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3525\"/>
    </mc:Choice>
  </mc:AlternateContent>
  <xr:revisionPtr revIDLastSave="0" documentId="13_ncr:1_{D45A36FF-7A64-4541-B2A2-4300FE1460A9}" xr6:coauthVersionLast="47" xr6:coauthVersionMax="47" xr10:uidLastSave="{00000000-0000-0000-0000-000000000000}"/>
  <bookViews>
    <workbookView xWindow="-120" yWindow="-120" windowWidth="29040" windowHeight="15720" activeTab="2" xr2:uid="{00000000-000D-0000-FFFF-FFFF00000000}"/>
  </bookViews>
  <sheets>
    <sheet name="EVENTOS" sheetId="1" r:id="rId1"/>
    <sheet name="RESTRIC_OPE" sheetId="2" r:id="rId2"/>
    <sheet name="MANTENIMIENTO EJECUTADOS" sheetId="47"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55" i="9" l="1"/>
  <c r="J9" i="11"/>
  <c r="J10" i="11"/>
  <c r="J11" i="11"/>
  <c r="J12" i="11"/>
  <c r="J13" i="11"/>
  <c r="J14" i="11"/>
  <c r="J15" i="11"/>
  <c r="J16" i="11"/>
  <c r="J17" i="11"/>
  <c r="J18" i="11"/>
  <c r="J19" i="11"/>
  <c r="J20" i="11"/>
  <c r="J21" i="11"/>
  <c r="J22" i="11"/>
  <c r="J23" i="11"/>
  <c r="J24" i="11"/>
  <c r="J25" i="11"/>
  <c r="J26" i="11"/>
  <c r="J27" i="11"/>
  <c r="J28" i="11"/>
  <c r="J29" i="11"/>
  <c r="J30" i="11"/>
  <c r="J31" i="11"/>
  <c r="J32" i="11"/>
  <c r="J33" i="11"/>
  <c r="J34" i="11"/>
  <c r="J35" i="11"/>
  <c r="J36" i="11"/>
  <c r="J37" i="11"/>
  <c r="J38" i="11"/>
  <c r="J39" i="11"/>
  <c r="J40" i="11"/>
  <c r="J41" i="11"/>
  <c r="J42" i="11"/>
  <c r="J43" i="11"/>
  <c r="J44" i="11"/>
  <c r="J45" i="11"/>
  <c r="J46" i="11"/>
  <c r="J47" i="11"/>
  <c r="J48" i="11"/>
  <c r="J49" i="11"/>
  <c r="J50" i="11"/>
  <c r="J51" i="11"/>
  <c r="J52" i="11"/>
  <c r="J53" i="11"/>
  <c r="J54" i="11"/>
  <c r="J55" i="11"/>
  <c r="J8" i="11"/>
  <c r="O55" i="9"/>
  <c r="N55" i="9"/>
  <c r="M55" i="9"/>
  <c r="K55" i="9"/>
  <c r="I55" i="9"/>
  <c r="H55" i="9"/>
  <c r="G55" i="9"/>
  <c r="F55" i="9"/>
  <c r="E55" i="9"/>
  <c r="D55" i="9"/>
  <c r="C55" i="9"/>
  <c r="P49" i="9"/>
  <c r="P48" i="9"/>
  <c r="P47" i="9"/>
  <c r="P46" i="9"/>
  <c r="P27" i="9"/>
  <c r="P26" i="9"/>
  <c r="P25" i="9"/>
  <c r="P24" i="9"/>
  <c r="J54" i="9"/>
  <c r="P54" i="9" s="1"/>
  <c r="J53" i="9"/>
  <c r="P53" i="9" s="1"/>
  <c r="J52" i="9"/>
  <c r="P52" i="9" s="1"/>
  <c r="J51" i="9"/>
  <c r="P51" i="9" s="1"/>
  <c r="J50" i="9"/>
  <c r="P50" i="9" s="1"/>
  <c r="J49" i="9"/>
  <c r="J48" i="9"/>
  <c r="J47" i="9"/>
  <c r="J46" i="9"/>
  <c r="J45" i="9"/>
  <c r="P45" i="9" s="1"/>
  <c r="J44" i="9"/>
  <c r="P44" i="9" s="1"/>
  <c r="J43" i="9"/>
  <c r="P43" i="9" s="1"/>
  <c r="J42" i="9"/>
  <c r="P42" i="9" s="1"/>
  <c r="J41" i="9"/>
  <c r="P41" i="9" s="1"/>
  <c r="J40" i="9"/>
  <c r="P40" i="9" s="1"/>
  <c r="J39" i="9"/>
  <c r="P39" i="9" s="1"/>
  <c r="J38" i="9"/>
  <c r="P38" i="9" s="1"/>
  <c r="J37" i="9"/>
  <c r="P37" i="9" s="1"/>
  <c r="J36" i="9"/>
  <c r="P36" i="9" s="1"/>
  <c r="J35" i="9"/>
  <c r="P35" i="9" s="1"/>
  <c r="J34" i="9"/>
  <c r="P34" i="9" s="1"/>
  <c r="J33" i="9"/>
  <c r="P33" i="9" s="1"/>
  <c r="J32" i="9"/>
  <c r="P32" i="9" s="1"/>
  <c r="J31" i="9"/>
  <c r="P31" i="9" s="1"/>
  <c r="J30" i="9"/>
  <c r="P30" i="9" s="1"/>
  <c r="J29" i="9"/>
  <c r="P29" i="9" s="1"/>
  <c r="J28" i="9"/>
  <c r="P28" i="9" s="1"/>
  <c r="J27" i="9"/>
  <c r="J26" i="9"/>
  <c r="J25" i="9"/>
  <c r="J24" i="9"/>
  <c r="J23" i="9"/>
  <c r="P23" i="9" s="1"/>
  <c r="J22" i="9"/>
  <c r="P22" i="9" s="1"/>
  <c r="J21" i="9"/>
  <c r="P21" i="9" s="1"/>
  <c r="J20" i="9"/>
  <c r="P20" i="9" s="1"/>
  <c r="J19" i="9"/>
  <c r="P19" i="9" s="1"/>
  <c r="J18" i="9"/>
  <c r="P18" i="9" s="1"/>
  <c r="J17" i="9"/>
  <c r="P17" i="9" s="1"/>
  <c r="J16" i="9"/>
  <c r="P16" i="9" s="1"/>
  <c r="J15" i="9"/>
  <c r="P15" i="9" s="1"/>
  <c r="J14" i="9"/>
  <c r="P14" i="9" s="1"/>
  <c r="J13" i="9"/>
  <c r="P13" i="9" s="1"/>
  <c r="J12" i="9"/>
  <c r="P12" i="9" s="1"/>
  <c r="J11" i="9"/>
  <c r="P11" i="9" s="1"/>
  <c r="J10" i="9"/>
  <c r="P10" i="9" s="1"/>
  <c r="J9" i="9"/>
  <c r="P9" i="9" s="1"/>
  <c r="J8" i="9"/>
  <c r="P8" i="9" s="1"/>
  <c r="J7" i="9"/>
  <c r="J55" i="9" s="1"/>
  <c r="P7" i="9" l="1"/>
  <c r="P55" i="9" s="1"/>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 r="P56" i="9" l="1"/>
  <c r="O56" i="9"/>
  <c r="N56" i="9"/>
  <c r="M56" i="9"/>
  <c r="L56" i="9"/>
  <c r="K56" i="9"/>
  <c r="J56" i="9"/>
  <c r="I56" i="9"/>
  <c r="H56" i="9"/>
  <c r="G56" i="9"/>
  <c r="F56" i="9"/>
  <c r="E56" i="9"/>
  <c r="D56" i="9"/>
  <c r="C56" i="9"/>
</calcChain>
</file>

<file path=xl/sharedStrings.xml><?xml version="1.0" encoding="utf-8"?>
<sst xmlns="http://schemas.openxmlformats.org/spreadsheetml/2006/main" count="25133" uniqueCount="3284">
  <si>
    <t>martes, 2 de Setiembre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</si>
  <si>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</si>
  <si>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</si>
  <si>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</si>
  <si>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</si>
  <si>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</si>
  <si>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</si>
  <si>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</si>
  <si>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</si>
  <si>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</si>
  <si>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</si>
  <si>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</si>
  <si>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</si>
  <si>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</si>
  <si>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</si>
  <si>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</si>
  <si>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</si>
  <si>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</si>
  <si>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02/09/2025 00:00:00</t>
  </si>
  <si>
    <t>03/09/2025 00:00:00</t>
  </si>
  <si>
    <t>DECLARACIÓN DE SITUACIÓN EXCEPCIONAL EN LA S.E. PORTILLO DE 60 kV</t>
  </si>
  <si>
    <t>NO</t>
  </si>
  <si>
    <t>ELECTRO ORIENTE</t>
  </si>
  <si>
    <t>BELAUNDE TERRY - TARAPOTO</t>
  </si>
  <si>
    <t xml:space="preserve">LINEA DE TRANSMISION          </t>
  </si>
  <si>
    <t>L-1018</t>
  </si>
  <si>
    <t>02/09/2025 18:14:00</t>
  </si>
  <si>
    <t>02/09/2025 20:32:00</t>
  </si>
  <si>
    <t>DECLARACIÓN DE SITUACIÓN EXCEPCIONAL EN LA LÍNEA L-1018 (BELAUNDE TERRY - TARAPOTO) DE 138 kV</t>
  </si>
  <si>
    <t>TRANSMANTARO</t>
  </si>
  <si>
    <t>COTARUSE</t>
  </si>
  <si>
    <t>S.E.</t>
  </si>
  <si>
    <t>02/09/2025 00:01:00</t>
  </si>
  <si>
    <t>DECLARACIÓN DE SITUACIÓN EXCEPCIONAL EN LAS SS.EE. SOCABAYA Y COTARUSE</t>
  </si>
  <si>
    <t>02/09/2025 16:49:00</t>
  </si>
  <si>
    <t>RESTRICCIONES OPERATIVAS</t>
  </si>
  <si>
    <t>FECHA</t>
  </si>
  <si>
    <t>HORA
INICIO</t>
  </si>
  <si>
    <t>HORA
FINAL</t>
  </si>
  <si>
    <t>T.Eq.</t>
  </si>
  <si>
    <t>02/09/2025</t>
  </si>
  <si>
    <t>00:00</t>
  </si>
  <si>
    <t>24:00</t>
  </si>
  <si>
    <t>EGASA</t>
  </si>
  <si>
    <t>S.E. CONVERTIDOR</t>
  </si>
  <si>
    <t>BARRA</t>
  </si>
  <si>
    <t>BARRA138KV</t>
  </si>
  <si>
    <t>EGASA limitó la capacidad del transformador 138 kV/33 kV a 50 MVA por deterioro del aislamiento.</t>
  </si>
  <si>
    <t>ELECTROPERU</t>
  </si>
  <si>
    <t>C.H. MANTARO</t>
  </si>
  <si>
    <t>CH</t>
  </si>
  <si>
    <t>CENTRAL</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</si>
  <si>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</si>
  <si>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</si>
  <si>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</si>
  <si>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</si>
  <si>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</si>
  <si>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</si>
  <si>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</si>
  <si>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electronico el día 04.07, la uniadTG4  puede operar a potencia efectiva durante 3 horas o con 80MW durante 4 horas, y el resto de los periodos a mínima generación.</t>
  </si>
  <si>
    <t>ENGIE</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</si>
  <si>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</si>
  <si>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</si>
  <si>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</si>
  <si>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</si>
  <si>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</si>
  <si>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</si>
  <si>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</si>
  <si>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</si>
  <si>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FENIX POWER PERÚ</t>
  </si>
  <si>
    <t>C.T. FENIX</t>
  </si>
  <si>
    <t>De acuerdo con lo comunicado en el correo del día 06.05.2024, la CT Fenix cuenta con TMO de 168 hrs en todos su modos de operación.</t>
  </si>
  <si>
    <t>KALLPA GENERACION S.A.</t>
  </si>
  <si>
    <t>C.H. CERRO DEL AGUILA</t>
  </si>
  <si>
    <t>De acuerdo con el correo del 29.08.2025 la central se encuentra indisponible para dar RSF hasta el 02.09.2025.</t>
  </si>
  <si>
    <t>C.H. MINI CENTRAL CERRO DEL AGUILA</t>
  </si>
  <si>
    <t>De acuerdo con lo informado por Kallpa el día 20.08.2025, la MCH Cerro del Águila tiene TA=0.07h, TMO=0.08h, TMA=0.16h.</t>
  </si>
  <si>
    <t>Caudal ecológico de la Mini CH Cerro del Águila es de 6.7 m3/s correspondiente al mes de setiembre.</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</si>
  <si>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</si>
  <si>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</si>
  <si>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</si>
  <si>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</si>
  <si>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</si>
  <si>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</si>
  <si>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</si>
  <si>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</si>
  <si>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Generación mínima de 100 MW en la CH Cañón del Pato debido a requerimiento de demanda hídrica en los ríos aguas abajo.</t>
  </si>
  <si>
    <t>De acuerdo con lo informado el día 14.05, la CH Cañon del Pato se encuentra limitada por limitacion en las unidades G2 y G4, a 220 MW.</t>
  </si>
  <si>
    <t>G1</t>
  </si>
  <si>
    <t>De acuerdo con lo informado por Orazul el día 19.08.2025, la unidad G1 tiene TA=0.083h, TMO=0.096h, TMA=0.783h.</t>
  </si>
  <si>
    <t>G2</t>
  </si>
  <si>
    <t>De acuerdo con lo informado por Orazul el día 19.08.2025, la unidad G2 tiene TA=0.083h, TMO=0.096h, TMA=0.783h.</t>
  </si>
  <si>
    <t>De acuerdo con lo informado por Orazul el día 19.08.2025, la unidad G3 tiene TA=0.083h, TMO=0.096h, TMA=0.783h.</t>
  </si>
  <si>
    <t>G4</t>
  </si>
  <si>
    <t>De acuerdo con lo informado por Orazul el día 19.08.2025, la unidad G4 tiene TA=0.083h, TMO=0.096h, TMA=0.783h.</t>
  </si>
  <si>
    <t>G5</t>
  </si>
  <si>
    <t>De acuerdo con lo informado por Orazul el día 19.08.2025, la unidad G5 tiene TA=0.083h, TMO=0.096h, TMA=0.783h.</t>
  </si>
  <si>
    <t>G6</t>
  </si>
  <si>
    <t>De acuerdo con lo informado por Orazul el día 19.08.2025, la unidad G6 tiene TA=0.083h, TMO=0.096h, TMA=0.783h.</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</si>
  <si>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</si>
  <si>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</si>
  <si>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</si>
  <si>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</si>
  <si>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</si>
  <si>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</si>
  <si>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</si>
  <si>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VENTANILLA</t>
  </si>
  <si>
    <t>Con carta EMPOP-225-2023, indica que no puede cumplir con las IO considerada en el PDO_15122023 dado que vulneran la seguridad de sus activos. Indican que se debe tomar las IO indicadas mediante carta COES/D-887-2023 del 03.10.2023 (TMO=168h y TMA=218min)</t>
  </si>
  <si>
    <t>De acuerdo con el correo del día 20/01/2025 la central tiene una limitación del ciclo 2x1 a mínimo técnico de 330 MW por alarma torque IGV TG4_190125.</t>
  </si>
  <si>
    <t>De acuerdo con lo comunicado el 30/01/2025 la central no puede brindar RSF.</t>
  </si>
  <si>
    <t>Según la carta COES/D-887-2023 se indica que se debe tomar las IO de TMO=7.03h y TMA=218min para los ciclos abiertos de la CT Ventanilla (TG3 y TG4).</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</si>
  <si>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</si>
  <si>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</si>
  <si>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</si>
  <si>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</si>
  <si>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</si>
  <si>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</si>
  <si>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</si>
  <si>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De acuerdo con lo informado por el agente 23/07/2025, se ha detectado problemas de vibración en la UG1 de la CH Cheves, para lo cual se debe considerar una potencia mínima de 25MW y la unidad no puede parar.</t>
  </si>
  <si>
    <t>De acuerdo con lo informado por el agente 23/07/2025, se ha detectado problemas de vibración en la UG2 de la CH Cheves, para lo cual se debe considerar una potencia mínima de 25MW y la unidad no puede parar.</t>
  </si>
  <si>
    <t>TERMOCHILCA S.A.C.</t>
  </si>
  <si>
    <t>C.T. SANTO DOMINGO DE LOS OLLEROS</t>
  </si>
  <si>
    <t>Restricción de temperatura de la C.T. Olleros, ver valor en el modelo de despacho</t>
  </si>
  <si>
    <t>Con carta GC-TCH-231-2023, indican: Tiempo entre arranques del modo 1x1 (ciclo combinado TG+TV): 24 horas.</t>
  </si>
  <si>
    <t>TERMOSELVA</t>
  </si>
  <si>
    <t>C.T. AGUAYTÍA</t>
  </si>
  <si>
    <t>Disponibilidad de 23.5 MMSCF para la CT Aguaytía.</t>
  </si>
  <si>
    <t>S.E. COLCABAMBA</t>
  </si>
  <si>
    <t>TRAFO3D</t>
  </si>
  <si>
    <t>AT103-523</t>
  </si>
  <si>
    <t>No se pueden mover los taps para regulación de tensión por problemas de tensión en los servicios auxiliares de la subestación.</t>
  </si>
  <si>
    <t>Mantenimiento Ejecutado</t>
  </si>
  <si>
    <t>Empresa</t>
  </si>
  <si>
    <t>Ubicación</t>
  </si>
  <si>
    <t>Equipo</t>
  </si>
  <si>
    <t>Inicio</t>
  </si>
  <si>
    <t>Final</t>
  </si>
  <si>
    <t>Descripción</t>
  </si>
  <si>
    <t>MW Indisp.</t>
  </si>
  <si>
    <t>Prog.</t>
  </si>
  <si>
    <t>Dispon</t>
  </si>
  <si>
    <t>Interrupc.</t>
  </si>
  <si>
    <t>Tipo</t>
  </si>
  <si>
    <t>CodEq</t>
  </si>
  <si>
    <t>TipoEq_Osinerg</t>
  </si>
  <si>
    <t>AGRO INDUSTRIAL PARAMONGA S.A.</t>
  </si>
  <si>
    <t>PARAMONGA</t>
  </si>
  <si>
    <t>TV-01</t>
  </si>
  <si>
    <t>02/09/2025 00:00</t>
  </si>
  <si>
    <t>03/09/2025 00:00</t>
  </si>
  <si>
    <t>LIMPIEZA E INSPECCION DE LA CALDERA CBS Y MANTENIMIENTO A SUS PERIFERICOS (CONDUCTORES, VENTILADORES, BOMBAS, MOTORES, ETC)</t>
  </si>
  <si>
    <t>P</t>
  </si>
  <si>
    <t>F/S</t>
  </si>
  <si>
    <t>N</t>
  </si>
  <si>
    <t xml:space="preserve">PREV.     </t>
  </si>
  <si>
    <t>G</t>
  </si>
  <si>
    <t>ATLANTICA TRANSMISION SUR S.A.</t>
  </si>
  <si>
    <t>MONTALVO</t>
  </si>
  <si>
    <t>BARRA A_220KV</t>
  </si>
  <si>
    <t>Proyecto Refuerzos: Indisponibilidad de la proteccion diferencial de barras 220 kV por Conexion de la nueva UB-87B hacia la UC existente,Configuracion y Pruebas.</t>
  </si>
  <si>
    <t>E/S</t>
  </si>
  <si>
    <t>P.ENERG</t>
  </si>
  <si>
    <t>T</t>
  </si>
  <si>
    <t>BARRA A_500KV</t>
  </si>
  <si>
    <t>Proyecto Refuerzos: Indisponibilidad de la proteccion diferencial de barras 500kV por conexion de nueva UB-87B hacia la UC existente, Configuracion y Pruebas.</t>
  </si>
  <si>
    <t>BARRA B_220kV</t>
  </si>
  <si>
    <t>BARRA B_500KV</t>
  </si>
  <si>
    <t>OCONA</t>
  </si>
  <si>
    <t>INT-5450</t>
  </si>
  <si>
    <t>Interruptor INT-5450 cerrado con restriccion operativa, REB-5450 en servicio y suministrando los SS.AA. de la S.E. Oco?a.</t>
  </si>
  <si>
    <t>OTROS</t>
  </si>
  <si>
    <t>INT-5462</t>
  </si>
  <si>
    <t>Seccionador SBA-5462 fase  T  indisponible por problemas mecanicos, el seccionador permanece cerrado y bloqueado</t>
  </si>
  <si>
    <t>POROMA</t>
  </si>
  <si>
    <t>INT-5361</t>
  </si>
  <si>
    <t>Seccionador SBA-5361 fase  R  indisponible por problemas mecanicos, el seccionador permanece cerrado y bloqueado</t>
  </si>
  <si>
    <t>INT-5371</t>
  </si>
  <si>
    <t>Seccionador SBB-5371 fase  T  indisponible por problemas mecanicos, el seccionador permanece cerrado y bloqueado</t>
  </si>
  <si>
    <t>REB-5350</t>
  </si>
  <si>
    <t>Fuera de servicio por falla en el equipo.</t>
  </si>
  <si>
    <t>S.E. POROMA</t>
  </si>
  <si>
    <t>02/09/2025 00:13</t>
  </si>
  <si>
    <t>02/09/2025 01:56</t>
  </si>
  <si>
    <t>Inspeccion de efluvios</t>
  </si>
  <si>
    <t>02/09/2025 08:19</t>
  </si>
  <si>
    <t>02/09/2025 15:59</t>
  </si>
  <si>
    <t>TRABAJOS CORRECTIVOS CON BARRA A F/S A SOLICITUD DE TRANSMANTARO</t>
  </si>
  <si>
    <t xml:space="preserve">CORR.     </t>
  </si>
  <si>
    <t>COMPA?IA MINERA ANTAPACCAY S.A.</t>
  </si>
  <si>
    <t>ANTAPACAY</t>
  </si>
  <si>
    <t>CL-2020</t>
  </si>
  <si>
    <t>02/09/2025 06:29</t>
  </si>
  <si>
    <t>02/09/2025 18:05</t>
  </si>
  <si>
    <t>Limpieza de aisladores y accesorios, equipos de maniobras en bahia y portico, Pruebas electricas al sistema de proteccion y control.</t>
  </si>
  <si>
    <t>TINTAYA NUEVA - ANTAPACAY</t>
  </si>
  <si>
    <t>L-2020</t>
  </si>
  <si>
    <t>Limpieza de aisladores y accesorios, Pruebas electricas al sistema de proteccion y control. Cambio de RTU y pruebas punto a punto en niveles 1, 2 y 3 de las se?ales asociados a la linea L-2020</t>
  </si>
  <si>
    <t>CAJAMARQUILLA - CHAVARRIA</t>
  </si>
  <si>
    <t>L-2014</t>
  </si>
  <si>
    <t>CORRECCION DE DMS EN VANO T75 - P76 - P77 - T78: MONTAJE DE TORRETA PROVISIONAL, OBRAS CIVILES (REPLANTEO, EXCAVACION, DEMOLICION, CONSTRUCCION DE BASES, RELLENO Y COMPACTACION, ETC) Y OBRAS ELECTROMECANICAS (MONTAJE DE PORTICOS, DE TENDIDO, CAMBIO DE PERFILES Y ENSAMBLE DE POSTES P-76 Y 077 EN PUNTO SE IZAJE).</t>
  </si>
  <si>
    <t>CALLAHUANCA (CNS)</t>
  </si>
  <si>
    <t>RELE DIFERENCIAL DE BARRAS DE CALLAHUANCA 220KV INOPERATIVO</t>
  </si>
  <si>
    <t>CHAVARRIA - CAJAMARQUILLA</t>
  </si>
  <si>
    <t>L-2015</t>
  </si>
  <si>
    <t>CHARCANI IV</t>
  </si>
  <si>
    <t>02/09/2025 07:32</t>
  </si>
  <si>
    <t>02/09/2025 13:30</t>
  </si>
  <si>
    <t>Mantenimiento Electromecanico Plan 1</t>
  </si>
  <si>
    <t>CHARCANI VI</t>
  </si>
  <si>
    <t>Mantenimiento Generador</t>
  </si>
  <si>
    <t>SANTUARIO</t>
  </si>
  <si>
    <t>ACOPLE 138</t>
  </si>
  <si>
    <t>En servicio barra 2,uso en grupo N1 Charcani V con interruptor de acoplamiento, por falla</t>
  </si>
  <si>
    <t>EGEJUNIN</t>
  </si>
  <si>
    <t>RUNATULLO II</t>
  </si>
  <si>
    <t>02/09/2025 07:00</t>
  </si>
  <si>
    <t>Inspeccion de generador G2.</t>
  </si>
  <si>
    <t>EGESUR</t>
  </si>
  <si>
    <t>INDEPENDENCIA</t>
  </si>
  <si>
    <t>T-30</t>
  </si>
  <si>
    <t>Mantenimiento correctivo del transformador de potencia en reserva - DELCROSA</t>
  </si>
  <si>
    <t>EMPRESA DE GENERACION HUALLAGA</t>
  </si>
  <si>
    <t>CHAGLLA - PARAGSHA</t>
  </si>
  <si>
    <t>L-2150</t>
  </si>
  <si>
    <t>02/09/2025 08:15</t>
  </si>
  <si>
    <t>02/09/2025 15:30</t>
  </si>
  <si>
    <t>CAMBIO DE AISLADORES L-2150</t>
  </si>
  <si>
    <t>RESERVA FRIA DE GENERACION TALARA</t>
  </si>
  <si>
    <t>TG5</t>
  </si>
  <si>
    <t>INDISPONIBLE EN MODO GAS - DISPONIBLE EN MODO DIESEL</t>
  </si>
  <si>
    <t>ILO 4 - MONTALVO</t>
  </si>
  <si>
    <t>L-5039</t>
  </si>
  <si>
    <t>02/09/2025 06:14</t>
  </si>
  <si>
    <t>02/09/2025 17:24</t>
  </si>
  <si>
    <t>REEMPLAZO DE CABLE FIBRA OPTICA OPGW LT 500KV L-5039 (PORTICO SEILO4 A E02 Y E37 A E39)</t>
  </si>
  <si>
    <t>PUNTA LOMITAS</t>
  </si>
  <si>
    <t>02/09/2025 08:00</t>
  </si>
  <si>
    <t>02/09/2025 18:00</t>
  </si>
  <si>
    <t>CENTRAL PUNTA LOMITAS: REPARACION DE 02 AEROGENERADORES, PUNCH LIST Y DE ALARMAS 04 AEROGENERADORES (ENTRE 08:00 y 18:00 hrs).</t>
  </si>
  <si>
    <t>PUNTA LOMITAS EXP</t>
  </si>
  <si>
    <t>CENTRAL PUNTA LOMITAS EXPANSION: ATENCION PUNCH LIST Y DE ALARMAS 01 AEROGENERADOR (ENTRE 08:00 y 18:00 hrs).</t>
  </si>
  <si>
    <t>GR PAINO SOCIEDAD ANONIMA CERRADA</t>
  </si>
  <si>
    <t>DUNA HUAMBOS</t>
  </si>
  <si>
    <t>BC 034</t>
  </si>
  <si>
    <t>Banco de condensadores indisponible por falla en cable de alimentacion 34.5 kV</t>
  </si>
  <si>
    <t>HYDRO GLOBAL PERU S.A.C.</t>
  </si>
  <si>
    <t>SAN GABAN III</t>
  </si>
  <si>
    <t>02/09/2025 16:00</t>
  </si>
  <si>
    <t>FUERA DE SERVICIO POR MANTENIMIENTO PREVENTIVO DEL TR-1 POR VALORES ALTOS EN EL ANALISIS DE GASES DISUELTOS</t>
  </si>
  <si>
    <t>TR1</t>
  </si>
  <si>
    <t>INSPECCION PREVENTIVA PARA EVALUACION DE TR-1 POR VALORES ALTOS EN EL ANALISIS DE GASES DISUELTOS</t>
  </si>
  <si>
    <t>EMB SAN GABÁN III</t>
  </si>
  <si>
    <t>Mantenimiento programado: Inspeccion y mantenimiento en el reservorio de la Central Hidroelectrica San Gaban III</t>
  </si>
  <si>
    <t>Fuera de servicio por Inspeccion y mantenimiento en el reservorio de la Central Hidroelectrica San Gaban III</t>
  </si>
  <si>
    <t>02/09/2025 16:06</t>
  </si>
  <si>
    <t>MINI CENTRAL CERRO DEL AGUILA</t>
  </si>
  <si>
    <t>02/09/2025 01:00</t>
  </si>
  <si>
    <t>CAMBIO DE BARRA DE SERVICIOS AUXILIARES</t>
  </si>
  <si>
    <t>SAN JOSE - SUNNY</t>
  </si>
  <si>
    <t>L-2070</t>
  </si>
  <si>
    <t>Energizacion de la L-2070 por pruebas.</t>
  </si>
  <si>
    <t>PRUEBA</t>
  </si>
  <si>
    <t>SUNNY</t>
  </si>
  <si>
    <t>BARRA_220 kV</t>
  </si>
  <si>
    <t>Energizacion de la S.E. Sunny por pruebas</t>
  </si>
  <si>
    <t>BARRA_A_33 kV</t>
  </si>
  <si>
    <t>Energizacion de la barra de 33 kV de la S.E. Sunny por pruebas. Energizacion Transformadores ZZ&amp;SSAA.</t>
  </si>
  <si>
    <t>BARRA_B_33 kV</t>
  </si>
  <si>
    <t>CL-2070</t>
  </si>
  <si>
    <t>Energizacion de la celda CL-2070 por pruebas</t>
  </si>
  <si>
    <t>S.E. SUNNY</t>
  </si>
  <si>
    <t>Energizacion de la SE Sunny por pruebas</t>
  </si>
  <si>
    <t>TP-F01</t>
  </si>
  <si>
    <t>Energizacion del transformador TP-F01 por pruebas</t>
  </si>
  <si>
    <t>02/09/2025 09:24</t>
  </si>
  <si>
    <t>02/09/2025 17:30</t>
  </si>
  <si>
    <t>Pruebas de puesta en servicio de la CS Sunny con inyeccion gradual de generacion.Ver perfil de carga</t>
  </si>
  <si>
    <t>MINERA BUENAVENTURA</t>
  </si>
  <si>
    <t>UCHUCCHACUA</t>
  </si>
  <si>
    <t>TP-385</t>
  </si>
  <si>
    <t>Transferencia del semanal SEM 35 (30/08/2025-06/09/2025)</t>
  </si>
  <si>
    <t>MINERA CERRO VERDE</t>
  </si>
  <si>
    <t>HIDROMETALURGICA</t>
  </si>
  <si>
    <t>S.S.E.E.</t>
  </si>
  <si>
    <t>INSPECCION ANUAL TERMOGRAFICA Y EFECTO CORONA</t>
  </si>
  <si>
    <t>RECKA</t>
  </si>
  <si>
    <t>RECKA-TG1</t>
  </si>
  <si>
    <t>REPARACION DE LINEA DE INGRESO DE GAS EN COMBUSTOR N°12 DE LA TURBINA A GAS</t>
  </si>
  <si>
    <t>LIMPIEZA DE IGNITORS TG1</t>
  </si>
  <si>
    <t>SAN JOSE</t>
  </si>
  <si>
    <t>SVC-5931</t>
  </si>
  <si>
    <t>02/09/2025 08:49</t>
  </si>
  <si>
    <t>02/09/2025 16:17</t>
  </si>
  <si>
    <t>MANTENIMIENTO EQUIPOS DE PATIOS SVC SAN JOSE 220KV, MANTENIMIENTO DE SISTEMAS DE PROTECCION, CONTROL Y SSAA.</t>
  </si>
  <si>
    <t>ORAZUL ENERGY PERU</t>
  </si>
  <si>
    <t>CA?ON DEL PATO</t>
  </si>
  <si>
    <t>BTOMA_NUEVA</t>
  </si>
  <si>
    <t>REHABILITACION DE BOCATOMA NUEVA (OPERACION A CAUDAL NATURAL)</t>
  </si>
  <si>
    <t>CAMBIO TABLERO ATB</t>
  </si>
  <si>
    <t>PRUEBAS DE RELE DE PROTECCION</t>
  </si>
  <si>
    <t>SAN DIEGO EMB</t>
  </si>
  <si>
    <t>INDISPONIBILIDAD DE REGULACION CON EMBALSE POR BLINDAJE DE PISO DE ATAGUIAS SAN DIEGO. compromiso de asegurar un caudal de 36 m3/s en la Estacion Condorcerro ubicada aguas abajo de la CH Ca?on del Pato</t>
  </si>
  <si>
    <t>02/09/2025 11:02</t>
  </si>
  <si>
    <t>02/09/2025 11:23</t>
  </si>
  <si>
    <t>Pruebas por operatividad</t>
  </si>
  <si>
    <t>CARHUAQUERO</t>
  </si>
  <si>
    <t>Parada Parcial Carhuaquero UG02</t>
  </si>
  <si>
    <t>Unidad indisponible por falla</t>
  </si>
  <si>
    <t>HUINCO</t>
  </si>
  <si>
    <t>AMPLIACION DEL PROYECTO DE CAMBIO DE REGULADOR DE VELOCIDAD</t>
  </si>
  <si>
    <t>R</t>
  </si>
  <si>
    <t xml:space="preserve">PETRAMAS                                          </t>
  </si>
  <si>
    <t>DO?A CATALINA</t>
  </si>
  <si>
    <t>MANTENIMIENTO DE CULATAS Y PISTONES</t>
  </si>
  <si>
    <t>PLUZ ENERGIA PERU S.A.A.</t>
  </si>
  <si>
    <t>MEDIO MUNDO</t>
  </si>
  <si>
    <t>TR-01 220/60/10</t>
  </si>
  <si>
    <t>02/09/2025 08:30</t>
  </si>
  <si>
    <t>02/09/2025 16:47</t>
  </si>
  <si>
    <t>ATENCION DE PUNTOS CALIENTES EN SECC DE BARRA DEL TR 1 220/60. APROBADO EN PMENSUAL.</t>
  </si>
  <si>
    <t>BARRA A_220kV</t>
  </si>
  <si>
    <t>02/09/2025 09:26</t>
  </si>
  <si>
    <t>RED DE ENERGIA DEL PERU S.A.</t>
  </si>
  <si>
    <t>ALIPIO ROSALES - MACHALA</t>
  </si>
  <si>
    <t>L-2280</t>
  </si>
  <si>
    <t>CUELLOS APERTURADOS EN LA FRONTERA LADO ECUADOR A SOLICITUD DE CENACE DESDE EL 19.06.2025.</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</si>
  <si>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</si>
  <si>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</si>
  <si>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</si>
  <si>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</si>
  <si>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</si>
  <si>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CHICLAYO OESTE - FELAM</t>
  </si>
  <si>
    <t>L-2238</t>
  </si>
  <si>
    <t>02/09/2025 05:36</t>
  </si>
  <si>
    <t>02/09/2025 07:40</t>
  </si>
  <si>
    <t>Recarga de gas SF6 IN-2184  T  (R0121734)</t>
  </si>
  <si>
    <t>CHICLAYO OESTE - LA NI?A</t>
  </si>
  <si>
    <t>L-2239</t>
  </si>
  <si>
    <t>02/09/2025 08:12</t>
  </si>
  <si>
    <t>02/09/2025 17:44</t>
  </si>
  <si>
    <t>POA25 CAMBIO DE PERFILES CON GRADO DE CORROSION 2 Y 3. REQUIERE L-2238 CON RECIERRES DESHABILITADOS. (R0121237)</t>
  </si>
  <si>
    <t>CHILCA-REP</t>
  </si>
  <si>
    <t>CL-2088</t>
  </si>
  <si>
    <t>02/09/2025 11:52</t>
  </si>
  <si>
    <t>DISPAROS TRANSFERIDOS AL ACOPLE, POR BAJA PRESION SF6 EN INTERRUPTOR IN-2530</t>
  </si>
  <si>
    <t>CHIMBOTE 1</t>
  </si>
  <si>
    <t>02/09/2025 08:36</t>
  </si>
  <si>
    <t>02/09/2025 17:54</t>
  </si>
  <si>
    <t>POA: PROYECTO DE MODERNIZACION DEL SISTEMA DE PROTECCION Y CONTROL DE LA SUBESTACION CHIMBOTE 1 220 KV, TRABAJOS PREVIOS. TENDIDO DE CABLES DE CONTROL, TENDIDO Y FUSIONADO DE CABLE DE FO. INSTALACION DE SWITCHES, GPS, INSTALACION Y ADECUACION DE LOS TABLEROS DE SSAA, ACTIVIDAD CON PERDIDA DE SUPERVISION. (R0119623)</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</si>
  <si>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</si>
  <si>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</si>
  <si>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</si>
  <si>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</si>
  <si>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</si>
  <si>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</si>
  <si>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</si>
  <si>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</si>
  <si>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</si>
  <si>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</si>
  <si>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</si>
  <si>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MOLLENDO</t>
  </si>
  <si>
    <t>CL-1030</t>
  </si>
  <si>
    <t>SE?ALES SCADA DEL SECCIONADOR SA-4309 CON STATUS  INVALIDO  AL ESTAR EN BAIPAS DEBIDO A QUE SE REQUIERE SU REEMPLAZO POR OBSOLESCENCIA HASTA OCTUBRE 2025 (FECHA TENTATIVA).</t>
  </si>
  <si>
    <t>PARAMONGA NUEVA</t>
  </si>
  <si>
    <t>T64-216</t>
  </si>
  <si>
    <t>EQUIPO QUEDARA ENERGIZADO EN VACIO DEL LADO DE 220KV, PARA EVITAR CORROSION.</t>
  </si>
  <si>
    <t>PARI?AS - VALLE DEL CHIRA</t>
  </si>
  <si>
    <t>L-2248_new</t>
  </si>
  <si>
    <t>02/09/2025 08:21</t>
  </si>
  <si>
    <t>02/09/2025 16:08</t>
  </si>
  <si>
    <t>MP 2A Limpieza manual de aisladores polimericos (R0113990)</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</si>
  <si>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</si>
  <si>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</si>
  <si>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</si>
  <si>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TINTAYA</t>
  </si>
  <si>
    <t>SVC</t>
  </si>
  <si>
    <t>OPERACION DEGRADADA POR FALLA EN EL SISTEMA DE ENFRIAMIENTO, SOLO PUEDE OPERAR COMO BANCO DE + 15 MVAR.</t>
  </si>
  <si>
    <t>REDESUR</t>
  </si>
  <si>
    <t>CHILOTA</t>
  </si>
  <si>
    <t>BARRA_A_220 kV</t>
  </si>
  <si>
    <t>02/09/2025 07:55</t>
  </si>
  <si>
    <t>02/09/2025 18:04</t>
  </si>
  <si>
    <t>SOLICITADO POR LA EMPRESA BUENAVENTURA PARA REALIZAR LA ADAPTACION PARA ANCLAR EL CABLE DE LA FASE R AL PORTICO EXISTENTE</t>
  </si>
  <si>
    <t>SHOUGESA</t>
  </si>
  <si>
    <t>SAN NICOLAS</t>
  </si>
  <si>
    <t>TV3</t>
  </si>
  <si>
    <t>02/09/2025 18:02</t>
  </si>
  <si>
    <t>Indisponible por rotura de tubo de la caldera 3</t>
  </si>
  <si>
    <t>SOUTHERN PERU CC</t>
  </si>
  <si>
    <t>AMPLIACION BOTIFLACA - SATELITE</t>
  </si>
  <si>
    <t>L-1396</t>
  </si>
  <si>
    <t>02/09/2025 09:01</t>
  </si>
  <si>
    <t>02/09/2025 16:15</t>
  </si>
  <si>
    <t>L-1396 energizado en Antena desde SE Botiflaca para desenergizar el transformador ST1 debido a mantenimiento correctivo en media tension.</t>
  </si>
  <si>
    <t>ILO 1 - MOQUEGUA</t>
  </si>
  <si>
    <t>L-1383</t>
  </si>
  <si>
    <t>MANTENIMIENTO DE LA LINEA L-1383</t>
  </si>
  <si>
    <t>SATELITE</t>
  </si>
  <si>
    <t xml:space="preserve">ST1 </t>
  </si>
  <si>
    <t>02/09/2025 08:58</t>
  </si>
  <si>
    <t>02/09/2025 16:16</t>
  </si>
  <si>
    <t>Mantenimiento correctivo en celdas de media tension debido a hallazgo de puntos calientes.</t>
  </si>
  <si>
    <t>CAHUA</t>
  </si>
  <si>
    <t>MANTENIMIENTO BOCATOMA CAHUA + MODERNIZACION DE SISTEMA DE DRENAJE</t>
  </si>
  <si>
    <t>CHUMPE</t>
  </si>
  <si>
    <t>BARRA 2.4 kV</t>
  </si>
  <si>
    <t>02/09/2025 08:37</t>
  </si>
  <si>
    <t>02/09/2025 13:56</t>
  </si>
  <si>
    <t>MANTENIMIENTO CORRECTIVO DE PUNTA CALIENTE EN EL TR 69/2.4</t>
  </si>
  <si>
    <t>S</t>
  </si>
  <si>
    <t>MALPASO</t>
  </si>
  <si>
    <t>CAMBIO DE NUCLEO + REBOBINADO DE GENERADOR UG4 + MANTENIMIENTO MAYOR UG4 + Inspeccion Semestral  F/S UG4</t>
  </si>
  <si>
    <t>02/09/2025 16:20</t>
  </si>
  <si>
    <t>FUERA DE SERVICIO POR INSTALACION DE SOPORTES PREVIO CAMBIO DE NUCLEO EN LA UG4</t>
  </si>
  <si>
    <t>PACHACHACA</t>
  </si>
  <si>
    <t>LIMPIEZA DE CANAL PACHACHACA</t>
  </si>
  <si>
    <t>PARAMONGA E. - CAHUA</t>
  </si>
  <si>
    <t>L-1102</t>
  </si>
  <si>
    <t>LINEA INDISPONIBLE DESDE EL EXTREMO SE PARAMONGA NUEVA HASTA LA ESTRUCTURA E123</t>
  </si>
  <si>
    <t>PARAMONGA N. - PARAMONGA E.</t>
  </si>
  <si>
    <t>L-1101</t>
  </si>
  <si>
    <t>LINEA EN BYPASS CON LA L-1033 PARA ALIMENTAR LAS CARGAS DE LA SE CAHUA Y PONER LA CH CAHUA EN SERVICIO PARA EL SISTEMA.</t>
  </si>
  <si>
    <t>YAUPI</t>
  </si>
  <si>
    <t>02/09/2025 07:02</t>
  </si>
  <si>
    <t>02/09/2025 09:16</t>
  </si>
  <si>
    <t>Mantenimiento correctivo de la Unidad Hidraulica</t>
  </si>
  <si>
    <t>AGUAYTIA</t>
  </si>
  <si>
    <t>Disponibilidad de 23.5 MMSCF para la CT Aguaytia.</t>
  </si>
  <si>
    <t>TERNA PERU S.A.C.</t>
  </si>
  <si>
    <t>AGUAYTIA - PUCALLPA</t>
  </si>
  <si>
    <t>L-1156</t>
  </si>
  <si>
    <t>Mantenimiento preventivo de inspeccion diurna, estado de estructura y faja de servidumbre, no requiere de corte de energia de la L-1156</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</si>
  <si>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</si>
  <si>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</si>
  <si>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</si>
  <si>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</si>
  <si>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</si>
  <si>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XC-7</t>
  </si>
  <si>
    <t>02/09/2025 08:01</t>
  </si>
  <si>
    <t>02/09/2025 16:51</t>
  </si>
  <si>
    <t>COYA: LEVANTAMIENTO DE OBSERVACIONES EN LAS OBRAS CIVILES XC-07, COLOCACION DE CERCO DE PVC, VACIADO DE CONCRETO E INSTALACION DE PUERTA DE INGRESO. (R0121478)</t>
  </si>
  <si>
    <t>CHILCA-CTM</t>
  </si>
  <si>
    <t>SA-5117_BarraA</t>
  </si>
  <si>
    <t>BRAZO INFERIOR DEL SECCIONADOR SA-5117 (17.9.24) CON POSIBLE ROTURAS DE LA CREMALLERA INTERIOR. DISPONIBLE PARA MANIOBRAS DE FORMA LOCAL DESDE NIVEL CERO (10.12.24).</t>
  </si>
  <si>
    <t>COLCABAMBA</t>
  </si>
  <si>
    <t>NO SE TIENE MANDO REMOTO PARA CONTROLAR LOS TAPS DEL AUTOTRANSFORMADOR POR PROBLEMAS EN EL TRANSDUCTOR. LA MANIOBRA ES LOCAL Y REQUIERE AL ASISTENTE EN LA SUBESTACION PARA LAS MANIOBRAS.</t>
  </si>
  <si>
    <t>CL-R-29</t>
  </si>
  <si>
    <t>SE?ALES INDISPONIBLES POR BAIPAS DEL IN-5100 PARA INSTALACION DE CAPACITORES.</t>
  </si>
  <si>
    <t>BARRA A_500 kV</t>
  </si>
  <si>
    <t>02/09/2025 14:45</t>
  </si>
  <si>
    <t>02/09/2025 17:45</t>
  </si>
  <si>
    <t>Revision proteccion 87B bloqueado (R0121762). 87B QUEDA HABILITADO.</t>
  </si>
  <si>
    <t>F</t>
  </si>
  <si>
    <t>UNIDADES DIFERENCIALES 87B DE LAS BARRAS  B  220KV BLOQUEADOS DEBIDO A FALLA EN UNA TARJETA DEL 87B DE LA BARRA  B .</t>
  </si>
  <si>
    <t>LA NI?A</t>
  </si>
  <si>
    <t>BARRA B 500 kV</t>
  </si>
  <si>
    <t>02/09/2025 08:05</t>
  </si>
  <si>
    <t>02/09/2025 17:33</t>
  </si>
  <si>
    <t>A SOLICITUD DE CONCESIONARIA LINEA DE TRANSMISION LA NI?A (COBRA) EN DIAMETRO 1: LIMPIEZA DE EQUIPOS TC-5502, AISLADOR PORTABARRA 500KV; LIMPIEZA Y SILICONADO SE-5503, IN-5502, SE-5504. ACTIVIDADES EN DIAMETRO 3 500KV: LIMPIEZA Y SILICONADO SE-5506, IN-5504.</t>
  </si>
  <si>
    <t>ORCOTUNA</t>
  </si>
  <si>
    <t>CONFIGURACION DOBLE BARRA INVERTIDA DEBIDO A ANOMALIA EN SECCIONADOR SA-8637 DEL T108-261, INDISPONE CAMBIO DE BARRAS. PARA DESCONECTAR LA BARRA  B  220KV SE REQUERIRIA DESCONEXION DEL T108-261.</t>
  </si>
  <si>
    <t>CL-R-35</t>
  </si>
  <si>
    <t>SE?ALES INDISPONIBLES POR BAIPAS DEL IN-5128 PARA INSTALACION DE CAPACITORES.</t>
  </si>
  <si>
    <t>IN-5138</t>
  </si>
  <si>
    <t>02/09/2025 16:02</t>
  </si>
  <si>
    <t>Limpieza de aisladores. Requiere Barra A F/S (R0121669)</t>
  </si>
  <si>
    <t>CL-R-32</t>
  </si>
  <si>
    <t>02/09/2025 08:45</t>
  </si>
  <si>
    <t>02/09/2025 16:32</t>
  </si>
  <si>
    <t>LIMPIEZA DE AISLADORES EN CELDA (R0121668)</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</si>
  <si>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</si>
  <si>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</si>
  <si>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</si>
  <si>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</si>
  <si>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</si>
  <si>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</si>
  <si>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</si>
  <si>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</si>
  <si>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</si>
  <si>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</si>
  <si>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TRANSMISORA ELECTRICA DEL SUR S.A.C</t>
  </si>
  <si>
    <t>TINTAYA NUEVA</t>
  </si>
  <si>
    <t>TINTA220A</t>
  </si>
  <si>
    <t>02/09/2025 07:37</t>
  </si>
  <si>
    <t>Solicitado por la empresa Antapaccay para mantenimiento en Seccionador de Barra 1 de la linea electrica L-2020</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</si>
  <si>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</si>
  <si>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</si>
  <si>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</si>
  <si>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</si>
  <si>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</si>
  <si>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</si>
  <si>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</si>
  <si>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</si>
  <si>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</si>
  <si>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</si>
  <si>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</si>
  <si>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</si>
  <si>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</si>
  <si>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</si>
  <si>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</si>
  <si>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EGEMSA</t>
  </si>
  <si>
    <t>SAN GABAN</t>
  </si>
  <si>
    <t>CELEPSA</t>
  </si>
  <si>
    <t>PLANTA DE RESERVA FRIA DE GENERACION  DE ETEN S.A.</t>
  </si>
  <si>
    <t>LA VIRGEN</t>
  </si>
  <si>
    <t>CHINANGO S.A.C.</t>
  </si>
  <si>
    <t>HIDROELECTRICA HUANCHOR S.A.C.</t>
  </si>
  <si>
    <t>CELEPSA RENOVABLES S.R.L.</t>
  </si>
  <si>
    <t>INLAND ENERGY SAC</t>
  </si>
  <si>
    <t>CENTRALES SANTA ROSA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</si>
  <si>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</si>
  <si>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</si>
  <si>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</si>
  <si>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</si>
  <si>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</si>
  <si>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</si>
  <si>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</si>
  <si>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KONDU SAC</t>
  </si>
  <si>
    <t>PERUANA DE INVERSIONES EN ENERGIAS RENOVABLES S.A.</t>
  </si>
  <si>
    <t>VARI ENERGIA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</si>
  <si>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</si>
  <si>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</si>
  <si>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</si>
  <si>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</si>
  <si>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</si>
  <si>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</si>
  <si>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</si>
  <si>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</si>
  <si>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</si>
  <si>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</si>
  <si>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</si>
  <si>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</si>
  <si>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</si>
  <si>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</si>
  <si>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</si>
  <si>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</si>
  <si>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</si>
  <si>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EMPRESA DE GENERACION ELECTRICA RIO BAÑOS S.A.C.</t>
  </si>
  <si>
    <t>ENERGÍA EÓLICA S.A.</t>
  </si>
  <si>
    <t>GENERACIÓN ANDINA S.A.C.</t>
  </si>
  <si>
    <t>GENERADORA DE ENERGÍA DEL PERÚ</t>
  </si>
  <si>
    <t>JOYA SOLAR S.A.C.</t>
  </si>
  <si>
    <t>MAJES ARCUS S.A.C.</t>
  </si>
  <si>
    <t>REPARTICIÓN ARCUS S.A.C.</t>
  </si>
  <si>
    <t>SINERSA</t>
  </si>
  <si>
    <t>BIOENERGIA DEL CHIRA S.A.</t>
  </si>
  <si>
    <t>GM OPERACIONES S.A.C.</t>
  </si>
  <si>
    <t>AGROAURORA S.A.C.</t>
  </si>
  <si>
    <t>AGROINDUSTRIAS SAN JACINTO S.A.A.</t>
  </si>
  <si>
    <t>AGROLMOS SOCIEDAD ANONIMA - AGROLMOS S.A.</t>
  </si>
  <si>
    <t>UNACEM PERU S.A.</t>
  </si>
  <si>
    <t>AGUAS Y ENERGIA PERU</t>
  </si>
  <si>
    <t>ELECTRO ZAÑA S.A.C.</t>
  </si>
  <si>
    <t>ELECTRONOROESTE S.A.</t>
  </si>
  <si>
    <t>SDE PIURA</t>
  </si>
  <si>
    <t>MANTARO</t>
  </si>
  <si>
    <t>RESTITUCION</t>
  </si>
  <si>
    <t>TUMBES MAK 1</t>
  </si>
  <si>
    <t>TUMBES MAK 2</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</si>
  <si>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</si>
  <si>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</si>
  <si>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</si>
  <si>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</si>
  <si>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</si>
  <si>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</si>
  <si>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</si>
  <si>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</si>
  <si>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</si>
  <si>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</si>
  <si>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</si>
  <si>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</si>
  <si>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</si>
  <si>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</si>
  <si>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</si>
  <si>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</si>
  <si>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</si>
  <si>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</si>
  <si>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</si>
  <si>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V</t>
  </si>
  <si>
    <t>CHILINA TG</t>
  </si>
  <si>
    <t>MOLLENDO 1, 2, 3</t>
  </si>
  <si>
    <t>CHILINA (SULZ 1,2)</t>
  </si>
  <si>
    <t>SAN GABAN II</t>
  </si>
  <si>
    <t>PLATANAL</t>
  </si>
  <si>
    <t>RF ETEN TG1</t>
  </si>
  <si>
    <t>RF ETEN TG2</t>
  </si>
  <si>
    <t>CHAGLLA GP1</t>
  </si>
  <si>
    <t>CHAGLLA</t>
  </si>
  <si>
    <t>CHIMAY</t>
  </si>
  <si>
    <t>YANANGO</t>
  </si>
  <si>
    <t>HUANCHOR</t>
  </si>
  <si>
    <t>MARAÑON</t>
  </si>
  <si>
    <t>STA TERESA</t>
  </si>
  <si>
    <t>FENIX 	GT11</t>
  </si>
  <si>
    <t>FENIX 	GT12</t>
  </si>
  <si>
    <t>FENIX TV10</t>
  </si>
  <si>
    <t>OROYA</t>
  </si>
  <si>
    <t>ARCATA</t>
  </si>
  <si>
    <t>GALLITO CIEGO</t>
  </si>
  <si>
    <t>CHEVES</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</si>
  <si>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</si>
  <si>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</si>
  <si>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</si>
  <si>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</si>
  <si>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</si>
  <si>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</si>
  <si>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</si>
  <si>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</si>
  <si>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</si>
  <si>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</si>
  <si>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</si>
  <si>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</si>
  <si>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</si>
  <si>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</si>
  <si>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</si>
  <si>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</si>
  <si>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</si>
  <si>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</si>
  <si>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</si>
  <si>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</si>
  <si>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</si>
  <si>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</si>
  <si>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PARIAC</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</si>
  <si>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</si>
  <si>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</si>
  <si>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</si>
  <si>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</si>
  <si>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</si>
  <si>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</si>
  <si>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</si>
  <si>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</si>
  <si>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</si>
  <si>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</si>
  <si>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</si>
  <si>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</si>
  <si>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</si>
  <si>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</si>
  <si>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</si>
  <si>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</si>
  <si>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</si>
  <si>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</si>
  <si>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</si>
  <si>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</si>
  <si>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</si>
  <si>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</si>
  <si>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</si>
  <si>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ANASHIRONI</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</si>
  <si>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</si>
  <si>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</si>
  <si>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</si>
  <si>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</si>
  <si>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</si>
  <si>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</si>
  <si>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</si>
  <si>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</si>
  <si>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</si>
  <si>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</si>
  <si>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</si>
  <si>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</si>
  <si>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</si>
  <si>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</si>
  <si>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HUAYCOLORO</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</si>
  <si>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</si>
  <si>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</si>
  <si>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</si>
  <si>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</si>
  <si>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</si>
  <si>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</si>
  <si>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</si>
  <si>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</si>
  <si>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</si>
  <si>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</si>
  <si>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</si>
  <si>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</si>
  <si>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</si>
  <si>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</si>
  <si>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</si>
  <si>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</si>
  <si>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</si>
  <si>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</si>
  <si>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</si>
  <si>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</si>
  <si>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</si>
  <si>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</si>
  <si>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</si>
  <si>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</si>
  <si>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</si>
  <si>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</si>
  <si>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</si>
  <si>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SAN MARTIN SOLAR</t>
  </si>
  <si>
    <t>MAJES</t>
  </si>
  <si>
    <t>RUBI</t>
  </si>
  <si>
    <t>CH_HER1</t>
  </si>
  <si>
    <t>WAYRA-I</t>
  </si>
  <si>
    <t>WAYRA EXTENSION</t>
  </si>
  <si>
    <t>CLEMESI</t>
  </si>
  <si>
    <t>REPARTICION</t>
  </si>
  <si>
    <t>POECHOS2</t>
  </si>
  <si>
    <t>CHANCAY</t>
  </si>
  <si>
    <t>CANA BRAVA</t>
  </si>
  <si>
    <t>REFINERIA TALARA TV1</t>
  </si>
  <si>
    <t>REFINERÍA TALARA TV2</t>
  </si>
  <si>
    <t>MAPLE</t>
  </si>
  <si>
    <t>SAN_JACINTO</t>
  </si>
  <si>
    <t>AGROLMOS</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</si>
  <si>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</si>
  <si>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</si>
  <si>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</si>
  <si>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</si>
  <si>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</si>
  <si>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</si>
  <si>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</si>
  <si>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</si>
  <si>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</si>
  <si>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</si>
  <si>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</si>
  <si>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</si>
  <si>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</si>
  <si>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</si>
  <si>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</si>
  <si>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</si>
  <si>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</si>
  <si>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</si>
  <si>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</si>
  <si>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</si>
  <si>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</si>
  <si>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</si>
  <si>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</si>
  <si>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</si>
  <si>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</si>
  <si>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</si>
  <si>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</si>
  <si>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</si>
  <si>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</si>
  <si>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</si>
  <si>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</si>
  <si>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</si>
  <si>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</si>
  <si>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</si>
  <si>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</si>
  <si>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</si>
  <si>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</si>
  <si>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</si>
  <si>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</si>
  <si>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</si>
  <si>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</si>
  <si>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</si>
  <si>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</si>
  <si>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</si>
  <si>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</si>
  <si>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</si>
  <si>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</si>
  <si>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</si>
  <si>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</si>
  <si>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</si>
  <si>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</si>
  <si>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</si>
  <si>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</si>
  <si>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</si>
  <si>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</si>
  <si>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</si>
  <si>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03/09/2025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</si>
  <si>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</si>
  <si>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</si>
  <si>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</si>
  <si>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</si>
  <si>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</si>
  <si>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</si>
  <si>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</si>
  <si>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</si>
  <si>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</si>
  <si>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</si>
  <si>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</si>
  <si>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</si>
  <si>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</si>
  <si>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</si>
  <si>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</si>
  <si>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</si>
  <si>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</si>
  <si>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</si>
  <si>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</si>
  <si>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</si>
  <si>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</si>
  <si>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</si>
  <si>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</si>
  <si>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</si>
  <si>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</si>
  <si>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</si>
  <si>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</si>
  <si>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</si>
  <si>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</si>
  <si>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</si>
  <si>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</si>
  <si>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</si>
  <si>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</si>
  <si>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</si>
  <si>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</si>
  <si>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</si>
  <si>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</si>
  <si>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</si>
  <si>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</si>
  <si>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</si>
  <si>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</si>
  <si>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</si>
  <si>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</si>
  <si>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</si>
  <si>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</si>
  <si>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</si>
  <si>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</si>
  <si>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</si>
  <si>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</si>
  <si>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</si>
  <si>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</si>
  <si>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</si>
  <si>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</si>
  <si>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</si>
  <si>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ANTAMINA</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</si>
  <si>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</si>
  <si>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</si>
  <si>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</si>
  <si>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</si>
  <si>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</si>
  <si>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</si>
  <si>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</si>
  <si>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</si>
  <si>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</si>
  <si>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</si>
  <si>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</si>
  <si>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</si>
  <si>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</si>
  <si>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</si>
  <si>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</si>
  <si>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</si>
  <si>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</si>
  <si>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</si>
  <si>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</si>
  <si>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</si>
  <si>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</si>
  <si>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</si>
  <si>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</si>
  <si>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</si>
  <si>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</si>
  <si>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</si>
  <si>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</si>
  <si>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</si>
  <si>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</si>
  <si>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</si>
  <si>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</si>
  <si>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</si>
  <si>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</si>
  <si>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</si>
  <si>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</si>
  <si>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</si>
  <si>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</si>
  <si>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</si>
  <si>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</si>
  <si>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</si>
  <si>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</si>
  <si>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</si>
  <si>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</si>
  <si>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</si>
  <si>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</si>
  <si>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</si>
  <si>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</si>
  <si>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</si>
  <si>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</si>
  <si>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</si>
  <si>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</si>
  <si>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</si>
  <si>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</si>
  <si>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PURMACANA</t>
  </si>
  <si>
    <t>C.H. EL PLATANAL</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</si>
  <si>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</si>
  <si>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</si>
  <si>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</si>
  <si>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</si>
  <si>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</si>
  <si>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</si>
  <si>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</si>
  <si>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</si>
  <si>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</si>
  <si>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</si>
  <si>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</si>
  <si>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</si>
  <si>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</si>
  <si>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</si>
  <si>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</si>
  <si>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</si>
  <si>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</si>
  <si>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</si>
  <si>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</si>
  <si>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</si>
  <si>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</si>
  <si>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</si>
  <si>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</si>
  <si>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</si>
  <si>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</si>
  <si>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</si>
  <si>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</si>
  <si>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</si>
  <si>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</si>
  <si>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</si>
  <si>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</si>
  <si>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</si>
  <si>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</si>
  <si>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</si>
  <si>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</si>
  <si>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</si>
  <si>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</si>
  <si>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M.C.H. CERRO DEL AGUILA</t>
  </si>
  <si>
    <t>C.H. LA VIRGEN</t>
  </si>
  <si>
    <t>C.H. RONCADOR</t>
  </si>
  <si>
    <t>C.H. CAÑA BRAVA</t>
  </si>
  <si>
    <t>C.H. CAÑON DEL PATO</t>
  </si>
  <si>
    <t>TOTAL MWh</t>
  </si>
  <si>
    <t>C.H. CARHUAQUERO IV</t>
  </si>
  <si>
    <t>%</t>
  </si>
  <si>
    <t>C.H. CALLAHUANCA</t>
  </si>
  <si>
    <t>C.H. HER 1</t>
  </si>
  <si>
    <t>C.H. HUAMPANI</t>
  </si>
  <si>
    <t>C.H. HUINCO</t>
  </si>
  <si>
    <t>C.H. MATUCANA</t>
  </si>
  <si>
    <t>C.H. MOYOPAMPA</t>
  </si>
  <si>
    <t>C.H. MANTA I</t>
  </si>
  <si>
    <t>C.H. SAN GABAN II</t>
  </si>
  <si>
    <t>PCH TUPURI</t>
  </si>
  <si>
    <t xml:space="preserve">SINERSA                                           </t>
  </si>
  <si>
    <t>C.H. CHANCAY</t>
  </si>
  <si>
    <t>C.H. POECHOS II</t>
  </si>
  <si>
    <t>C.H. ARCATA</t>
  </si>
  <si>
    <t>C.H. GALLITO CIEGO</t>
  </si>
  <si>
    <t>C.H. MALPASO</t>
  </si>
  <si>
    <t>C.H. OROYA</t>
  </si>
  <si>
    <t>C.H. YAUPI</t>
  </si>
  <si>
    <t>GENERACIÓN ELÉCTRICA DE LAS CENTRALES RER (MW)</t>
  </si>
  <si>
    <t>HYDRO PATAPO S.A.C.</t>
  </si>
  <si>
    <t>TOTAL RER</t>
  </si>
  <si>
    <t>C.T. PARAMONGA</t>
  </si>
  <si>
    <t>C.T. MAPLE</t>
  </si>
  <si>
    <t>C.T SAN JACINTO</t>
  </si>
  <si>
    <t>C.T. AGROLMOS</t>
  </si>
  <si>
    <t>C.H. CARHUAC</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</si>
  <si>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</si>
  <si>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</si>
  <si>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</si>
  <si>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</si>
  <si>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</si>
  <si>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</si>
  <si>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</si>
  <si>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</si>
  <si>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</si>
  <si>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</si>
  <si>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</si>
  <si>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</si>
  <si>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</si>
  <si>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CALLAO</t>
  </si>
  <si>
    <t>CTB. DONA CATALINA</t>
  </si>
  <si>
    <t>C.H. TUPURI</t>
  </si>
  <si>
    <t>C.H. POECHOS2</t>
  </si>
  <si>
    <t>C.H. ANASHIRONI</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</si>
  <si>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</si>
  <si>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</si>
  <si>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</si>
  <si>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</si>
  <si>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</si>
  <si>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</si>
  <si>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</si>
  <si>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</si>
  <si>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</si>
  <si>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</si>
  <si>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</si>
  <si>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</si>
  <si>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</si>
  <si>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</si>
  <si>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</si>
  <si>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</si>
  <si>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</si>
  <si>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</si>
  <si>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</si>
  <si>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</si>
  <si>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</si>
  <si>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</si>
  <si>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</si>
  <si>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</si>
  <si>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</si>
  <si>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CENTRALES DE COGENERACIÓN DEL SEIN</t>
  </si>
  <si>
    <t xml:space="preserve">TOTAL
COGENERACION
</t>
  </si>
  <si>
    <t>C.T. REFINERÍA TALARA</t>
  </si>
  <si>
    <t>lunes, 1 de Setiembre del 2025 - martes, 2 de Setiembre del 2025</t>
  </si>
  <si>
    <t>EVOLUCIÓN DE LA PRODUCCIÓN DE LA ENERGÍA DIARIA DE LOS INTEGRANTES DEL COES (MWh)</t>
  </si>
  <si>
    <t>UNIDAD</t>
  </si>
  <si>
    <t>TIPO</t>
  </si>
  <si>
    <t>Setiembre</t>
  </si>
  <si>
    <t>C.T. MAPLE ETANOL</t>
  </si>
  <si>
    <t>TV</t>
  </si>
  <si>
    <t>C.T. SAN JACINTO</t>
  </si>
  <si>
    <t xml:space="preserve">CENTRAL                  </t>
  </si>
  <si>
    <t>C.H. SANTA ROSA I</t>
  </si>
  <si>
    <t>C.H. SANTA ROSA II</t>
  </si>
  <si>
    <t>C.S. YARUCAYA</t>
  </si>
  <si>
    <t>C.H. CHARCANI VI</t>
  </si>
  <si>
    <t>C.T. CHILINA DIESEL</t>
  </si>
  <si>
    <t>TG</t>
  </si>
  <si>
    <t>C.T. MOLLENDO DIESEL</t>
  </si>
  <si>
    <t>C.T. INDEPENDENCIA</t>
  </si>
  <si>
    <t xml:space="preserve">CENTRAL        </t>
  </si>
  <si>
    <t>C.T. TUMBES</t>
  </si>
  <si>
    <t>MAK1</t>
  </si>
  <si>
    <t>MAK2</t>
  </si>
  <si>
    <t>C.T. MALACAS 1</t>
  </si>
  <si>
    <t>TG6</t>
  </si>
  <si>
    <t>C.T. MALACAS 2</t>
  </si>
  <si>
    <t>C.T. RF DE GENERACION TALARA</t>
  </si>
  <si>
    <t>C.E. CUPISNIQUE</t>
  </si>
  <si>
    <t>C.E. TALARA</t>
  </si>
  <si>
    <t>C.E. SAN JUAN</t>
  </si>
  <si>
    <t>C.E. PUNTA LOMITAS</t>
  </si>
  <si>
    <t>PL-BL1</t>
  </si>
  <si>
    <t>PL-BL2</t>
  </si>
  <si>
    <t>C.E. PUNTA LOMITAS_EXP</t>
  </si>
  <si>
    <t>PUN LOM_EXP-BL1</t>
  </si>
  <si>
    <t>PUN LOM_EXP-BL2</t>
  </si>
  <si>
    <t>C.H. QUITARACSA</t>
  </si>
  <si>
    <t>C.S. INTIPAMPA</t>
  </si>
  <si>
    <t xml:space="preserve">TG1            </t>
  </si>
  <si>
    <t xml:space="preserve">TG2            </t>
  </si>
  <si>
    <t>TG3</t>
  </si>
  <si>
    <t>TG41</t>
  </si>
  <si>
    <t>TV42</t>
  </si>
  <si>
    <t>C.T. NEPI</t>
  </si>
  <si>
    <t>TG42</t>
  </si>
  <si>
    <t>TG43</t>
  </si>
  <si>
    <t>C.T. RF PLANTA ILO</t>
  </si>
  <si>
    <t>TG1</t>
  </si>
  <si>
    <t>TG2</t>
  </si>
  <si>
    <t>GT11</t>
  </si>
  <si>
    <t>GT12</t>
  </si>
  <si>
    <t>TV10</t>
  </si>
  <si>
    <t>CT REFINERIA TALARA</t>
  </si>
  <si>
    <t>TV1 REF TALARA</t>
  </si>
  <si>
    <t>TV2 REF TALARA</t>
  </si>
  <si>
    <t>C.S. MATARANI</t>
  </si>
  <si>
    <t>C.E. HUAMBOS</t>
  </si>
  <si>
    <t>C.E. DUNA</t>
  </si>
  <si>
    <t>C.T. RF PTO MALDONADO</t>
  </si>
  <si>
    <t>C.T. RF PUCALLPA</t>
  </si>
  <si>
    <t>C.S. SAN MARTIN SOLAR</t>
  </si>
  <si>
    <t>C.S. CARHUAQUERO</t>
  </si>
  <si>
    <t>C.S. MAJES SOLAR</t>
  </si>
  <si>
    <t>C.T. RECKA</t>
  </si>
  <si>
    <t>C.S. MOQUEGUA FV</t>
  </si>
  <si>
    <t>C.E. WAYRA EXTENSION</t>
  </si>
  <si>
    <t>C.E. WAYRA I</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</si>
  <si>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</si>
  <si>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</si>
  <si>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</si>
  <si>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</si>
  <si>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</si>
  <si>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</si>
  <si>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</si>
  <si>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</si>
  <si>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</si>
  <si>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</si>
  <si>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</si>
  <si>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</si>
  <si>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</si>
  <si>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</si>
  <si>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</si>
  <si>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</si>
  <si>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</si>
  <si>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</si>
  <si>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</si>
  <si>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</si>
  <si>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C.T. SAN NICOLAS</t>
  </si>
  <si>
    <t>CUMMINS</t>
  </si>
  <si>
    <t>TV1</t>
  </si>
  <si>
    <t>TV2</t>
  </si>
  <si>
    <t>C.H. CAHUA</t>
  </si>
  <si>
    <t>C.H. PACHACHACA</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</si>
  <si>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</si>
  <si>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</si>
  <si>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</si>
  <si>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</si>
  <si>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</si>
  <si>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</si>
  <si>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</si>
  <si>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</si>
  <si>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</si>
  <si>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</si>
  <si>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C.S. SUNNY</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</si>
  <si>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</si>
  <si>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</si>
  <si>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</si>
  <si>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</si>
  <si>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</si>
  <si>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</si>
  <si>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</si>
  <si>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</si>
  <si>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</si>
  <si>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</si>
  <si>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</si>
  <si>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</si>
  <si>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</si>
  <si>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</si>
  <si>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</si>
  <si>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</si>
  <si>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</si>
  <si>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</si>
  <si>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</si>
  <si>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</si>
  <si>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</si>
  <si>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</si>
  <si>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</si>
  <si>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</si>
  <si>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</si>
  <si>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</si>
  <si>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</si>
  <si>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</si>
  <si>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</si>
  <si>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</si>
  <si>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</si>
  <si>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</si>
  <si>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</si>
  <si>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</si>
  <si>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</si>
  <si>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</si>
  <si>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</si>
  <si>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</si>
  <si>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</si>
  <si>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</si>
  <si>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</si>
  <si>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</si>
  <si>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</si>
  <si>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</si>
  <si>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MAPLE- BAGAZO</t>
  </si>
  <si>
    <t>POR COGENERACION</t>
  </si>
  <si>
    <t>...</t>
  </si>
  <si>
    <t>SAN_JACINTO - BAGAZO</t>
  </si>
  <si>
    <t>AGROLMOS TV1 &amp; TV2 - BAGAZO</t>
  </si>
  <si>
    <t>02/09/2025 15:18:00</t>
  </si>
  <si>
    <t>02/09/2025 15:13:00</t>
  </si>
  <si>
    <t>G-1</t>
  </si>
  <si>
    <t>CANA BRAVA TV1 - BAGAZO</t>
  </si>
  <si>
    <t>02/09/2025 18:06:00</t>
  </si>
  <si>
    <t>CANA BRAVA TV1 &amp; TV2 - BAGAZO</t>
  </si>
  <si>
    <t>02/09/2025 21:12:00</t>
  </si>
  <si>
    <t>MALACAS1 TG6 - GAS</t>
  </si>
  <si>
    <t>02/09/2025 23:02:00</t>
  </si>
  <si>
    <t>02/09/2025 22:46:00</t>
  </si>
  <si>
    <t>POR POTENCIA O ENERGIA</t>
  </si>
  <si>
    <t>CHILCA1 CCOMB TG1 &amp; TG2 &amp; TG3 - GAS</t>
  </si>
  <si>
    <t>CHILCA2 CCOMB TG41 - GAS</t>
  </si>
  <si>
    <t>02/09/2025 08:34:00</t>
  </si>
  <si>
    <t>02/09/2025 09:29:00</t>
  </si>
  <si>
    <t>A MINIMA CARGA</t>
  </si>
  <si>
    <t>02/09/2025 10:28:00</t>
  </si>
  <si>
    <t>02/09/2025 16:37:00</t>
  </si>
  <si>
    <t>02/09/2025 21:42:00</t>
  </si>
  <si>
    <t>FENIX CCOMB GT11 &amp; GT12 - GAS</t>
  </si>
  <si>
    <t>REF_TALARA TV1 - NLH_RFG</t>
  </si>
  <si>
    <t>REF_TALARA TV2 - NLH_RFG</t>
  </si>
  <si>
    <t>KALLPA CCOMB TG1 &amp; TG2 &amp; TG3 - GAS</t>
  </si>
  <si>
    <t>LAS FLORES CCOMB TG1 - GAS</t>
  </si>
  <si>
    <t>STA ROSA TG8 - GAS</t>
  </si>
  <si>
    <t>02/09/2025 01:13:00</t>
  </si>
  <si>
    <t>02/09/2025 00:57:00</t>
  </si>
  <si>
    <t>VENTANILLA CCOMB TG3 &amp; TG4 - GAS</t>
  </si>
  <si>
    <t>HUAYCOLORO - BIOGAS</t>
  </si>
  <si>
    <t>LA GRINGA V - BIOGAS</t>
  </si>
  <si>
    <t>DONA CATALINA  - BIOGAS</t>
  </si>
  <si>
    <t>CALLAO - BIOGAS</t>
  </si>
  <si>
    <t>OLLEROS TG1 - GAS</t>
  </si>
  <si>
    <t>02/09/2025 03:10:00</t>
  </si>
  <si>
    <t>02/09/2025 08:03:00</t>
  </si>
  <si>
    <t>02/09/2025 02:14:00</t>
  </si>
  <si>
    <t>OLLEROS CCOMB TG1 - GAS</t>
  </si>
  <si>
    <t>02/09/2025 19:15:00</t>
  </si>
  <si>
    <t>02/09/2025 21:17:00</t>
  </si>
  <si>
    <t>Hora Inicio y Fin de Indisponibilidades de las Unidades de Generación SEIN</t>
  </si>
  <si>
    <t>LIMPIEZA E INSPECCIÓN DE LA CALDERA CBS Y MANTENIMIENTO A SUS PERIFÉRICOS (CONDUCTORES, VENTILADORES, BOMBAS, MOTORES, ETC)</t>
  </si>
  <si>
    <t>Mantenimiento Electromecánico Plan 1</t>
  </si>
  <si>
    <t>Inspección de generador G2.</t>
  </si>
  <si>
    <t>Fuera de servicio por Inspección y mantenimiento en el reservorio de la Central Hidroeléctrica San Gabán III</t>
  </si>
  <si>
    <t>REPARACIÓN DE LÍNEA DE INGRESO DE GAS EN COMBUSTOR N°12 DE LA TURBINA A GAS</t>
  </si>
  <si>
    <t>CAÑÓN DEL PATO</t>
  </si>
  <si>
    <t>DOÑA CATALINA</t>
  </si>
  <si>
    <t>SAN NICOLÁS</t>
  </si>
  <si>
    <t>MANTENIMIENTO BOCATOMA CAHUA + MODERNIZACIÓN DE SISTEMA DE DRENAJE</t>
  </si>
  <si>
    <t>CAMBIO DE NUCLEO + REBOBINADO DE GENERADOR UG4 + MANTENIMIENTO MAYOR UG4 + Inspección Semestral  F/S UG4</t>
  </si>
  <si>
    <t>Mantenimiento correctivo de la Unidad Hidráulica</t>
  </si>
  <si>
    <t>EJECUTADO</t>
  </si>
  <si>
    <t>Martes 2 de Setiembre del 2025 / SEM N° 35</t>
  </si>
  <si>
    <t xml:space="preserve">ENERGIA RENOVABLES       </t>
  </si>
  <si>
    <t xml:space="preserve">COGENERACION             </t>
  </si>
  <si>
    <t xml:space="preserve">NO INTEGRANTES           </t>
  </si>
  <si>
    <t>Martes</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</si>
  <si>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</si>
  <si>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</si>
  <si>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</si>
  <si>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</si>
  <si>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</si>
  <si>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</si>
  <si>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</si>
  <si>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</si>
  <si>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</si>
  <si>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</si>
  <si>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</si>
  <si>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</si>
  <si>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</si>
  <si>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</si>
  <si>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</si>
  <si>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</si>
  <si>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</si>
  <si>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</si>
  <si>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</si>
  <si>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</si>
  <si>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</si>
  <si>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</si>
  <si>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</si>
  <si>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</si>
  <si>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</si>
  <si>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</si>
  <si>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</si>
  <si>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</si>
  <si>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</si>
  <si>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</si>
  <si>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</si>
  <si>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VARI</t>
  </si>
  <si>
    <t>KALLPA</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</si>
  <si>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</si>
  <si>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</si>
  <si>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</si>
  <si>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</si>
  <si>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</si>
  <si>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</si>
  <si>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</si>
  <si>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</si>
  <si>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</si>
  <si>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</si>
  <si>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</si>
  <si>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</si>
  <si>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</si>
  <si>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</si>
  <si>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</si>
  <si>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</si>
  <si>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</si>
  <si>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</si>
  <si>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</si>
  <si>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</si>
  <si>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</si>
  <si>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</si>
  <si>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</si>
  <si>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</si>
  <si>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</si>
  <si>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</si>
  <si>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</si>
  <si>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</si>
  <si>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</si>
  <si>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</si>
  <si>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</si>
  <si>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</si>
  <si>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</si>
  <si>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</si>
  <si>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</si>
  <si>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</si>
  <si>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</si>
  <si>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</si>
  <si>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</si>
  <si>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</si>
  <si>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</si>
  <si>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</si>
  <si>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</si>
  <si>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</si>
  <si>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</si>
  <si>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</si>
  <si>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</si>
  <si>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</si>
  <si>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</si>
  <si>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</si>
  <si>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</si>
  <si>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</si>
  <si>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</si>
  <si>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</si>
  <si>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</si>
  <si>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</si>
  <si>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</si>
  <si>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</si>
  <si>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</si>
  <si>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</si>
  <si>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</si>
  <si>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</si>
  <si>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</si>
  <si>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</si>
  <si>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</si>
  <si>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</si>
  <si>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</si>
  <si>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</si>
  <si>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</si>
  <si>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</si>
  <si>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</si>
  <si>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</si>
  <si>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</si>
  <si>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</si>
  <si>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</si>
  <si>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COSTO TOTAL:     7774128.85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</si>
  <si>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</si>
  <si>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</si>
  <si>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</si>
  <si>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</si>
  <si>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</si>
  <si>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</si>
  <si>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</si>
  <si>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</si>
  <si>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</si>
  <si>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</si>
  <si>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</si>
  <si>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</si>
  <si>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</si>
  <si>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</si>
  <si>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</si>
  <si>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</si>
  <si>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</si>
  <si>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</si>
  <si>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</si>
  <si>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</si>
  <si>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</si>
  <si>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</si>
  <si>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</si>
  <si>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</si>
  <si>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</si>
  <si>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</si>
  <si>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</si>
  <si>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</si>
  <si>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</si>
  <si>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</si>
  <si>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</si>
  <si>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</si>
  <si>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</si>
  <si>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</si>
  <si>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</si>
  <si>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</si>
  <si>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</si>
  <si>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</si>
  <si>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</si>
  <si>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</si>
  <si>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</si>
  <si>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</si>
  <si>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</si>
  <si>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</si>
  <si>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</si>
  <si>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</si>
  <si>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</si>
  <si>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</si>
  <si>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</si>
  <si>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</si>
  <si>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</si>
  <si>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</si>
  <si>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</si>
  <si>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</si>
  <si>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</si>
  <si>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</si>
  <si>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</si>
  <si>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</si>
  <si>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</si>
  <si>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</si>
  <si>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</si>
  <si>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</si>
  <si>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</si>
  <si>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</si>
  <si>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</si>
  <si>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</si>
  <si>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</si>
  <si>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</si>
  <si>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</si>
  <si>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</si>
  <si>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</si>
  <si>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</si>
  <si>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</si>
  <si>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</si>
  <si>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</si>
  <si>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</si>
  <si>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</si>
  <si>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</si>
  <si>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</si>
  <si>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</si>
  <si>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</si>
  <si>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</si>
  <si>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</si>
  <si>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</si>
  <si>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</si>
  <si>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</si>
  <si>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</si>
  <si>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</si>
  <si>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</si>
  <si>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</si>
  <si>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</si>
  <si>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</si>
  <si>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</si>
  <si>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</si>
  <si>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</si>
  <si>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</si>
  <si>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</si>
  <si>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</si>
  <si>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</si>
  <si>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</si>
  <si>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</si>
  <si>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</si>
  <si>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</si>
  <si>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</si>
  <si>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</si>
  <si>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</si>
  <si>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</si>
  <si>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</si>
  <si>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</si>
  <si>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</si>
  <si>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</si>
  <si>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</si>
  <si>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</si>
  <si>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</si>
  <si>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</si>
  <si>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</si>
  <si>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</si>
  <si>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</si>
  <si>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</si>
  <si>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</si>
  <si>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</si>
  <si>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</si>
  <si>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</si>
  <si>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</si>
  <si>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</si>
  <si>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</si>
  <si>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</si>
  <si>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</si>
  <si>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</si>
  <si>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</si>
  <si>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</si>
  <si>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</si>
  <si>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</si>
  <si>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</si>
  <si>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HUACHON</t>
  </si>
  <si>
    <t>14:39:59</t>
  </si>
  <si>
    <t>14:40:00</t>
  </si>
  <si>
    <t>CUENCA RIO MANTARO</t>
  </si>
  <si>
    <t>Vertimiento de embalses</t>
  </si>
  <si>
    <t>TOMA KM 105</t>
  </si>
  <si>
    <t>Reporte de Stock de Combustibles</t>
  </si>
  <si>
    <t>TIPO DE COMBUSTIBLE</t>
  </si>
  <si>
    <t>FINAL DECLARADO</t>
  </si>
  <si>
    <t>RECEPCIÓN</t>
  </si>
  <si>
    <t>UNIDADES</t>
  </si>
  <si>
    <t>OBSERVACIONES</t>
  </si>
  <si>
    <t>DIÉSEL</t>
  </si>
  <si>
    <t>m3</t>
  </si>
  <si>
    <t>RESIDUAL R500</t>
  </si>
  <si>
    <t>C.T. ILO 2</t>
  </si>
  <si>
    <t>CARBÓN</t>
  </si>
  <si>
    <t>Tn</t>
  </si>
  <si>
    <t>Sin consumo de combustible</t>
  </si>
  <si>
    <t>Consumo de combustible interno en planta por toma de muestras.</t>
  </si>
  <si>
    <t>Reporte de Consumo de Combustibles</t>
  </si>
  <si>
    <t>CONSUMO DE COMBUSTIBLES - LÍQUIDO, SÓLIDO, GASEOSO</t>
  </si>
  <si>
    <t>MEDIDOR</t>
  </si>
  <si>
    <t>02/Sep</t>
  </si>
  <si>
    <t>TGV01</t>
  </si>
  <si>
    <t>BAGAZO</t>
  </si>
  <si>
    <t>AGROLMOS_TV1</t>
  </si>
  <si>
    <t>AGROLMOS_TV2</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</si>
  <si>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</si>
  <si>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</si>
  <si>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</si>
  <si>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</si>
  <si>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</si>
  <si>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</si>
  <si>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</si>
  <si>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</si>
  <si>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</si>
  <si>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</si>
  <si>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</si>
  <si>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</si>
  <si>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</si>
  <si>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</si>
  <si>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</si>
  <si>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</si>
  <si>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</si>
  <si>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</si>
  <si>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</si>
  <si>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</si>
  <si>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</si>
  <si>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</si>
  <si>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</si>
  <si>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</si>
  <si>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</si>
  <si>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</si>
  <si>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</si>
  <si>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</si>
  <si>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</si>
  <si>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</si>
  <si>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</si>
  <si>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</si>
  <si>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</si>
  <si>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</si>
  <si>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</si>
  <si>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</si>
  <si>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</si>
  <si>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</si>
  <si>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</si>
  <si>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</si>
  <si>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</si>
  <si>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</si>
  <si>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</si>
  <si>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</si>
  <si>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</si>
  <si>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</si>
  <si>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</si>
  <si>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</si>
  <si>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</si>
  <si>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</si>
  <si>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</si>
  <si>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</si>
  <si>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</si>
  <si>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</si>
  <si>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</si>
  <si>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</si>
  <si>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</si>
  <si>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</si>
  <si>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</si>
  <si>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</si>
  <si>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</si>
  <si>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</si>
  <si>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</si>
  <si>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SDF ENERGIA SAC</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</si>
  <si>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</si>
  <si>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</si>
  <si>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</si>
  <si>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</si>
  <si>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</si>
  <si>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</si>
  <si>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</si>
  <si>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</si>
  <si>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02/09/2025 02:00</t>
  </si>
  <si>
    <t>02/09/2025 03:00</t>
  </si>
  <si>
    <t>02/09/2025 04:00</t>
  </si>
  <si>
    <t>02/09/2025 05:00</t>
  </si>
  <si>
    <t>02/09/2025 06:00</t>
  </si>
  <si>
    <t>02/09/2025 09:00</t>
  </si>
  <si>
    <t>02/09/2025 10:00</t>
  </si>
  <si>
    <t>02/09/2025 11:00</t>
  </si>
  <si>
    <t>02/09/2025 12:00</t>
  </si>
  <si>
    <t>02/09/2025 13:00</t>
  </si>
  <si>
    <t>02/09/2025 14:00</t>
  </si>
  <si>
    <t>02/09/2025 15:00</t>
  </si>
  <si>
    <t>02/09/2025 17:00</t>
  </si>
  <si>
    <t>02/09/2025 19:00</t>
  </si>
  <si>
    <t>02/09/2025 20:00</t>
  </si>
  <si>
    <t>02/09/2025 21:00</t>
  </si>
  <si>
    <t>02/09/2025 22:00</t>
  </si>
  <si>
    <t>02/09/2025 23:00</t>
  </si>
  <si>
    <t>TEMPERATURA AMBIENTE (ºC)</t>
  </si>
  <si>
    <t>C.T. OQUENDO</t>
  </si>
  <si>
    <t>Disponibilidad de Gas Natural de las Centrales Termoeléctricas</t>
  </si>
  <si>
    <t>GASEODUCTO</t>
  </si>
  <si>
    <t>VOLUMEN DE GAS (Mm3)</t>
  </si>
  <si>
    <t>INICIAL</t>
  </si>
  <si>
    <t>GASEODUCTO DE CAMISEA (EGESUR)</t>
  </si>
  <si>
    <t>03/09/2025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</si>
  <si>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</si>
  <si>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</si>
  <si>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</si>
  <si>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</si>
  <si>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</si>
  <si>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</si>
  <si>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</si>
  <si>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</si>
  <si>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</si>
  <si>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</si>
  <si>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</si>
  <si>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</si>
  <si>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</si>
  <si>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</si>
  <si>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</si>
  <si>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</si>
  <si>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</si>
  <si>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</si>
  <si>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</si>
  <si>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</si>
  <si>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</si>
  <si>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</si>
  <si>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</si>
  <si>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</si>
  <si>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</si>
  <si>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</si>
  <si>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</si>
  <si>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SUNNY BL1- RADIACIÓN SOLAR (W/m2)</t>
  </si>
  <si>
    <t>C.S. SUNNY BL2-RADIACIÓN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</si>
  <si>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</si>
  <si>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</si>
  <si>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</si>
  <si>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</si>
  <si>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</si>
  <si>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</si>
  <si>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</si>
  <si>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</si>
  <si>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</si>
  <si>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</si>
  <si>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</si>
  <si>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</si>
  <si>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</si>
  <si>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</si>
  <si>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</si>
  <si>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</si>
  <si>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</si>
  <si>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</si>
  <si>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</si>
  <si>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</si>
  <si>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</si>
  <si>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</si>
  <si>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</si>
  <si>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</si>
  <si>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</si>
  <si>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</si>
  <si>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</si>
  <si>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</si>
  <si>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</si>
  <si>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</si>
  <si>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</si>
  <si>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</si>
  <si>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</si>
  <si>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</si>
  <si>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</si>
  <si>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</si>
  <si>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</si>
  <si>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</si>
  <si>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</si>
  <si>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</si>
  <si>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</si>
  <si>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</si>
  <si>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</si>
  <si>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</si>
  <si>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</si>
  <si>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</si>
  <si>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</si>
  <si>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</si>
  <si>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</si>
  <si>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</si>
  <si>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</si>
  <si>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</si>
  <si>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</si>
  <si>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</si>
  <si>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</si>
  <si>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</si>
  <si>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</si>
  <si>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</si>
  <si>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</si>
  <si>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</si>
  <si>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</si>
  <si>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</si>
  <si>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</si>
  <si>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</si>
  <si>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</si>
  <si>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</si>
  <si>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</si>
  <si>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</si>
  <si>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</si>
  <si>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</si>
  <si>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</si>
  <si>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</si>
  <si>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</si>
  <si>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</si>
  <si>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</si>
  <si>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</si>
  <si>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</si>
  <si>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</si>
  <si>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</si>
  <si>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</si>
  <si>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</si>
  <si>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</si>
  <si>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</si>
  <si>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</si>
  <si>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</si>
  <si>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</si>
  <si>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</si>
  <si>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</si>
  <si>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</si>
  <si>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</si>
  <si>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</si>
  <si>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</si>
  <si>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</si>
  <si>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</si>
  <si>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</si>
  <si>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</si>
  <si>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</si>
  <si>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</si>
  <si>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</si>
  <si>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</si>
  <si>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</si>
  <si>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</si>
  <si>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</si>
  <si>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</si>
  <si>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</si>
  <si>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</si>
  <si>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</si>
  <si>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</si>
  <si>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</si>
  <si>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</si>
  <si>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</si>
  <si>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</si>
  <si>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</si>
  <si>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</si>
  <si>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</si>
  <si>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</si>
  <si>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</si>
  <si>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</si>
  <si>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</si>
  <si>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</si>
  <si>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</si>
  <si>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</si>
  <si>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</si>
  <si>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</si>
  <si>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</si>
  <si>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</si>
  <si>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</si>
  <si>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</si>
  <si>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</si>
  <si>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</si>
  <si>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</si>
  <si>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</si>
  <si>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</si>
  <si>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</si>
  <si>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</si>
  <si>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</si>
  <si>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</si>
  <si>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</si>
  <si>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</si>
  <si>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</si>
  <si>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</si>
  <si>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</si>
  <si>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</si>
  <si>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</si>
  <si>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</si>
  <si>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</si>
  <si>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</si>
  <si>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</si>
  <si>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</si>
  <si>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</si>
  <si>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</si>
  <si>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</si>
  <si>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</si>
  <si>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</si>
  <si>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</si>
  <si>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</si>
  <si>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</si>
  <si>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</si>
  <si>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</si>
  <si>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</si>
  <si>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</si>
  <si>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</si>
  <si>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</si>
  <si>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</si>
  <si>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</si>
  <si>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</si>
  <si>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</si>
  <si>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</si>
  <si>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</si>
  <si>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</si>
  <si>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</si>
  <si>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</si>
  <si>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</si>
  <si>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</si>
  <si>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</si>
  <si>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</si>
  <si>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</si>
  <si>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</si>
  <si>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</si>
  <si>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</si>
  <si>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</si>
  <si>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</si>
  <si>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</si>
  <si>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</si>
  <si>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</si>
  <si>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</si>
  <si>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</si>
  <si>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</si>
  <si>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</si>
  <si>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</si>
  <si>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</si>
  <si>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</si>
  <si>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</si>
  <si>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</si>
  <si>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</si>
  <si>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</si>
  <si>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</si>
  <si>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</si>
  <si>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</si>
  <si>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</si>
  <si>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</si>
  <si>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</si>
  <si>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</si>
  <si>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</si>
  <si>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</si>
  <si>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</si>
  <si>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</si>
  <si>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</si>
  <si>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</si>
  <si>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</si>
  <si>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</si>
  <si>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</si>
  <si>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</si>
  <si>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</si>
  <si>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</si>
  <si>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</si>
  <si>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</si>
  <si>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</si>
  <si>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</si>
  <si>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</si>
  <si>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</si>
  <si>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</si>
  <si>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</si>
  <si>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</si>
  <si>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</si>
  <si>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</si>
  <si>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</si>
  <si>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</si>
  <si>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</si>
  <si>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</si>
  <si>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</si>
  <si>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</si>
  <si>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</si>
  <si>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</si>
  <si>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</si>
  <si>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</si>
  <si>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</si>
  <si>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</si>
  <si>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</si>
  <si>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</si>
  <si>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</si>
  <si>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</si>
  <si>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</si>
  <si>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</si>
  <si>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</si>
  <si>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</si>
  <si>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</si>
  <si>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</si>
  <si>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</si>
  <si>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</si>
  <si>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</si>
  <si>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</si>
  <si>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</si>
  <si>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</si>
  <si>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</si>
  <si>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</si>
  <si>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</si>
  <si>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</si>
  <si>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</si>
  <si>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</si>
  <si>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</si>
  <si>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</si>
  <si>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</si>
  <si>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</si>
  <si>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</si>
  <si>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</si>
  <si>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</si>
  <si>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</si>
  <si>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</si>
  <si>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</si>
  <si>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</si>
  <si>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</si>
  <si>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</si>
  <si>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</si>
  <si>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</si>
  <si>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</si>
  <si>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</si>
  <si>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</si>
  <si>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</si>
  <si>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</si>
  <si>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</si>
  <si>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</si>
  <si>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</si>
  <si>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</si>
  <si>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</si>
  <si>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</si>
  <si>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</si>
  <si>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</si>
  <si>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</si>
  <si>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</si>
  <si>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</si>
  <si>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</si>
  <si>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</si>
  <si>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</si>
  <si>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</si>
  <si>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</si>
  <si>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</si>
  <si>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</si>
  <si>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</si>
  <si>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</si>
  <si>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</si>
  <si>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</si>
  <si>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</si>
  <si>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</si>
  <si>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</si>
  <si>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</si>
  <si>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</si>
  <si>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</si>
  <si>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</si>
  <si>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</si>
  <si>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</si>
  <si>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</si>
  <si>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</si>
  <si>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</si>
  <si>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</si>
  <si>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</si>
  <si>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</si>
  <si>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</si>
  <si>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</si>
  <si>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</si>
  <si>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</si>
  <si>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</si>
  <si>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</si>
  <si>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</si>
  <si>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</si>
  <si>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</si>
  <si>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</si>
  <si>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</si>
  <si>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</si>
  <si>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</si>
  <si>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</si>
  <si>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</si>
  <si>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</si>
  <si>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</si>
  <si>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</si>
  <si>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</si>
  <si>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</si>
  <si>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</si>
  <si>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</si>
  <si>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</si>
  <si>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</si>
  <si>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</si>
  <si>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</si>
  <si>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</si>
  <si>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</si>
  <si>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</si>
  <si>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</si>
  <si>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</si>
  <si>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</si>
  <si>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</si>
  <si>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</si>
  <si>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</si>
  <si>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</si>
  <si>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</si>
  <si>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</si>
  <si>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</si>
  <si>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</si>
  <si>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</si>
  <si>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</si>
  <si>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</si>
  <si>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</si>
  <si>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</si>
  <si>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</si>
  <si>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</si>
  <si>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</si>
  <si>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</si>
  <si>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</si>
  <si>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</si>
  <si>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</si>
  <si>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</si>
  <si>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</si>
  <si>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</si>
  <si>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</si>
  <si>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</si>
  <si>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</si>
  <si>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</si>
  <si>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</si>
  <si>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</si>
  <si>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</si>
  <si>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</si>
  <si>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</si>
  <si>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</si>
  <si>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</si>
  <si>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</si>
  <si>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</si>
  <si>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</si>
  <si>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</si>
  <si>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</si>
  <si>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</si>
  <si>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</si>
  <si>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</si>
  <si>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</si>
  <si>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</si>
  <si>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</si>
  <si>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</si>
  <si>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</si>
  <si>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</si>
  <si>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</si>
  <si>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</si>
  <si>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</si>
  <si>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</si>
  <si>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</si>
  <si>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</si>
  <si>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</si>
  <si>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</si>
  <si>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</si>
  <si>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</si>
  <si>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</si>
  <si>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</si>
  <si>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</si>
  <si>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</si>
  <si>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</si>
  <si>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</si>
  <si>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</si>
  <si>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</si>
  <si>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</si>
  <si>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</si>
  <si>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</si>
  <si>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</si>
  <si>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</si>
  <si>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</si>
  <si>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</si>
  <si>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</si>
  <si>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</si>
  <si>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</si>
  <si>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</si>
  <si>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</si>
  <si>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</si>
  <si>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</si>
  <si>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</si>
  <si>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</si>
  <si>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</si>
  <si>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</si>
  <si>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</si>
  <si>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</si>
  <si>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</si>
  <si>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</si>
  <si>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</si>
  <si>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</si>
  <si>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</si>
  <si>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</si>
  <si>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</si>
  <si>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</si>
  <si>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</si>
  <si>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</si>
  <si>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</si>
  <si>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</si>
  <si>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</si>
  <si>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</si>
  <si>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</si>
  <si>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</si>
  <si>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</si>
  <si>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</si>
  <si>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</si>
  <si>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</si>
  <si>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</si>
  <si>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</si>
  <si>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</si>
  <si>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</si>
  <si>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</si>
  <si>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</si>
  <si>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</si>
  <si>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</si>
  <si>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</si>
  <si>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</si>
  <si>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</si>
  <si>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</si>
  <si>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</si>
  <si>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</si>
  <si>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</si>
  <si>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</si>
  <si>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</si>
  <si>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</si>
  <si>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</si>
  <si>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</si>
  <si>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</si>
  <si>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</si>
  <si>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</si>
  <si>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</si>
  <si>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</si>
  <si>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</si>
  <si>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</si>
  <si>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</si>
  <si>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</si>
  <si>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</si>
  <si>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</si>
  <si>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</si>
  <si>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</si>
  <si>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</si>
  <si>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</si>
  <si>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</si>
  <si>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</si>
  <si>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</si>
  <si>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</si>
  <si>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</si>
  <si>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</si>
  <si>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</si>
  <si>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</si>
  <si>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</si>
  <si>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</si>
  <si>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</si>
  <si>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</si>
  <si>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</si>
  <si>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</si>
  <si>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</si>
  <si>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</si>
  <si>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</si>
  <si>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</si>
  <si>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</si>
  <si>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</si>
  <si>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</si>
  <si>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</si>
  <si>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</si>
  <si>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</si>
  <si>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</si>
  <si>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</si>
  <si>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</si>
  <si>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</si>
  <si>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</si>
  <si>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</si>
  <si>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</si>
  <si>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</si>
  <si>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</si>
  <si>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</si>
  <si>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</si>
  <si>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</si>
  <si>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</si>
  <si>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</si>
  <si>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</si>
  <si>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</si>
  <si>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</si>
  <si>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</si>
  <si>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</si>
  <si>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</si>
  <si>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</si>
  <si>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</si>
  <si>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</si>
  <si>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</si>
  <si>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</si>
  <si>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</si>
  <si>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</si>
  <si>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</si>
  <si>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</si>
  <si>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</si>
  <si>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</si>
  <si>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</si>
  <si>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</si>
  <si>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</si>
  <si>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</si>
  <si>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</si>
  <si>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</si>
  <si>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</si>
  <si>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</si>
  <si>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</si>
  <si>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</si>
  <si>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</si>
  <si>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</si>
  <si>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</si>
  <si>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</si>
  <si>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</si>
  <si>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</si>
  <si>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</si>
  <si>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</si>
  <si>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</si>
  <si>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</si>
  <si>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</si>
  <si>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</si>
  <si>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</si>
  <si>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</si>
  <si>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</si>
  <si>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</si>
  <si>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</si>
  <si>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</si>
  <si>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</si>
  <si>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</si>
  <si>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</si>
  <si>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</si>
  <si>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</si>
  <si>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</si>
  <si>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</si>
  <si>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</si>
  <si>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</si>
  <si>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</si>
  <si>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</si>
  <si>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</si>
  <si>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</si>
  <si>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</si>
  <si>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</si>
  <si>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</si>
  <si>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</si>
  <si>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</si>
  <si>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</si>
  <si>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</si>
  <si>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</si>
  <si>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</si>
  <si>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</si>
  <si>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</si>
  <si>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</si>
  <si>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</si>
  <si>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</si>
  <si>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</si>
  <si>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</si>
  <si>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</si>
  <si>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</si>
  <si>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</si>
  <si>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</si>
  <si>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</si>
  <si>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</si>
  <si>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</si>
  <si>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</si>
  <si>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</si>
  <si>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</si>
  <si>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</si>
  <si>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</si>
  <si>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</si>
  <si>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</si>
  <si>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</si>
  <si>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</si>
  <si>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</si>
  <si>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</si>
  <si>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</si>
  <si>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</si>
  <si>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</si>
  <si>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</si>
  <si>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</si>
  <si>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</si>
  <si>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</si>
  <si>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</si>
  <si>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</si>
  <si>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</si>
  <si>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</si>
  <si>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</si>
  <si>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</si>
  <si>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</si>
  <si>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</si>
  <si>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</si>
  <si>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</si>
  <si>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</si>
  <si>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</si>
  <si>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</si>
  <si>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</si>
  <si>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</si>
  <si>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</si>
  <si>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</si>
  <si>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</si>
  <si>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</si>
  <si>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</si>
  <si>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</si>
  <si>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</si>
  <si>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</si>
  <si>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</si>
  <si>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</si>
  <si>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L-2021</t>
  </si>
  <si>
    <t>TR1-138/6.9</t>
  </si>
  <si>
    <t>TR2-138/6.9</t>
  </si>
  <si>
    <t>TR-2058</t>
  </si>
  <si>
    <t>TR-2059</t>
  </si>
  <si>
    <t>T-5060</t>
  </si>
  <si>
    <t>L-1009</t>
  </si>
  <si>
    <t>L-1013</t>
  </si>
  <si>
    <t>TR-138/10</t>
  </si>
  <si>
    <t>T-1</t>
  </si>
  <si>
    <t>L-1038</t>
  </si>
  <si>
    <t>L-2050</t>
  </si>
  <si>
    <t>AT89-212</t>
  </si>
  <si>
    <t>AT90-212</t>
  </si>
  <si>
    <t>L-2039</t>
  </si>
  <si>
    <t>CL-5021</t>
  </si>
  <si>
    <t>ÁREA OPERATIVA</t>
  </si>
  <si>
    <t>C</t>
  </si>
  <si>
    <t>CONCESIONARIA LINEA DE TRANSMISION CCNCM S.A.C.</t>
  </si>
  <si>
    <t>ATN S.A.</t>
  </si>
  <si>
    <t>HIDRANDINA</t>
  </si>
  <si>
    <t>COMPAÑIA TRANSMISORA ANDINA S.A.</t>
  </si>
  <si>
    <t>EGENOR</t>
  </si>
  <si>
    <t>ISA PERU</t>
  </si>
  <si>
    <t>PLUZ ENERGÍA PERÚ S.A.A.</t>
  </si>
  <si>
    <t>ENEL PERU S.A.C.</t>
  </si>
  <si>
    <t>LUZ DEL SUR</t>
  </si>
  <si>
    <t>ABY TRANSMISIÓN SUR</t>
  </si>
  <si>
    <t>ELECTROCENTRO</t>
  </si>
  <si>
    <t>ATN 2 S.A.</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</si>
  <si>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</si>
  <si>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</si>
  <si>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</si>
  <si>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</si>
  <si>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</si>
  <si>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</si>
  <si>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</si>
  <si>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</si>
  <si>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</si>
  <si>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</si>
  <si>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</si>
  <si>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</si>
  <si>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</si>
  <si>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</si>
  <si>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</si>
  <si>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</si>
  <si>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</si>
  <si>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</si>
  <si>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</si>
  <si>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</si>
  <si>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</si>
  <si>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</si>
  <si>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</si>
  <si>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</si>
  <si>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</si>
  <si>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</si>
  <si>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</si>
  <si>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</si>
  <si>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</si>
  <si>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</si>
  <si>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</si>
  <si>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</si>
  <si>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</si>
  <si>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</si>
  <si>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</si>
  <si>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</si>
  <si>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</si>
  <si>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</si>
  <si>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</si>
  <si>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</si>
  <si>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</si>
  <si>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</si>
  <si>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</si>
  <si>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</si>
  <si>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</si>
  <si>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</si>
  <si>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</si>
  <si>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</si>
  <si>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</si>
  <si>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</si>
  <si>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</si>
  <si>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</si>
  <si>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</si>
  <si>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</si>
  <si>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</si>
  <si>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</si>
  <si>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</si>
  <si>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</si>
  <si>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</si>
  <si>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</si>
  <si>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</si>
  <si>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</si>
  <si>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</si>
  <si>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</si>
  <si>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</si>
  <si>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</si>
  <si>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</si>
  <si>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</si>
  <si>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</si>
  <si>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</si>
  <si>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</si>
  <si>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</si>
  <si>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</si>
  <si>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</si>
  <si>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</si>
  <si>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</si>
  <si>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</si>
  <si>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</si>
  <si>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</si>
  <si>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</si>
  <si>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</si>
  <si>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</si>
  <si>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</si>
  <si>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</si>
  <si>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</si>
  <si>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</si>
  <si>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</si>
  <si>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</si>
  <si>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</si>
  <si>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</si>
  <si>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</si>
  <si>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</si>
  <si>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</si>
  <si>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</si>
  <si>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</si>
  <si>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</si>
  <si>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</si>
  <si>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</si>
  <si>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</si>
  <si>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</si>
  <si>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</si>
  <si>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</si>
  <si>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</si>
  <si>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</si>
  <si>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</si>
  <si>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</si>
  <si>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</si>
  <si>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</si>
  <si>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</si>
  <si>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</si>
  <si>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</si>
  <si>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</si>
  <si>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</si>
  <si>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</si>
  <si>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</si>
  <si>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</si>
  <si>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</si>
  <si>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</si>
  <si>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</si>
  <si>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</si>
  <si>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</si>
  <si>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</si>
  <si>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</si>
  <si>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</si>
  <si>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</si>
  <si>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</si>
  <si>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</si>
  <si>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</si>
  <si>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</si>
  <si>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</si>
  <si>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</si>
  <si>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</si>
  <si>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</si>
  <si>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</si>
  <si>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</si>
  <si>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</si>
  <si>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</si>
  <si>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</si>
  <si>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</si>
  <si>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</si>
  <si>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</si>
  <si>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</si>
  <si>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</si>
  <si>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</si>
  <si>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</si>
  <si>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</si>
  <si>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</si>
  <si>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</si>
  <si>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</si>
  <si>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</si>
  <si>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</si>
  <si>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</si>
  <si>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</si>
  <si>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</si>
  <si>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</si>
  <si>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</si>
  <si>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</si>
  <si>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</si>
  <si>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</si>
  <si>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</si>
  <si>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</si>
  <si>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</si>
  <si>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</si>
  <si>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</si>
  <si>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</si>
  <si>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</si>
  <si>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</si>
  <si>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</si>
  <si>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</si>
  <si>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</si>
  <si>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</si>
  <si>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</si>
  <si>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</si>
  <si>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</si>
  <si>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</si>
  <si>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</si>
  <si>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</si>
  <si>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</si>
  <si>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</si>
  <si>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</si>
  <si>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</si>
  <si>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</si>
  <si>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</si>
  <si>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</si>
  <si>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</si>
  <si>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</si>
  <si>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</si>
  <si>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</si>
  <si>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</si>
  <si>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</si>
  <si>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</si>
  <si>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</si>
  <si>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</si>
  <si>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</si>
  <si>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</si>
  <si>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</si>
  <si>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</si>
  <si>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</si>
  <si>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</si>
  <si>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</si>
  <si>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</si>
  <si>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</si>
  <si>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</si>
  <si>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</si>
  <si>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</si>
  <si>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</si>
  <si>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</si>
  <si>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</si>
  <si>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</si>
  <si>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</si>
  <si>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</si>
  <si>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</si>
  <si>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</si>
  <si>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</si>
  <si>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</si>
  <si>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</si>
  <si>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</si>
  <si>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</si>
  <si>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</si>
  <si>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</si>
  <si>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</si>
  <si>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</si>
  <si>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</si>
  <si>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</si>
  <si>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</si>
  <si>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</si>
  <si>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</si>
  <si>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</si>
  <si>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</si>
  <si>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</si>
  <si>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</si>
  <si>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</si>
  <si>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</si>
  <si>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</si>
  <si>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</si>
  <si>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</si>
  <si>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</si>
  <si>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</si>
  <si>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</si>
  <si>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</si>
  <si>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</si>
  <si>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</si>
  <si>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</si>
  <si>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</si>
  <si>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</si>
  <si>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</si>
  <si>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</si>
  <si>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</si>
  <si>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</si>
  <si>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</si>
  <si>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</si>
  <si>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</si>
  <si>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</si>
  <si>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</si>
  <si>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</si>
  <si>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</si>
  <si>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</si>
  <si>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</si>
  <si>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</si>
  <si>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</si>
  <si>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</si>
  <si>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</si>
  <si>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</si>
  <si>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</si>
  <si>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</si>
  <si>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</si>
  <si>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</si>
  <si>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</si>
  <si>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</si>
  <si>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</si>
  <si>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</si>
  <si>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</si>
  <si>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</si>
  <si>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</si>
  <si>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</si>
  <si>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</si>
  <si>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</si>
  <si>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</si>
  <si>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</si>
  <si>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</si>
  <si>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</si>
  <si>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</si>
  <si>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</si>
  <si>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</si>
  <si>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</si>
  <si>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</si>
  <si>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</si>
  <si>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</si>
  <si>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</si>
  <si>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</si>
  <si>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</si>
  <si>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</si>
  <si>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</si>
  <si>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</si>
  <si>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</si>
  <si>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</si>
  <si>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</si>
  <si>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</si>
  <si>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</si>
  <si>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</si>
  <si>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</si>
  <si>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</si>
  <si>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</si>
  <si>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</si>
  <si>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</si>
  <si>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</si>
  <si>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</si>
  <si>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</si>
  <si>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</si>
  <si>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</si>
  <si>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</si>
  <si>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</si>
  <si>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</si>
  <si>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</si>
  <si>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</si>
  <si>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</si>
  <si>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</si>
  <si>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</si>
  <si>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</si>
  <si>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</si>
  <si>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</si>
  <si>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</si>
  <si>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</si>
  <si>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</si>
  <si>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</si>
  <si>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</si>
  <si>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</si>
  <si>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</si>
  <si>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</si>
  <si>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</si>
  <si>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</si>
  <si>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</si>
  <si>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</si>
  <si>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</si>
  <si>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</si>
  <si>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</si>
  <si>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</si>
  <si>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</si>
  <si>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</si>
  <si>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</si>
  <si>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</si>
  <si>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CARAPONGO</t>
  </si>
  <si>
    <t>ZORRITOS</t>
  </si>
  <si>
    <t>TRUJILLO NORTE</t>
  </si>
  <si>
    <t>CHAVARRÍA</t>
  </si>
  <si>
    <t>MOQUEGUA</t>
  </si>
  <si>
    <t>PUNO</t>
  </si>
  <si>
    <t>LOS HÉROES</t>
  </si>
  <si>
    <t>JULIACA</t>
  </si>
  <si>
    <t>BOTIFLACA (CUAJONE)</t>
  </si>
  <si>
    <t>CERRO VERDE</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</si>
  <si>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</si>
  <si>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</si>
  <si>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</si>
  <si>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</si>
  <si>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</si>
  <si>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</si>
  <si>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</si>
  <si>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</si>
  <si>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</si>
  <si>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</si>
  <si>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</si>
  <si>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CHAGLLA - PARAGSHA</t>
  </si>
  <si>
    <t>02/09/2025 08:15:00</t>
  </si>
  <si>
    <t>Por regulación de tensión en la SE Paragsha</t>
  </si>
  <si>
    <t>L-2151</t>
  </si>
  <si>
    <t>TRANSMISORA ELECTRICA DEL SUR 2 S.A.C.</t>
  </si>
  <si>
    <t>L. PUMIRI - SAN ROMAN</t>
  </si>
  <si>
    <t>L-2041</t>
  </si>
  <si>
    <t>02/09/2025 12:36:00</t>
  </si>
  <si>
    <t>Por regulación de tensión en la SE San Roman.</t>
  </si>
  <si>
    <t>02/09/2025 15:30:00</t>
  </si>
  <si>
    <t>02/09/2025 16:38:00</t>
  </si>
  <si>
    <t>02/09/2025 20:28:00</t>
  </si>
  <si>
    <t>02/09/2025 23:22:00</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</si>
  <si>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</si>
  <si>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</si>
  <si>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</si>
  <si>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</si>
  <si>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</si>
  <si>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</si>
  <si>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</si>
  <si>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</si>
  <si>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</si>
  <si>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</si>
  <si>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</si>
  <si>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</si>
  <si>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</si>
  <si>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</si>
  <si>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</si>
  <si>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</si>
  <si>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</si>
  <si>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</si>
  <si>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</si>
  <si>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14:04:43
</t>
  </si>
  <si>
    <t xml:space="preserve">59.782 
</t>
  </si>
  <si>
    <t xml:space="preserve">12:27:05
</t>
  </si>
  <si>
    <t xml:space="preserve">60.272 
</t>
  </si>
  <si>
    <t>PUCALLPA ISA</t>
  </si>
  <si>
    <t xml:space="preserve">59.783 
</t>
  </si>
  <si>
    <t xml:space="preserve">60.271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</si>
  <si>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</si>
  <si>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</si>
  <si>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</si>
  <si>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</si>
  <si>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</si>
  <si>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</si>
  <si>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</si>
  <si>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</si>
  <si>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</si>
  <si>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</si>
  <si>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</si>
  <si>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</si>
  <si>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</si>
  <si>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</si>
  <si>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</si>
  <si>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</si>
  <si>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</si>
  <si>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</si>
  <si>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</si>
  <si>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</si>
  <si>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</si>
  <si>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7774129 y resultó S/. 603419 (8.42% ) menor que el correspondiente al martes de la semana pasada.</t>
  </si>
  <si>
    <t>Fecha</t>
  </si>
  <si>
    <t>Costo Total Ejecutado</t>
  </si>
  <si>
    <t>Costo Total Programado</t>
  </si>
  <si>
    <t>MAR 26</t>
  </si>
  <si>
    <t>MIE 27</t>
  </si>
  <si>
    <t>JUE 28</t>
  </si>
  <si>
    <t>VIE 29</t>
  </si>
  <si>
    <t>SAB 30</t>
  </si>
  <si>
    <t>DOM 31</t>
  </si>
  <si>
    <t>LUN 1</t>
  </si>
  <si>
    <t>MAR 2</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</si>
  <si>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</si>
  <si>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</si>
  <si>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</si>
  <si>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</si>
  <si>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</si>
  <si>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</si>
  <si>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</si>
  <si>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</si>
  <si>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</si>
  <si>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</si>
  <si>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</si>
  <si>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</si>
  <si>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</si>
  <si>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</si>
  <si>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</si>
  <si>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</si>
  <si>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</si>
  <si>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</si>
  <si>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</si>
  <si>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</si>
  <si>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</si>
  <si>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</si>
  <si>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</si>
  <si>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</si>
  <si>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</si>
  <si>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</si>
  <si>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</si>
  <si>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</si>
  <si>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</si>
  <si>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</si>
  <si>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</si>
  <si>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</si>
  <si>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</si>
  <si>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</si>
  <si>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</si>
  <si>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</si>
  <si>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</si>
  <si>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</si>
  <si>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</si>
  <si>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</si>
  <si>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</si>
  <si>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</si>
  <si>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</si>
  <si>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</si>
  <si>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</si>
  <si>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</si>
  <si>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</si>
  <si>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</si>
  <si>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</si>
  <si>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</si>
  <si>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</si>
  <si>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</si>
  <si>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</si>
  <si>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</si>
  <si>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</si>
  <si>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</si>
  <si>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</si>
  <si>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</si>
  <si>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</si>
  <si>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</si>
  <si>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</si>
  <si>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</si>
  <si>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</si>
  <si>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</si>
  <si>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</si>
  <si>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</si>
  <si>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35.7617</t>
  </si>
  <si>
    <t>35.5932</t>
  </si>
  <si>
    <t>42.55</t>
  </si>
  <si>
    <t>48.3958</t>
  </si>
  <si>
    <t>44.2262</t>
  </si>
  <si>
    <t>194</t>
  </si>
  <si>
    <t>35.9462</t>
  </si>
  <si>
    <t>39.6019</t>
  </si>
  <si>
    <t>52.2846</t>
  </si>
  <si>
    <t>60.2141</t>
  </si>
  <si>
    <t>65.3678</t>
  </si>
  <si>
    <t>70.7107</t>
  </si>
  <si>
    <t>33.0039</t>
  </si>
  <si>
    <t>35.7653</t>
  </si>
  <si>
    <t>54.843</t>
  </si>
  <si>
    <t>54.9078</t>
  </si>
  <si>
    <t>38.3396</t>
  </si>
  <si>
    <t>21.4901</t>
  </si>
  <si>
    <t>24.4563</t>
  </si>
  <si>
    <t>21.9901</t>
  </si>
  <si>
    <t>20.7493</t>
  </si>
  <si>
    <t>191</t>
  </si>
  <si>
    <t>7.9878</t>
  </si>
  <si>
    <t>6</t>
  </si>
  <si>
    <t>30.1407</t>
  </si>
  <si>
    <t>128.1492</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</si>
  <si>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</si>
  <si>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</si>
  <si>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</si>
  <si>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</si>
  <si>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</si>
  <si>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</si>
  <si>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</si>
  <si>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</si>
  <si>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</si>
  <si>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</si>
  <si>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</si>
  <si>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</si>
  <si>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</si>
  <si>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</si>
  <si>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</si>
  <si>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</si>
  <si>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</si>
  <si>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</si>
  <si>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</si>
  <si>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</si>
  <si>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</si>
  <si>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</si>
  <si>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</si>
  <si>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</si>
  <si>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</si>
  <si>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</si>
  <si>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</si>
  <si>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</si>
  <si>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</si>
  <si>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</si>
  <si>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</si>
  <si>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</si>
  <si>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</si>
  <si>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</si>
  <si>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</si>
  <si>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</si>
  <si>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</si>
  <si>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</si>
  <si>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</si>
  <si>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</si>
  <si>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</si>
  <si>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</si>
  <si>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20.01</t>
  </si>
  <si>
    <t>20.64</t>
  </si>
  <si>
    <t>13.8866</t>
  </si>
  <si>
    <t>12.1123</t>
  </si>
  <si>
    <t>7.671</t>
  </si>
  <si>
    <t>19.9852</t>
  </si>
  <si>
    <t>13.4272</t>
  </si>
  <si>
    <t>917-39</t>
  </si>
  <si>
    <t>URS-STK-002 - G1</t>
  </si>
  <si>
    <t>CHMalpas - G1</t>
  </si>
  <si>
    <t>6.67</t>
  </si>
  <si>
    <t>6.88</t>
  </si>
  <si>
    <t>4.6289</t>
  </si>
  <si>
    <t>2</t>
  </si>
  <si>
    <t>4.0374</t>
  </si>
  <si>
    <t>2.557</t>
  </si>
  <si>
    <t>6.6617</t>
  </si>
  <si>
    <t>4.4757</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</si>
  <si>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</si>
  <si>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</si>
  <si>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</si>
  <si>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</si>
  <si>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</si>
  <si>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</si>
  <si>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</si>
  <si>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</si>
  <si>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</si>
  <si>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</si>
  <si>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</si>
  <si>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</si>
  <si>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</si>
  <si>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</si>
  <si>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</si>
  <si>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</si>
  <si>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</si>
  <si>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</si>
  <si>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</si>
  <si>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</si>
  <si>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</si>
  <si>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</si>
  <si>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</si>
  <si>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</si>
  <si>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</si>
  <si>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</si>
  <si>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</si>
  <si>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</si>
  <si>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</si>
  <si>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</si>
  <si>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</si>
  <si>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</si>
  <si>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</si>
  <si>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</si>
  <si>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</si>
  <si>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</si>
  <si>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</si>
  <si>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</si>
  <si>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</si>
  <si>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</si>
  <si>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</si>
  <si>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</si>
  <si>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</si>
  <si>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14.9742</t>
  </si>
  <si>
    <t>8.4009</t>
  </si>
  <si>
    <t>921-61</t>
  </si>
  <si>
    <t>URS-EGN-002 - G1</t>
  </si>
  <si>
    <t>CHCarhua - G1</t>
  </si>
  <si>
    <t>921-62</t>
  </si>
  <si>
    <t>URS-EGN-002 - G2</t>
  </si>
  <si>
    <t>CHCarhua - G2</t>
  </si>
  <si>
    <t>921-63</t>
  </si>
  <si>
    <t>URS-EGN-002 - G3</t>
  </si>
  <si>
    <t>CHCarhua - G3</t>
  </si>
  <si>
    <t>922-14964</t>
  </si>
  <si>
    <t>URS-STK-004</t>
  </si>
  <si>
    <t>CHCheves</t>
  </si>
  <si>
    <t>57.45</t>
  </si>
  <si>
    <t>59.25</t>
  </si>
  <si>
    <t>18.534</t>
  </si>
  <si>
    <t>37.5942</t>
  </si>
  <si>
    <t>55.3601</t>
  </si>
  <si>
    <t>58.6888</t>
  </si>
  <si>
    <t>30.5382</t>
  </si>
  <si>
    <t>26.2893</t>
  </si>
  <si>
    <t>10.6786</t>
  </si>
  <si>
    <t>44.992</t>
  </si>
  <si>
    <t>20.9055</t>
  </si>
  <si>
    <t>35.3609</t>
  </si>
  <si>
    <t>20.9742</t>
  </si>
  <si>
    <t>35.2961</t>
  </si>
  <si>
    <t>13.7128</t>
  </si>
  <si>
    <t>42.1346</t>
  </si>
  <si>
    <t>46.4364</t>
  </si>
  <si>
    <t>53.4378</t>
  </si>
  <si>
    <t>56.5228</t>
  </si>
  <si>
    <t>56.6529</t>
  </si>
  <si>
    <t>56.4889</t>
  </si>
  <si>
    <t>56.4881</t>
  </si>
  <si>
    <t>56.5271</t>
  </si>
  <si>
    <t>50.4929</t>
  </si>
  <si>
    <t>53.223</t>
  </si>
  <si>
    <t>57.4465</t>
  </si>
  <si>
    <t>57.4473</t>
  </si>
  <si>
    <t>53.2446</t>
  </si>
  <si>
    <t>57.3717</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</si>
  <si>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</si>
  <si>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</si>
  <si>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</si>
  <si>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</si>
  <si>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</si>
  <si>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</si>
  <si>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</si>
  <si>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</si>
  <si>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</si>
  <si>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</si>
  <si>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</si>
  <si>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</si>
  <si>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</si>
  <si>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</si>
  <si>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</si>
  <si>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</si>
  <si>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</si>
  <si>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</si>
  <si>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76.7371</t>
  </si>
  <si>
    <t>62.7783</t>
  </si>
  <si>
    <t>86.11</t>
  </si>
  <si>
    <t>53.9515</t>
  </si>
  <si>
    <t>62.8505</t>
  </si>
  <si>
    <t>70</t>
  </si>
  <si>
    <t>58.2031</t>
  </si>
  <si>
    <t>62.9729</t>
  </si>
  <si>
    <t>90</t>
  </si>
  <si>
    <t>62.5938</t>
  </si>
  <si>
    <t>68.2655</t>
  </si>
  <si>
    <t>87.8692</t>
  </si>
  <si>
    <t>37.2601</t>
  </si>
  <si>
    <t>89.1546</t>
  </si>
  <si>
    <t>51.0842</t>
  </si>
  <si>
    <t>44.1722</t>
  </si>
  <si>
    <t>47.8316</t>
  </si>
  <si>
    <t>37.559</t>
  </si>
  <si>
    <t>48.0971</t>
  </si>
  <si>
    <t>89.75</t>
  </si>
  <si>
    <t>53.7629</t>
  </si>
  <si>
    <t>84.4143</t>
  </si>
  <si>
    <t>47.7629</t>
  </si>
  <si>
    <t>50.7371</t>
  </si>
  <si>
    <t>87.2638</t>
  </si>
  <si>
    <t>57.6392</t>
  </si>
  <si>
    <t>80.7638</t>
  </si>
  <si>
    <t>80.75</t>
  </si>
  <si>
    <t>58.9992</t>
  </si>
  <si>
    <t>24.3007</t>
  </si>
  <si>
    <t>30.0971</t>
  </si>
  <si>
    <t>107.5622</t>
  </si>
  <si>
    <t>105.6187</t>
  </si>
  <si>
    <t>24.0971</t>
  </si>
  <si>
    <t>111.3745</t>
  </si>
  <si>
    <t>111.0668</t>
  </si>
  <si>
    <t>14.4399</t>
  </si>
  <si>
    <t>120</t>
  </si>
  <si>
    <t>111.0654</t>
  </si>
  <si>
    <t>111.1375</t>
  </si>
  <si>
    <t>41.5095</t>
  </si>
  <si>
    <t>84.0343</t>
  </si>
  <si>
    <t>41.704</t>
  </si>
  <si>
    <t>86.6306</t>
  </si>
  <si>
    <t>46.32</t>
  </si>
  <si>
    <t>90.9179</t>
  </si>
  <si>
    <t>46.3156</t>
  </si>
  <si>
    <t>90.9197</t>
  </si>
  <si>
    <t>38.7413</t>
  </si>
  <si>
    <t>86.6502</t>
  </si>
  <si>
    <t>46.6182</t>
  </si>
  <si>
    <t>90.7722</t>
  </si>
  <si>
    <t>56.7371</t>
  </si>
  <si>
    <t>81.6132</t>
  </si>
  <si>
    <t>56.7372</t>
  </si>
  <si>
    <t>924-22</t>
  </si>
  <si>
    <t>URS-ENL-001 - G1</t>
  </si>
  <si>
    <t>CHHuinco - G1</t>
  </si>
  <si>
    <t>924-23</t>
  </si>
  <si>
    <t>URS-ENL-001 - G2</t>
  </si>
  <si>
    <t>CHHuinco - G2</t>
  </si>
  <si>
    <t>45.0842</t>
  </si>
  <si>
    <t>43.2566</t>
  </si>
  <si>
    <t>40.5624</t>
  </si>
  <si>
    <t>43.2887</t>
  </si>
  <si>
    <t>28.9742</t>
  </si>
  <si>
    <t>16.7524</t>
  </si>
  <si>
    <t>20.6993</t>
  </si>
  <si>
    <t>24.3528</t>
  </si>
  <si>
    <t>30.8359</t>
  </si>
  <si>
    <t>38.1722</t>
  </si>
  <si>
    <t>41.5414</t>
  </si>
  <si>
    <t>44.6215</t>
  </si>
  <si>
    <t>44.421</t>
  </si>
  <si>
    <t>44.464</t>
  </si>
  <si>
    <t>44.3586</t>
  </si>
  <si>
    <t>44.3104</t>
  </si>
  <si>
    <t>44.3582</t>
  </si>
  <si>
    <t>44.3829</t>
  </si>
  <si>
    <t>41.6445</t>
  </si>
  <si>
    <t>42.9389</t>
  </si>
  <si>
    <t>45.0804</t>
  </si>
  <si>
    <t>45.0813</t>
  </si>
  <si>
    <t>42.9487</t>
  </si>
  <si>
    <t>45.0075</t>
  </si>
  <si>
    <t>28.0911</t>
  </si>
  <si>
    <t>924-24</t>
  </si>
  <si>
    <t>URS-ENL-001 - G3</t>
  </si>
  <si>
    <t>CHHuinco - G3</t>
  </si>
  <si>
    <t>38.3471</t>
  </si>
  <si>
    <t>8.8673</t>
  </si>
  <si>
    <t>17.5434</t>
  </si>
  <si>
    <t>26.7434</t>
  </si>
  <si>
    <t>29.1016</t>
  </si>
  <si>
    <t>14.7188</t>
  </si>
  <si>
    <t>17.608</t>
  </si>
  <si>
    <t>26.7113</t>
  </si>
  <si>
    <t>45</t>
  </si>
  <si>
    <t>45.8413</t>
  </si>
  <si>
    <t>45.6472</t>
  </si>
  <si>
    <t>17.6942</t>
  </si>
  <si>
    <t>40.5246</t>
  </si>
  <si>
    <t>6.4242</t>
  </si>
  <si>
    <t>41.3918</t>
  </si>
  <si>
    <t>41.3917</t>
  </si>
  <si>
    <t>23.9158</t>
  </si>
  <si>
    <t>22.4579</t>
  </si>
  <si>
    <t>18.7795</t>
  </si>
  <si>
    <t>24.2293</t>
  </si>
  <si>
    <t>24.0486</t>
  </si>
  <si>
    <t>22.3329</t>
  </si>
  <si>
    <t>45.3785</t>
  </si>
  <si>
    <t>39.3301</t>
  </si>
  <si>
    <t>25.3686</t>
  </si>
  <si>
    <t>21.0898</t>
  </si>
  <si>
    <t>9.8763</t>
  </si>
  <si>
    <t>35.6796</t>
  </si>
  <si>
    <t>32.9871</t>
  </si>
  <si>
    <t>13.915</t>
  </si>
  <si>
    <t>45.1777</t>
  </si>
  <si>
    <t>45.2208</t>
  </si>
  <si>
    <t>45.1153</t>
  </si>
  <si>
    <t>45.0671</t>
  </si>
  <si>
    <t>45.1149</t>
  </si>
  <si>
    <t>45.1396</t>
  </si>
  <si>
    <t>42.3898</t>
  </si>
  <si>
    <t>43.6917</t>
  </si>
  <si>
    <t>45.8375</t>
  </si>
  <si>
    <t>45.8385</t>
  </si>
  <si>
    <t>43.7015</t>
  </si>
  <si>
    <t>45.7647</t>
  </si>
  <si>
    <t>8.9743</t>
  </si>
  <si>
    <t>36.5291</t>
  </si>
  <si>
    <t>924-25</t>
  </si>
  <si>
    <t>URS-ENL-001 - G4</t>
  </si>
  <si>
    <t>CHHuinco - G4</t>
  </si>
  <si>
    <t>45.3071</t>
  </si>
  <si>
    <t>45.3649</t>
  </si>
  <si>
    <t>47.5662</t>
  </si>
  <si>
    <t>47.3447</t>
  </si>
  <si>
    <t>16.6367</t>
  </si>
  <si>
    <t>16.02</t>
  </si>
  <si>
    <t>21.6897</t>
  </si>
  <si>
    <t>21.5928</t>
  </si>
  <si>
    <t>30.6225</t>
  </si>
  <si>
    <t>21.5924</t>
  </si>
  <si>
    <t>21.615</t>
  </si>
  <si>
    <t>28.6461</t>
  </si>
  <si>
    <t>1906-280</t>
  </si>
  <si>
    <t>URS-ENL-002</t>
  </si>
  <si>
    <t>CHMatuca</t>
  </si>
  <si>
    <t>12</t>
  </si>
  <si>
    <t>18</t>
  </si>
  <si>
    <t>11.4568</t>
  </si>
  <si>
    <t>16.8585</t>
  </si>
  <si>
    <t>16.9726</t>
  </si>
  <si>
    <t>16.8468</t>
  </si>
  <si>
    <t>16.849</t>
  </si>
  <si>
    <t>16.8767</t>
  </si>
  <si>
    <t>14.375</t>
  </si>
  <si>
    <t>15.1464</t>
  </si>
  <si>
    <t>15.1053</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</si>
  <si>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</si>
  <si>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</si>
  <si>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</si>
  <si>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</si>
  <si>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</si>
  <si>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</si>
  <si>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</si>
  <si>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</si>
  <si>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</si>
  <si>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</si>
  <si>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</si>
  <si>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</si>
  <si>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</si>
  <si>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</si>
  <si>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</si>
  <si>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</si>
  <si>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</si>
  <si>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</si>
  <si>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</si>
  <si>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</si>
  <si>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</si>
  <si>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</si>
  <si>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</si>
  <si>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</si>
  <si>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</si>
  <si>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</si>
  <si>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</si>
  <si>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</si>
  <si>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</si>
  <si>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</si>
  <si>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</si>
  <si>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</si>
  <si>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</si>
  <si>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</si>
  <si>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</si>
  <si>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</si>
  <si>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</si>
  <si>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</si>
  <si>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89.2629</t>
  </si>
  <si>
    <t>86.4553</t>
  </si>
  <si>
    <t>23.1371</t>
  </si>
  <si>
    <t>61.7738</t>
  </si>
  <si>
    <t>26.3722</t>
  </si>
  <si>
    <t>58.7271</t>
  </si>
  <si>
    <t>29.5954</t>
  </si>
  <si>
    <t>55.6917</t>
  </si>
  <si>
    <t>88.8454</t>
  </si>
  <si>
    <t>70.9184</t>
  </si>
  <si>
    <t>16.7759</t>
  </si>
  <si>
    <t>78.5244</t>
  </si>
  <si>
    <t>9.613</t>
  </si>
  <si>
    <t>82.3608</t>
  </si>
  <si>
    <t>39.6701</t>
  </si>
  <si>
    <t>46.2039</t>
  </si>
  <si>
    <t>86.4905</t>
  </si>
  <si>
    <t>86.296</t>
  </si>
  <si>
    <t>81.68</t>
  </si>
  <si>
    <t>6.6357</t>
  </si>
  <si>
    <t>81.6844</t>
  </si>
  <si>
    <t>6.633</t>
  </si>
  <si>
    <t>89.2587</t>
  </si>
  <si>
    <t>81.3818</t>
  </si>
  <si>
    <t>6.8562</t>
  </si>
  <si>
    <t>89.2628</t>
  </si>
  <si>
    <t>2253-12601</t>
  </si>
  <si>
    <t>URS-CLP-001 - G1</t>
  </si>
  <si>
    <t>CHPlatan - G1</t>
  </si>
  <si>
    <t>2253-12602</t>
  </si>
  <si>
    <t>URS-CLP-001 - G2</t>
  </si>
  <si>
    <t>CHPlatan - G2</t>
  </si>
  <si>
    <t>3168-1191</t>
  </si>
  <si>
    <t>URS-CHI-001</t>
  </si>
  <si>
    <t>CHChimay</t>
  </si>
  <si>
    <t>20</t>
  </si>
  <si>
    <t>6.7961</t>
  </si>
  <si>
    <t>18.2957</t>
  </si>
  <si>
    <t>8.4012</t>
  </si>
  <si>
    <t>16.9742</t>
  </si>
  <si>
    <t>9.6456</t>
  </si>
  <si>
    <t>6.5976</t>
  </si>
  <si>
    <t>6.5975</t>
  </si>
  <si>
    <t>6.4587</t>
  </si>
  <si>
    <t>6.0979</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</si>
  <si>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</si>
  <si>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</si>
  <si>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</si>
  <si>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</si>
  <si>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</si>
  <si>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</si>
  <si>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</si>
  <si>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</si>
  <si>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</si>
  <si>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</si>
  <si>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</si>
  <si>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</si>
  <si>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</si>
  <si>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</si>
  <si>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</si>
  <si>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</si>
  <si>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</si>
  <si>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</si>
  <si>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</si>
  <si>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</si>
  <si>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</si>
  <si>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</si>
  <si>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</si>
  <si>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</si>
  <si>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</si>
  <si>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</si>
  <si>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</si>
  <si>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</si>
  <si>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</si>
  <si>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</si>
  <si>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</si>
  <si>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</si>
  <si>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</si>
  <si>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</si>
  <si>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</si>
  <si>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</si>
  <si>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</si>
  <si>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</si>
  <si>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</si>
  <si>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</si>
  <si>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</si>
  <si>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</si>
  <si>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</si>
  <si>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</si>
  <si>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</si>
  <si>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</si>
  <si>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</si>
  <si>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C.H. Malpaso no dio RSF por ampliación de mantenimiento a solicitud del agente</t>
  </si>
  <si>
    <t>18:55 h Malpaso vuelve a regular RSF.</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</si>
  <si>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</si>
  <si>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</si>
  <si>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</si>
  <si>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</si>
  <si>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</si>
  <si>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</si>
  <si>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</si>
  <si>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AGUAYTIA
</t>
  </si>
  <si>
    <t xml:space="preserve">
DIÉSEL
</t>
  </si>
  <si>
    <t>RESIDUAL</t>
  </si>
  <si>
    <t>NAFTA+GAS DE REFINERIA</t>
  </si>
  <si>
    <t>FLEXIGAS+GAS DE REFINERIA</t>
  </si>
  <si>
    <t>BAGASO</t>
  </si>
  <si>
    <t>####</t>
  </si>
  <si>
    <t>La información y cumplimiento de la Demanda de los Grandes Usuarios Libres se encuentra ubicado en la pestaña "DEMANDA_UL" del Anexo A.</t>
  </si>
  <si>
    <t xml:space="preserve">Se actualizó el despacho ejecutado de las C.H. Pías; C.T. Tablazo; C.T. Tallanca y  centrales de Electro Oriente.
</t>
  </si>
  <si>
    <t>02/09/2025 00:01</t>
  </si>
  <si>
    <t>02/09/2025 00:45</t>
  </si>
  <si>
    <t>02/09/2025 15:20</t>
  </si>
  <si>
    <t>02/09/2025 22:47</t>
  </si>
  <si>
    <t>Pruebas de operatividad.</t>
  </si>
  <si>
    <t>02/09/2025 14:11</t>
  </si>
  <si>
    <t>LAVADO DE COMPRESOR TG3</t>
  </si>
  <si>
    <t>RESERVA FRIA PLANTA ILO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</si>
</sst>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43"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Calibri"/>
      <family val="2"/>
    </font>
    <font>
      <sz val="11"/>
      <name val="Arial"/>
    </font>
    <font>
      <sz val="14"/>
      <name val="Arial"/>
    </font>
    <font>
      <b/>
      <sz val="14"/>
      <name val="Arial"/>
    </font>
    <font>
      <b/>
      <sz val="11"/>
      <color rgb="FFFFFFFF"/>
      <name val="Arial"/>
    </font>
    <font>
      <sz val="10"/>
      <name val="Arial"/>
    </font>
  </fonts>
  <fills count="30">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2">
    <xf numFmtId="0" fontId="0" fillId="0" borderId="0"/>
    <xf numFmtId="9" fontId="37" fillId="0" borderId="0" applyFont="0" applyFill="0" applyBorder="0" applyAlignment="0" applyProtection="0"/>
  </cellStyleXfs>
  <cellXfs count="250">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19"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19"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19"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5" borderId="49" xfId="0" applyFont="1" applyFill="1" applyBorder="1" applyAlignment="1">
      <alignment horizontal="left" vertical="center"/>
    </xf>
    <xf numFmtId="0" fontId="33" fillId="26"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7" borderId="49" xfId="0" applyNumberFormat="1" applyFont="1" applyFill="1" applyBorder="1" applyAlignment="1">
      <alignment horizontal="right" vertical="center"/>
    </xf>
    <xf numFmtId="0" fontId="33" fillId="29"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4" fontId="1" fillId="0" borderId="0" xfId="0" applyNumberFormat="1" applyFont="1" applyAlignment="1">
      <alignment horizontal="center"/>
    </xf>
    <xf numFmtId="0" fontId="37" fillId="0" borderId="0" xfId="0" applyFont="1"/>
    <xf numFmtId="10" fontId="23" fillId="11" borderId="2" xfId="1" applyNumberFormat="1" applyFont="1" applyFill="1" applyBorder="1" applyAlignment="1">
      <alignment horizontal="center"/>
    </xf>
    <xf numFmtId="4" fontId="0" fillId="0" borderId="0" xfId="0" applyNumberFormat="1"/>
    <xf numFmtId="16" fontId="12" fillId="4" borderId="30" xfId="0" applyNumberFormat="1" applyFont="1" applyFill="1" applyBorder="1" applyAlignment="1">
      <alignment horizontal="center" vertical="center" textRotation="90" wrapText="1"/>
    </xf>
    <xf numFmtId="20" fontId="30" fillId="4" borderId="26" xfId="0" applyNumberFormat="1" applyFont="1" applyFill="1" applyBorder="1" applyAlignment="1">
      <alignment horizontal="center" vertical="center" wrapText="1"/>
    </xf>
    <xf numFmtId="0" fontId="38" fillId="0" borderId="0" xfId="0" applyFont="1"/>
    <xf numFmtId="0" fontId="40" fillId="0" borderId="0" xfId="0" applyFont="1"/>
    <xf numFmtId="0" fontId="41" fillId="2" borderId="1" xfId="0" applyFont="1" applyFill="1" applyBorder="1" applyAlignment="1">
      <alignment horizontal="center" vertical="center"/>
    </xf>
    <xf numFmtId="0" fontId="42" fillId="0" borderId="2" xfId="0" applyFont="1" applyBorder="1" applyAlignment="1">
      <alignment horizontal="left" vertical="center"/>
    </xf>
    <xf numFmtId="0" fontId="42" fillId="0" borderId="2" xfId="0" applyFont="1" applyBorder="1" applyAlignment="1">
      <alignment horizontal="center" vertical="center"/>
    </xf>
    <xf numFmtId="0" fontId="42" fillId="0" borderId="2" xfId="0" applyFont="1" applyBorder="1" applyAlignment="1">
      <alignment horizontal="left" vertical="center" wrapText="1"/>
    </xf>
    <xf numFmtId="0" fontId="42" fillId="0" borderId="2" xfId="0" applyFont="1" applyBorder="1" applyAlignment="1">
      <alignment horizontal="right"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39" fillId="0" borderId="0" xfId="0" applyFont="1"/>
    <xf numFmtId="0" fontId="38" fillId="0" borderId="0" xfId="0" applyFont="1"/>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0"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7" borderId="49" xfId="0" applyFont="1" applyFill="1" applyBorder="1" applyAlignment="1">
      <alignment horizontal="right" vertical="center"/>
    </xf>
    <xf numFmtId="0" fontId="35" fillId="28"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972.74199999999996</c:v>
                </c:pt>
                <c:pt idx="1">
                  <c:v>919.11199999999997</c:v>
                </c:pt>
                <c:pt idx="2">
                  <c:v>945.74440000000004</c:v>
                </c:pt>
                <c:pt idx="3">
                  <c:v>942.10199999999998</c:v>
                </c:pt>
                <c:pt idx="4">
                  <c:v>887.88409999999999</c:v>
                </c:pt>
                <c:pt idx="5">
                  <c:v>916.84320000000002</c:v>
                </c:pt>
                <c:pt idx="6">
                  <c:v>894.39859999999999</c:v>
                </c:pt>
                <c:pt idx="7">
                  <c:v>934.01139999999998</c:v>
                </c:pt>
                <c:pt idx="8">
                  <c:v>897.74459999999999</c:v>
                </c:pt>
                <c:pt idx="9">
                  <c:v>959.3741</c:v>
                </c:pt>
                <c:pt idx="10">
                  <c:v>940.58370000000002</c:v>
                </c:pt>
                <c:pt idx="11">
                  <c:v>977.53880000000004</c:v>
                </c:pt>
                <c:pt idx="12">
                  <c:v>1029.0708</c:v>
                </c:pt>
                <c:pt idx="13">
                  <c:v>1017.5815</c:v>
                </c:pt>
                <c:pt idx="14">
                  <c:v>1065.2243000000001</c:v>
                </c:pt>
                <c:pt idx="15">
                  <c:v>1082.7107000000001</c:v>
                </c:pt>
                <c:pt idx="16">
                  <c:v>1057.6552999999999</c:v>
                </c:pt>
                <c:pt idx="17">
                  <c:v>1120.5672</c:v>
                </c:pt>
                <c:pt idx="18">
                  <c:v>1122.1875</c:v>
                </c:pt>
                <c:pt idx="19">
                  <c:v>1150.1057000000001</c:v>
                </c:pt>
                <c:pt idx="20">
                  <c:v>1140.7049999999999</c:v>
                </c:pt>
                <c:pt idx="21">
                  <c:v>1173.8792000000001</c:v>
                </c:pt>
                <c:pt idx="22">
                  <c:v>1143.9806000000001</c:v>
                </c:pt>
                <c:pt idx="23">
                  <c:v>1135.1559999999999</c:v>
                </c:pt>
                <c:pt idx="24">
                  <c:v>1121.8486</c:v>
                </c:pt>
                <c:pt idx="25">
                  <c:v>1137.4630999999999</c:v>
                </c:pt>
                <c:pt idx="26">
                  <c:v>1141.2154</c:v>
                </c:pt>
                <c:pt idx="27">
                  <c:v>1086.5411999999999</c:v>
                </c:pt>
                <c:pt idx="28">
                  <c:v>1157.0310999999999</c:v>
                </c:pt>
                <c:pt idx="29">
                  <c:v>1124.0681999999999</c:v>
                </c:pt>
                <c:pt idx="30">
                  <c:v>1165.3933</c:v>
                </c:pt>
                <c:pt idx="31">
                  <c:v>1143.7244000000001</c:v>
                </c:pt>
                <c:pt idx="32">
                  <c:v>1151.7856999999999</c:v>
                </c:pt>
                <c:pt idx="33">
                  <c:v>1094.7541000000001</c:v>
                </c:pt>
                <c:pt idx="34">
                  <c:v>1100.6257000000001</c:v>
                </c:pt>
                <c:pt idx="35">
                  <c:v>1073.6238000000001</c:v>
                </c:pt>
                <c:pt idx="36">
                  <c:v>1157.8737000000001</c:v>
                </c:pt>
                <c:pt idx="37">
                  <c:v>1199.136</c:v>
                </c:pt>
                <c:pt idx="38">
                  <c:v>1185.1094000000001</c:v>
                </c:pt>
                <c:pt idx="39">
                  <c:v>1180.386</c:v>
                </c:pt>
                <c:pt idx="40">
                  <c:v>1167.1838</c:v>
                </c:pt>
                <c:pt idx="41">
                  <c:v>1142.2502999999999</c:v>
                </c:pt>
                <c:pt idx="42">
                  <c:v>1134.3353</c:v>
                </c:pt>
                <c:pt idx="43">
                  <c:v>1106.0713000000001</c:v>
                </c:pt>
                <c:pt idx="44">
                  <c:v>1086.7140999999999</c:v>
                </c:pt>
                <c:pt idx="45">
                  <c:v>1037.9236000000001</c:v>
                </c:pt>
                <c:pt idx="46">
                  <c:v>1031.8670999999999</c:v>
                </c:pt>
                <c:pt idx="47">
                  <c:v>996.54409999999996</c:v>
                </c:pt>
              </c:numCache>
            </c:numRef>
          </c:val>
          <c:smooth val="0"/>
          <c:extLst>
            <c:ext xmlns:c16="http://schemas.microsoft.com/office/drawing/2014/chart" uri="{C3380CC4-5D6E-409C-BE32-E72D297353CC}">
              <c16:uniqueId val="{00000000-401B-4EB0-83AA-FE19543A1535}"/>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1659.1629</c:v>
                </c:pt>
                <c:pt idx="1">
                  <c:v>1671.1365000000001</c:v>
                </c:pt>
                <c:pt idx="2">
                  <c:v>1621.4586999999999</c:v>
                </c:pt>
                <c:pt idx="3">
                  <c:v>1619.8276000000001</c:v>
                </c:pt>
                <c:pt idx="4">
                  <c:v>1604.6205</c:v>
                </c:pt>
                <c:pt idx="5">
                  <c:v>1601.6396</c:v>
                </c:pt>
                <c:pt idx="6">
                  <c:v>1602.8076000000001</c:v>
                </c:pt>
                <c:pt idx="7">
                  <c:v>1621.8728000000001</c:v>
                </c:pt>
                <c:pt idx="8">
                  <c:v>1619.2282</c:v>
                </c:pt>
                <c:pt idx="9">
                  <c:v>1617.4939999999999</c:v>
                </c:pt>
                <c:pt idx="10">
                  <c:v>1632.5962</c:v>
                </c:pt>
                <c:pt idx="11">
                  <c:v>1626.2621999999999</c:v>
                </c:pt>
                <c:pt idx="12">
                  <c:v>1640.4847</c:v>
                </c:pt>
                <c:pt idx="13">
                  <c:v>1652.2138</c:v>
                </c:pt>
                <c:pt idx="14">
                  <c:v>1633.2684999999999</c:v>
                </c:pt>
                <c:pt idx="15">
                  <c:v>1644.2032999999999</c:v>
                </c:pt>
                <c:pt idx="16">
                  <c:v>1655.0894000000001</c:v>
                </c:pt>
                <c:pt idx="17">
                  <c:v>1658.5590999999999</c:v>
                </c:pt>
                <c:pt idx="18">
                  <c:v>1682.0725</c:v>
                </c:pt>
                <c:pt idx="19">
                  <c:v>1682.2324000000001</c:v>
                </c:pt>
                <c:pt idx="20">
                  <c:v>1645.0002999999999</c:v>
                </c:pt>
                <c:pt idx="21">
                  <c:v>1676.1424999999999</c:v>
                </c:pt>
                <c:pt idx="22">
                  <c:v>1679.4906000000001</c:v>
                </c:pt>
                <c:pt idx="23">
                  <c:v>1681.8862999999999</c:v>
                </c:pt>
                <c:pt idx="24">
                  <c:v>1652.6876</c:v>
                </c:pt>
                <c:pt idx="25">
                  <c:v>1621.6802</c:v>
                </c:pt>
                <c:pt idx="26">
                  <c:v>1625.9849999999999</c:v>
                </c:pt>
                <c:pt idx="27">
                  <c:v>1641.8476000000001</c:v>
                </c:pt>
                <c:pt idx="28">
                  <c:v>1646.1778999999999</c:v>
                </c:pt>
                <c:pt idx="29">
                  <c:v>1641.5476000000001</c:v>
                </c:pt>
                <c:pt idx="30">
                  <c:v>1678.3181</c:v>
                </c:pt>
                <c:pt idx="31">
                  <c:v>1695.7867000000001</c:v>
                </c:pt>
                <c:pt idx="32">
                  <c:v>1693.7058999999999</c:v>
                </c:pt>
                <c:pt idx="33">
                  <c:v>1700.4902999999999</c:v>
                </c:pt>
                <c:pt idx="34">
                  <c:v>1727.8701000000001</c:v>
                </c:pt>
                <c:pt idx="35">
                  <c:v>1780.1358</c:v>
                </c:pt>
                <c:pt idx="36">
                  <c:v>1800.1833999999999</c:v>
                </c:pt>
                <c:pt idx="37">
                  <c:v>1787.3514</c:v>
                </c:pt>
                <c:pt idx="38">
                  <c:v>1763.3655000000001</c:v>
                </c:pt>
                <c:pt idx="39">
                  <c:v>1788.6211000000001</c:v>
                </c:pt>
                <c:pt idx="40">
                  <c:v>1785.7598</c:v>
                </c:pt>
                <c:pt idx="41">
                  <c:v>1772.3462999999999</c:v>
                </c:pt>
                <c:pt idx="42">
                  <c:v>1766.2387000000001</c:v>
                </c:pt>
                <c:pt idx="43">
                  <c:v>1740.0143</c:v>
                </c:pt>
                <c:pt idx="44">
                  <c:v>1724.8916999999999</c:v>
                </c:pt>
                <c:pt idx="45">
                  <c:v>1690.1505</c:v>
                </c:pt>
                <c:pt idx="46">
                  <c:v>1652.9598000000001</c:v>
                </c:pt>
                <c:pt idx="47">
                  <c:v>1600.2222999999999</c:v>
                </c:pt>
              </c:numCache>
            </c:numRef>
          </c:val>
          <c:smooth val="0"/>
          <c:extLst>
            <c:ext xmlns:c16="http://schemas.microsoft.com/office/drawing/2014/chart" uri="{C3380CC4-5D6E-409C-BE32-E72D297353CC}">
              <c16:uniqueId val="{00000001-401B-4EB0-83AA-FE19543A1535}"/>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3874.5250999999998</c:v>
                </c:pt>
                <c:pt idx="1">
                  <c:v>3764.3515000000002</c:v>
                </c:pt>
                <c:pt idx="2">
                  <c:v>3719.9868999999999</c:v>
                </c:pt>
                <c:pt idx="3">
                  <c:v>3552.6003999999998</c:v>
                </c:pt>
                <c:pt idx="4">
                  <c:v>3666.3753999999999</c:v>
                </c:pt>
                <c:pt idx="5">
                  <c:v>3625.0972000000002</c:v>
                </c:pt>
                <c:pt idx="6">
                  <c:v>3597.0738000000001</c:v>
                </c:pt>
                <c:pt idx="7">
                  <c:v>3593.4158000000002</c:v>
                </c:pt>
                <c:pt idx="8">
                  <c:v>3575.7372</c:v>
                </c:pt>
                <c:pt idx="9">
                  <c:v>3679.9418999999998</c:v>
                </c:pt>
                <c:pt idx="10">
                  <c:v>3798.1201000000001</c:v>
                </c:pt>
                <c:pt idx="11">
                  <c:v>3922.9389999999999</c:v>
                </c:pt>
                <c:pt idx="12">
                  <c:v>3956.4944999999998</c:v>
                </c:pt>
                <c:pt idx="13">
                  <c:v>3915.6246999999998</c:v>
                </c:pt>
                <c:pt idx="14">
                  <c:v>4161.3371999999999</c:v>
                </c:pt>
                <c:pt idx="15">
                  <c:v>4194.4759999999997</c:v>
                </c:pt>
                <c:pt idx="16">
                  <c:v>4283.5452999999998</c:v>
                </c:pt>
                <c:pt idx="17">
                  <c:v>4300.3536999999997</c:v>
                </c:pt>
                <c:pt idx="18">
                  <c:v>4487.91</c:v>
                </c:pt>
                <c:pt idx="19">
                  <c:v>4486.0919000000004</c:v>
                </c:pt>
                <c:pt idx="20">
                  <c:v>4572.8946999999998</c:v>
                </c:pt>
                <c:pt idx="21">
                  <c:v>4603.7983000000004</c:v>
                </c:pt>
                <c:pt idx="22">
                  <c:v>4639.0888000000004</c:v>
                </c:pt>
                <c:pt idx="23">
                  <c:v>4605.7977000000001</c:v>
                </c:pt>
                <c:pt idx="24">
                  <c:v>4511.4337999999998</c:v>
                </c:pt>
                <c:pt idx="25">
                  <c:v>4489.1767</c:v>
                </c:pt>
                <c:pt idx="26">
                  <c:v>4403.5695999999998</c:v>
                </c:pt>
                <c:pt idx="27">
                  <c:v>4533.4111999999996</c:v>
                </c:pt>
                <c:pt idx="28">
                  <c:v>4542.7309999999998</c:v>
                </c:pt>
                <c:pt idx="29">
                  <c:v>4634.7341999999999</c:v>
                </c:pt>
                <c:pt idx="30">
                  <c:v>4620.4286000000002</c:v>
                </c:pt>
                <c:pt idx="31">
                  <c:v>4633.2888999999996</c:v>
                </c:pt>
                <c:pt idx="32">
                  <c:v>4617.8684000000003</c:v>
                </c:pt>
                <c:pt idx="33">
                  <c:v>4513.6355999999996</c:v>
                </c:pt>
                <c:pt idx="34">
                  <c:v>4458.7842000000001</c:v>
                </c:pt>
                <c:pt idx="35">
                  <c:v>4396.6804000000002</c:v>
                </c:pt>
                <c:pt idx="36">
                  <c:v>4543.0029000000004</c:v>
                </c:pt>
                <c:pt idx="37">
                  <c:v>4515.1826000000001</c:v>
                </c:pt>
                <c:pt idx="38">
                  <c:v>4463.2650999999996</c:v>
                </c:pt>
                <c:pt idx="39">
                  <c:v>4469.7228999999998</c:v>
                </c:pt>
                <c:pt idx="40">
                  <c:v>4470.4964</c:v>
                </c:pt>
                <c:pt idx="41">
                  <c:v>4415.4633999999996</c:v>
                </c:pt>
                <c:pt idx="42">
                  <c:v>4362.6260000000002</c:v>
                </c:pt>
                <c:pt idx="43">
                  <c:v>4344.1243999999997</c:v>
                </c:pt>
                <c:pt idx="44">
                  <c:v>4395.5842000000002</c:v>
                </c:pt>
                <c:pt idx="45">
                  <c:v>4217.6058999999996</c:v>
                </c:pt>
                <c:pt idx="46">
                  <c:v>3990.8330999999998</c:v>
                </c:pt>
                <c:pt idx="47">
                  <c:v>3949.5136000000002</c:v>
                </c:pt>
              </c:numCache>
            </c:numRef>
          </c:val>
          <c:smooth val="0"/>
          <c:extLst>
            <c:ext xmlns:c16="http://schemas.microsoft.com/office/drawing/2014/chart" uri="{C3380CC4-5D6E-409C-BE32-E72D297353CC}">
              <c16:uniqueId val="{00000002-401B-4EB0-83AA-FE19543A1535}"/>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CF3D-499A-84E6-94D1BB32F5D4}"/>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CF3D-499A-84E6-94D1BB32F5D4}"/>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32.802019999999999</c:v>
                </c:pt>
                <c:pt idx="1">
                  <c:v>33.517069999999997</c:v>
                </c:pt>
                <c:pt idx="2">
                  <c:v>33.69726</c:v>
                </c:pt>
                <c:pt idx="3">
                  <c:v>34.20241</c:v>
                </c:pt>
                <c:pt idx="4">
                  <c:v>33.933619999999998</c:v>
                </c:pt>
                <c:pt idx="5">
                  <c:v>30.090540000000001</c:v>
                </c:pt>
                <c:pt idx="6">
                  <c:v>32.16187</c:v>
                </c:pt>
                <c:pt idx="7">
                  <c:v>33.067630000000001</c:v>
                </c:pt>
                <c:pt idx="8">
                  <c:v>32.525559999999999</c:v>
                </c:pt>
                <c:pt idx="9">
                  <c:v>32.519759999999998</c:v>
                </c:pt>
                <c:pt idx="10">
                  <c:v>32.375869999999999</c:v>
                </c:pt>
                <c:pt idx="11">
                  <c:v>32.038890000000002</c:v>
                </c:pt>
                <c:pt idx="12">
                  <c:v>31.381830000000001</c:v>
                </c:pt>
                <c:pt idx="13">
                  <c:v>29.789059999999999</c:v>
                </c:pt>
                <c:pt idx="14">
                  <c:v>30.562270000000002</c:v>
                </c:pt>
                <c:pt idx="15">
                  <c:v>31.781610000000001</c:v>
                </c:pt>
                <c:pt idx="16">
                  <c:v>32.599719999999998</c:v>
                </c:pt>
                <c:pt idx="17">
                  <c:v>31.890789999999999</c:v>
                </c:pt>
                <c:pt idx="18">
                  <c:v>32.043709999999997</c:v>
                </c:pt>
                <c:pt idx="19">
                  <c:v>32.133130000000001</c:v>
                </c:pt>
                <c:pt idx="20">
                  <c:v>32.265340000000002</c:v>
                </c:pt>
                <c:pt idx="21">
                  <c:v>32.59478</c:v>
                </c:pt>
                <c:pt idx="22">
                  <c:v>32.699370000000002</c:v>
                </c:pt>
                <c:pt idx="23">
                  <c:v>32.86647</c:v>
                </c:pt>
                <c:pt idx="24">
                  <c:v>29.04</c:v>
                </c:pt>
                <c:pt idx="25">
                  <c:v>29.613890000000001</c:v>
                </c:pt>
                <c:pt idx="26">
                  <c:v>35.659289999999999</c:v>
                </c:pt>
                <c:pt idx="27">
                  <c:v>35.059930000000001</c:v>
                </c:pt>
                <c:pt idx="28">
                  <c:v>38.474609999999998</c:v>
                </c:pt>
                <c:pt idx="29">
                  <c:v>39.196550000000002</c:v>
                </c:pt>
                <c:pt idx="30">
                  <c:v>38.991100000000003</c:v>
                </c:pt>
                <c:pt idx="31">
                  <c:v>39.525970000000001</c:v>
                </c:pt>
                <c:pt idx="32">
                  <c:v>39.602049999999998</c:v>
                </c:pt>
                <c:pt idx="33">
                  <c:v>39.000599999999999</c:v>
                </c:pt>
                <c:pt idx="34">
                  <c:v>31.083259999999999</c:v>
                </c:pt>
                <c:pt idx="35">
                  <c:v>26.844639999999998</c:v>
                </c:pt>
                <c:pt idx="36">
                  <c:v>17.40598</c:v>
                </c:pt>
                <c:pt idx="37">
                  <c:v>16.656500000000001</c:v>
                </c:pt>
                <c:pt idx="38">
                  <c:v>16.3245</c:v>
                </c:pt>
                <c:pt idx="39">
                  <c:v>16.464079999999999</c:v>
                </c:pt>
                <c:pt idx="40">
                  <c:v>16.78247</c:v>
                </c:pt>
                <c:pt idx="41">
                  <c:v>17.086580000000001</c:v>
                </c:pt>
                <c:pt idx="42">
                  <c:v>17.912960000000002</c:v>
                </c:pt>
                <c:pt idx="43">
                  <c:v>21.701799999999999</c:v>
                </c:pt>
                <c:pt idx="44">
                  <c:v>26.891010000000001</c:v>
                </c:pt>
                <c:pt idx="45">
                  <c:v>28.08426</c:v>
                </c:pt>
                <c:pt idx="46">
                  <c:v>31.162690000000001</c:v>
                </c:pt>
                <c:pt idx="47">
                  <c:v>34.038930000000001</c:v>
                </c:pt>
              </c:numCache>
            </c:numRef>
          </c:val>
          <c:smooth val="0"/>
          <c:extLst>
            <c:ext xmlns:c16="http://schemas.microsoft.com/office/drawing/2014/chart" uri="{C3380CC4-5D6E-409C-BE32-E72D297353CC}">
              <c16:uniqueId val="{00000002-CF3D-499A-84E6-94D1BB32F5D4}"/>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12.298</c:v>
                </c:pt>
                <c:pt idx="1">
                  <c:v>12.962999999999999</c:v>
                </c:pt>
                <c:pt idx="2">
                  <c:v>12.239000000000001</c:v>
                </c:pt>
                <c:pt idx="3">
                  <c:v>12.715</c:v>
                </c:pt>
                <c:pt idx="4">
                  <c:v>12.94</c:v>
                </c:pt>
                <c:pt idx="5">
                  <c:v>12.525</c:v>
                </c:pt>
                <c:pt idx="6">
                  <c:v>12.823</c:v>
                </c:pt>
                <c:pt idx="7">
                  <c:v>12.898</c:v>
                </c:pt>
                <c:pt idx="8">
                  <c:v>12.616</c:v>
                </c:pt>
                <c:pt idx="9">
                  <c:v>12.327</c:v>
                </c:pt>
                <c:pt idx="10">
                  <c:v>10.866</c:v>
                </c:pt>
                <c:pt idx="11">
                  <c:v>10.246</c:v>
                </c:pt>
                <c:pt idx="12">
                  <c:v>9.625</c:v>
                </c:pt>
                <c:pt idx="13">
                  <c:v>9.891</c:v>
                </c:pt>
                <c:pt idx="14">
                  <c:v>10.629</c:v>
                </c:pt>
                <c:pt idx="15">
                  <c:v>10.698</c:v>
                </c:pt>
                <c:pt idx="16">
                  <c:v>11.545999999999999</c:v>
                </c:pt>
                <c:pt idx="17">
                  <c:v>11.776999999999999</c:v>
                </c:pt>
                <c:pt idx="18">
                  <c:v>12.473000000000001</c:v>
                </c:pt>
                <c:pt idx="19">
                  <c:v>12.584</c:v>
                </c:pt>
                <c:pt idx="20">
                  <c:v>12.382999999999999</c:v>
                </c:pt>
                <c:pt idx="21">
                  <c:v>12.191000000000001</c:v>
                </c:pt>
                <c:pt idx="22">
                  <c:v>11.651</c:v>
                </c:pt>
                <c:pt idx="23">
                  <c:v>10.388999999999999</c:v>
                </c:pt>
                <c:pt idx="24">
                  <c:v>10.750999999999999</c:v>
                </c:pt>
                <c:pt idx="25">
                  <c:v>11.023999999999999</c:v>
                </c:pt>
                <c:pt idx="26">
                  <c:v>11.08</c:v>
                </c:pt>
                <c:pt idx="27">
                  <c:v>12.589</c:v>
                </c:pt>
                <c:pt idx="28">
                  <c:v>12.564</c:v>
                </c:pt>
                <c:pt idx="29">
                  <c:v>12.976000000000001</c:v>
                </c:pt>
                <c:pt idx="30">
                  <c:v>12.167999999999999</c:v>
                </c:pt>
                <c:pt idx="31">
                  <c:v>11.989000000000001</c:v>
                </c:pt>
                <c:pt idx="32">
                  <c:v>12.353999999999999</c:v>
                </c:pt>
                <c:pt idx="33">
                  <c:v>11.568</c:v>
                </c:pt>
                <c:pt idx="34">
                  <c:v>11.000999999999999</c:v>
                </c:pt>
                <c:pt idx="35">
                  <c:v>9.83</c:v>
                </c:pt>
                <c:pt idx="36">
                  <c:v>9.8070000000000004</c:v>
                </c:pt>
                <c:pt idx="37">
                  <c:v>9.9570000000000007</c:v>
                </c:pt>
                <c:pt idx="38">
                  <c:v>10.327999999999999</c:v>
                </c:pt>
                <c:pt idx="39">
                  <c:v>10.728999999999999</c:v>
                </c:pt>
                <c:pt idx="40">
                  <c:v>11.484999999999999</c:v>
                </c:pt>
                <c:pt idx="41">
                  <c:v>12.606999999999999</c:v>
                </c:pt>
                <c:pt idx="42">
                  <c:v>12.867000000000001</c:v>
                </c:pt>
                <c:pt idx="43">
                  <c:v>12.742000000000001</c:v>
                </c:pt>
                <c:pt idx="44">
                  <c:v>12.537000000000001</c:v>
                </c:pt>
                <c:pt idx="45">
                  <c:v>13.129</c:v>
                </c:pt>
                <c:pt idx="46">
                  <c:v>12.595000000000001</c:v>
                </c:pt>
                <c:pt idx="47">
                  <c:v>11.603999999999999</c:v>
                </c:pt>
              </c:numCache>
            </c:numRef>
          </c:val>
          <c:smooth val="0"/>
          <c:extLst>
            <c:ext xmlns:c16="http://schemas.microsoft.com/office/drawing/2014/chart" uri="{C3380CC4-5D6E-409C-BE32-E72D297353CC}">
              <c16:uniqueId val="{00000003-CF3D-499A-84E6-94D1BB32F5D4}"/>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CF3D-499A-84E6-94D1BB32F5D4}"/>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pt idx="0">
                  <c:v>4.3090000000000002</c:v>
                </c:pt>
                <c:pt idx="1">
                  <c:v>4.3159999999999998</c:v>
                </c:pt>
                <c:pt idx="2">
                  <c:v>4.2789999999999999</c:v>
                </c:pt>
                <c:pt idx="3">
                  <c:v>4.2720000000000002</c:v>
                </c:pt>
                <c:pt idx="4">
                  <c:v>4.194</c:v>
                </c:pt>
                <c:pt idx="5">
                  <c:v>4.2110000000000003</c:v>
                </c:pt>
                <c:pt idx="6">
                  <c:v>4.0579999999999998</c:v>
                </c:pt>
                <c:pt idx="7">
                  <c:v>4.1920000000000002</c:v>
                </c:pt>
                <c:pt idx="8">
                  <c:v>4.2450000000000001</c:v>
                </c:pt>
                <c:pt idx="9">
                  <c:v>4.17</c:v>
                </c:pt>
                <c:pt idx="10">
                  <c:v>4.181</c:v>
                </c:pt>
                <c:pt idx="11">
                  <c:v>4.2169999999999996</c:v>
                </c:pt>
                <c:pt idx="12">
                  <c:v>4.1369999999999996</c:v>
                </c:pt>
                <c:pt idx="13">
                  <c:v>4.165</c:v>
                </c:pt>
                <c:pt idx="14">
                  <c:v>4.2530000000000001</c:v>
                </c:pt>
                <c:pt idx="15">
                  <c:v>4.2140000000000004</c:v>
                </c:pt>
                <c:pt idx="16">
                  <c:v>4.2110000000000003</c:v>
                </c:pt>
                <c:pt idx="17">
                  <c:v>4.1879999999999997</c:v>
                </c:pt>
                <c:pt idx="18">
                  <c:v>4.2149999999999999</c:v>
                </c:pt>
                <c:pt idx="19">
                  <c:v>4.2750000000000004</c:v>
                </c:pt>
                <c:pt idx="20">
                  <c:v>4.2690000000000001</c:v>
                </c:pt>
                <c:pt idx="21">
                  <c:v>4.2809999999999997</c:v>
                </c:pt>
                <c:pt idx="22">
                  <c:v>4.234</c:v>
                </c:pt>
                <c:pt idx="23">
                  <c:v>4.266</c:v>
                </c:pt>
                <c:pt idx="24">
                  <c:v>4.2789999999999999</c:v>
                </c:pt>
                <c:pt idx="25">
                  <c:v>4.2160000000000002</c:v>
                </c:pt>
                <c:pt idx="26">
                  <c:v>4.2290000000000001</c:v>
                </c:pt>
                <c:pt idx="27">
                  <c:v>4.1369999999999996</c:v>
                </c:pt>
                <c:pt idx="28">
                  <c:v>4.2519999999999998</c:v>
                </c:pt>
                <c:pt idx="29">
                  <c:v>4.34</c:v>
                </c:pt>
                <c:pt idx="30">
                  <c:v>4.2670000000000003</c:v>
                </c:pt>
                <c:pt idx="31">
                  <c:v>4.2569999999999997</c:v>
                </c:pt>
                <c:pt idx="32">
                  <c:v>4.3890000000000002</c:v>
                </c:pt>
                <c:pt idx="33">
                  <c:v>4.4690000000000003</c:v>
                </c:pt>
                <c:pt idx="34">
                  <c:v>4.1520000000000001</c:v>
                </c:pt>
                <c:pt idx="35">
                  <c:v>4.335</c:v>
                </c:pt>
                <c:pt idx="36">
                  <c:v>4.3920000000000003</c:v>
                </c:pt>
                <c:pt idx="37">
                  <c:v>4.3730000000000002</c:v>
                </c:pt>
                <c:pt idx="38">
                  <c:v>4.343</c:v>
                </c:pt>
                <c:pt idx="39">
                  <c:v>4.3070000000000004</c:v>
                </c:pt>
                <c:pt idx="40">
                  <c:v>4.3159999999999998</c:v>
                </c:pt>
                <c:pt idx="41">
                  <c:v>4.2759999999999998</c:v>
                </c:pt>
                <c:pt idx="42">
                  <c:v>4.2220000000000004</c:v>
                </c:pt>
                <c:pt idx="43">
                  <c:v>4.25</c:v>
                </c:pt>
                <c:pt idx="44">
                  <c:v>4.3129999999999997</c:v>
                </c:pt>
                <c:pt idx="45">
                  <c:v>4.2809999999999997</c:v>
                </c:pt>
                <c:pt idx="46">
                  <c:v>4.343</c:v>
                </c:pt>
                <c:pt idx="47">
                  <c:v>0</c:v>
                </c:pt>
              </c:numCache>
            </c:numRef>
          </c:val>
          <c:smooth val="0"/>
          <c:extLst>
            <c:ext xmlns:c16="http://schemas.microsoft.com/office/drawing/2014/chart" uri="{C3380CC4-5D6E-409C-BE32-E72D297353CC}">
              <c16:uniqueId val="{00000005-CF3D-499A-84E6-94D1BB32F5D4}"/>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CF3D-499A-84E6-94D1BB32F5D4}"/>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CF3D-499A-84E6-94D1BB32F5D4}"/>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CF3D-499A-84E6-94D1BB32F5D4}"/>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25.078690000000002</c:v>
                </c:pt>
                <c:pt idx="1">
                  <c:v>24.671939999999999</c:v>
                </c:pt>
                <c:pt idx="2">
                  <c:v>24.77299</c:v>
                </c:pt>
                <c:pt idx="3">
                  <c:v>24.1511</c:v>
                </c:pt>
                <c:pt idx="4">
                  <c:v>24.524840000000001</c:v>
                </c:pt>
                <c:pt idx="5">
                  <c:v>24.491129999999998</c:v>
                </c:pt>
                <c:pt idx="6">
                  <c:v>24.21171</c:v>
                </c:pt>
                <c:pt idx="7">
                  <c:v>24.61769</c:v>
                </c:pt>
                <c:pt idx="8">
                  <c:v>25.125710000000002</c:v>
                </c:pt>
                <c:pt idx="9">
                  <c:v>24.89508</c:v>
                </c:pt>
                <c:pt idx="10">
                  <c:v>25.369450000000001</c:v>
                </c:pt>
                <c:pt idx="11">
                  <c:v>25.84487</c:v>
                </c:pt>
                <c:pt idx="12">
                  <c:v>26.32047</c:v>
                </c:pt>
                <c:pt idx="13">
                  <c:v>26.336500000000001</c:v>
                </c:pt>
                <c:pt idx="14">
                  <c:v>26.09507</c:v>
                </c:pt>
                <c:pt idx="15">
                  <c:v>26.275950000000002</c:v>
                </c:pt>
                <c:pt idx="16">
                  <c:v>24.873840000000001</c:v>
                </c:pt>
                <c:pt idx="17">
                  <c:v>25.45269</c:v>
                </c:pt>
                <c:pt idx="18">
                  <c:v>22.96424</c:v>
                </c:pt>
                <c:pt idx="19">
                  <c:v>22.65297</c:v>
                </c:pt>
                <c:pt idx="20">
                  <c:v>26.887599999999999</c:v>
                </c:pt>
                <c:pt idx="21">
                  <c:v>26.392499999999998</c:v>
                </c:pt>
                <c:pt idx="22">
                  <c:v>26.168990000000001</c:v>
                </c:pt>
                <c:pt idx="23">
                  <c:v>26.39977</c:v>
                </c:pt>
                <c:pt idx="24">
                  <c:v>26.206150000000001</c:v>
                </c:pt>
                <c:pt idx="25">
                  <c:v>25.45008</c:v>
                </c:pt>
                <c:pt idx="26">
                  <c:v>23.408560000000001</c:v>
                </c:pt>
                <c:pt idx="27">
                  <c:v>24.000489999999999</c:v>
                </c:pt>
                <c:pt idx="28">
                  <c:v>24.031659999999999</c:v>
                </c:pt>
                <c:pt idx="29">
                  <c:v>23.858899999999998</c:v>
                </c:pt>
                <c:pt idx="30">
                  <c:v>24.31428</c:v>
                </c:pt>
                <c:pt idx="31">
                  <c:v>24.404389999999999</c:v>
                </c:pt>
                <c:pt idx="32">
                  <c:v>24.786950000000001</c:v>
                </c:pt>
                <c:pt idx="33">
                  <c:v>25.3081</c:v>
                </c:pt>
                <c:pt idx="34">
                  <c:v>25.06953</c:v>
                </c:pt>
                <c:pt idx="35">
                  <c:v>25.297440000000002</c:v>
                </c:pt>
                <c:pt idx="36">
                  <c:v>25.602399999999999</c:v>
                </c:pt>
                <c:pt idx="37">
                  <c:v>26.37229</c:v>
                </c:pt>
                <c:pt idx="38">
                  <c:v>26.598559999999999</c:v>
                </c:pt>
                <c:pt idx="39">
                  <c:v>26.91488</c:v>
                </c:pt>
                <c:pt idx="40">
                  <c:v>26.57865</c:v>
                </c:pt>
                <c:pt idx="41">
                  <c:v>26.161639999999998</c:v>
                </c:pt>
                <c:pt idx="42">
                  <c:v>26.007079999999998</c:v>
                </c:pt>
                <c:pt idx="43">
                  <c:v>25.125160000000001</c:v>
                </c:pt>
                <c:pt idx="44">
                  <c:v>24.736560000000001</c:v>
                </c:pt>
                <c:pt idx="45">
                  <c:v>24.481159999999999</c:v>
                </c:pt>
                <c:pt idx="46">
                  <c:v>24.431280000000001</c:v>
                </c:pt>
                <c:pt idx="47">
                  <c:v>24.218530000000001</c:v>
                </c:pt>
              </c:numCache>
            </c:numRef>
          </c:val>
          <c:smooth val="0"/>
          <c:extLst>
            <c:ext xmlns:c16="http://schemas.microsoft.com/office/drawing/2014/chart" uri="{C3380CC4-5D6E-409C-BE32-E72D297353CC}">
              <c16:uniqueId val="{00000009-CF3D-499A-84E6-94D1BB32F5D4}"/>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14.1541</c:v>
                </c:pt>
                <c:pt idx="1">
                  <c:v>13.8346</c:v>
                </c:pt>
                <c:pt idx="2">
                  <c:v>14.074199999999999</c:v>
                </c:pt>
                <c:pt idx="3">
                  <c:v>14.392300000000001</c:v>
                </c:pt>
                <c:pt idx="4">
                  <c:v>14.196199999999999</c:v>
                </c:pt>
                <c:pt idx="5">
                  <c:v>14.167899999999999</c:v>
                </c:pt>
                <c:pt idx="6">
                  <c:v>14.826499999999999</c:v>
                </c:pt>
                <c:pt idx="7">
                  <c:v>14.6378</c:v>
                </c:pt>
                <c:pt idx="8">
                  <c:v>15.3161</c:v>
                </c:pt>
                <c:pt idx="9">
                  <c:v>15.3482</c:v>
                </c:pt>
                <c:pt idx="10">
                  <c:v>15.2483</c:v>
                </c:pt>
                <c:pt idx="11">
                  <c:v>14.6701</c:v>
                </c:pt>
                <c:pt idx="12">
                  <c:v>14.2217</c:v>
                </c:pt>
                <c:pt idx="13">
                  <c:v>12.0511</c:v>
                </c:pt>
                <c:pt idx="14">
                  <c:v>11.224500000000001</c:v>
                </c:pt>
                <c:pt idx="15">
                  <c:v>10.8751</c:v>
                </c:pt>
                <c:pt idx="16">
                  <c:v>10.826599999999999</c:v>
                </c:pt>
                <c:pt idx="17">
                  <c:v>10.649900000000001</c:v>
                </c:pt>
                <c:pt idx="18">
                  <c:v>10.347300000000001</c:v>
                </c:pt>
                <c:pt idx="19">
                  <c:v>10.4063</c:v>
                </c:pt>
                <c:pt idx="20">
                  <c:v>8.8676999999999992</c:v>
                </c:pt>
                <c:pt idx="21">
                  <c:v>8.2097999999999995</c:v>
                </c:pt>
                <c:pt idx="22">
                  <c:v>9.2965999999999998</c:v>
                </c:pt>
                <c:pt idx="23">
                  <c:v>9.8597999999999999</c:v>
                </c:pt>
                <c:pt idx="24">
                  <c:v>10.711</c:v>
                </c:pt>
                <c:pt idx="25">
                  <c:v>13.0373</c:v>
                </c:pt>
                <c:pt idx="26">
                  <c:v>13.445</c:v>
                </c:pt>
                <c:pt idx="27">
                  <c:v>14.308299999999999</c:v>
                </c:pt>
                <c:pt idx="28">
                  <c:v>14.5481</c:v>
                </c:pt>
                <c:pt idx="29">
                  <c:v>14.5291</c:v>
                </c:pt>
                <c:pt idx="30">
                  <c:v>15.210599999999999</c:v>
                </c:pt>
                <c:pt idx="31">
                  <c:v>14.0092</c:v>
                </c:pt>
                <c:pt idx="32">
                  <c:v>13.382</c:v>
                </c:pt>
                <c:pt idx="33">
                  <c:v>13.311299999999999</c:v>
                </c:pt>
                <c:pt idx="34">
                  <c:v>14.327400000000001</c:v>
                </c:pt>
                <c:pt idx="35">
                  <c:v>15.1059</c:v>
                </c:pt>
                <c:pt idx="36">
                  <c:v>15.1776</c:v>
                </c:pt>
                <c:pt idx="37">
                  <c:v>14.172599999999999</c:v>
                </c:pt>
                <c:pt idx="38">
                  <c:v>13.559900000000001</c:v>
                </c:pt>
                <c:pt idx="39">
                  <c:v>10.9628</c:v>
                </c:pt>
                <c:pt idx="40">
                  <c:v>10.8202</c:v>
                </c:pt>
                <c:pt idx="41">
                  <c:v>11.1252</c:v>
                </c:pt>
                <c:pt idx="42">
                  <c:v>11.3415</c:v>
                </c:pt>
                <c:pt idx="43">
                  <c:v>11.223100000000001</c:v>
                </c:pt>
                <c:pt idx="44">
                  <c:v>11.671200000000001</c:v>
                </c:pt>
                <c:pt idx="45">
                  <c:v>11.722099999999999</c:v>
                </c:pt>
                <c:pt idx="46">
                  <c:v>13.01</c:v>
                </c:pt>
                <c:pt idx="47">
                  <c:v>13.9246</c:v>
                </c:pt>
              </c:numCache>
            </c:numRef>
          </c:val>
          <c:smooth val="0"/>
          <c:extLst>
            <c:ext xmlns:c16="http://schemas.microsoft.com/office/drawing/2014/chart" uri="{C3380CC4-5D6E-409C-BE32-E72D297353CC}">
              <c16:uniqueId val="{0000000A-CF3D-499A-84E6-94D1BB32F5D4}"/>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9.36</c:v>
                </c:pt>
                <c:pt idx="1">
                  <c:v>9.17</c:v>
                </c:pt>
                <c:pt idx="2">
                  <c:v>9.73</c:v>
                </c:pt>
                <c:pt idx="3">
                  <c:v>11.5</c:v>
                </c:pt>
                <c:pt idx="4">
                  <c:v>11.65</c:v>
                </c:pt>
                <c:pt idx="5">
                  <c:v>11.66</c:v>
                </c:pt>
                <c:pt idx="6">
                  <c:v>10.67</c:v>
                </c:pt>
                <c:pt idx="7">
                  <c:v>8.8000000000000007</c:v>
                </c:pt>
                <c:pt idx="8">
                  <c:v>8.8699999999999992</c:v>
                </c:pt>
                <c:pt idx="9">
                  <c:v>8.64</c:v>
                </c:pt>
                <c:pt idx="10">
                  <c:v>8.61</c:v>
                </c:pt>
                <c:pt idx="11">
                  <c:v>9</c:v>
                </c:pt>
                <c:pt idx="12">
                  <c:v>9.19</c:v>
                </c:pt>
                <c:pt idx="13">
                  <c:v>9.17</c:v>
                </c:pt>
                <c:pt idx="14">
                  <c:v>8.93</c:v>
                </c:pt>
                <c:pt idx="15">
                  <c:v>9.0399999999999991</c:v>
                </c:pt>
                <c:pt idx="16">
                  <c:v>8.9700000000000006</c:v>
                </c:pt>
                <c:pt idx="17">
                  <c:v>8.98</c:v>
                </c:pt>
                <c:pt idx="18">
                  <c:v>9.8699999999999992</c:v>
                </c:pt>
                <c:pt idx="19">
                  <c:v>11.25</c:v>
                </c:pt>
                <c:pt idx="20">
                  <c:v>11.71</c:v>
                </c:pt>
                <c:pt idx="21">
                  <c:v>8.7100000000000009</c:v>
                </c:pt>
                <c:pt idx="22">
                  <c:v>8.93</c:v>
                </c:pt>
                <c:pt idx="23">
                  <c:v>8.98</c:v>
                </c:pt>
                <c:pt idx="24">
                  <c:v>8.94</c:v>
                </c:pt>
                <c:pt idx="25">
                  <c:v>9.02</c:v>
                </c:pt>
                <c:pt idx="26">
                  <c:v>8.89</c:v>
                </c:pt>
                <c:pt idx="27">
                  <c:v>8.83</c:v>
                </c:pt>
                <c:pt idx="28">
                  <c:v>8.85</c:v>
                </c:pt>
                <c:pt idx="29">
                  <c:v>9.08</c:v>
                </c:pt>
                <c:pt idx="30">
                  <c:v>9.06</c:v>
                </c:pt>
                <c:pt idx="31">
                  <c:v>9.06</c:v>
                </c:pt>
                <c:pt idx="32">
                  <c:v>9.15</c:v>
                </c:pt>
                <c:pt idx="33">
                  <c:v>9.0500000000000007</c:v>
                </c:pt>
                <c:pt idx="34">
                  <c:v>9.15</c:v>
                </c:pt>
                <c:pt idx="35">
                  <c:v>8.9700000000000006</c:v>
                </c:pt>
                <c:pt idx="36">
                  <c:v>9.18</c:v>
                </c:pt>
                <c:pt idx="37">
                  <c:v>9.0500000000000007</c:v>
                </c:pt>
                <c:pt idx="38">
                  <c:v>8.75</c:v>
                </c:pt>
                <c:pt idx="39">
                  <c:v>8.9700000000000006</c:v>
                </c:pt>
                <c:pt idx="40">
                  <c:v>9.34</c:v>
                </c:pt>
                <c:pt idx="41">
                  <c:v>9.2799999999999994</c:v>
                </c:pt>
                <c:pt idx="42">
                  <c:v>8.66</c:v>
                </c:pt>
                <c:pt idx="43">
                  <c:v>8.91</c:v>
                </c:pt>
                <c:pt idx="44">
                  <c:v>10.1</c:v>
                </c:pt>
                <c:pt idx="45">
                  <c:v>10.61</c:v>
                </c:pt>
                <c:pt idx="46">
                  <c:v>9.51</c:v>
                </c:pt>
                <c:pt idx="47">
                  <c:v>9.83</c:v>
                </c:pt>
              </c:numCache>
            </c:numRef>
          </c:val>
          <c:smooth val="0"/>
          <c:extLst>
            <c:ext xmlns:c16="http://schemas.microsoft.com/office/drawing/2014/chart" uri="{C3380CC4-5D6E-409C-BE32-E72D297353CC}">
              <c16:uniqueId val="{0000000B-CF3D-499A-84E6-94D1BB32F5D4}"/>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29.512</c:v>
                </c:pt>
                <c:pt idx="1">
                  <c:v>30.181999999999999</c:v>
                </c:pt>
                <c:pt idx="2">
                  <c:v>30.088000000000001</c:v>
                </c:pt>
                <c:pt idx="3">
                  <c:v>30.22</c:v>
                </c:pt>
                <c:pt idx="4">
                  <c:v>29.908000000000001</c:v>
                </c:pt>
                <c:pt idx="5">
                  <c:v>29.902000000000001</c:v>
                </c:pt>
                <c:pt idx="6">
                  <c:v>30.15</c:v>
                </c:pt>
                <c:pt idx="7">
                  <c:v>29.948</c:v>
                </c:pt>
                <c:pt idx="8">
                  <c:v>29.57</c:v>
                </c:pt>
                <c:pt idx="9">
                  <c:v>29.814</c:v>
                </c:pt>
                <c:pt idx="10">
                  <c:v>29.53</c:v>
                </c:pt>
                <c:pt idx="11">
                  <c:v>29.314</c:v>
                </c:pt>
                <c:pt idx="12">
                  <c:v>29.681999999999999</c:v>
                </c:pt>
                <c:pt idx="13">
                  <c:v>29.085999999999999</c:v>
                </c:pt>
                <c:pt idx="14">
                  <c:v>28.484000000000002</c:v>
                </c:pt>
                <c:pt idx="15">
                  <c:v>28.212</c:v>
                </c:pt>
                <c:pt idx="16">
                  <c:v>28.148</c:v>
                </c:pt>
                <c:pt idx="17">
                  <c:v>27.9</c:v>
                </c:pt>
                <c:pt idx="18">
                  <c:v>27.42</c:v>
                </c:pt>
                <c:pt idx="19">
                  <c:v>26.856000000000002</c:v>
                </c:pt>
                <c:pt idx="20">
                  <c:v>26.806000000000001</c:v>
                </c:pt>
                <c:pt idx="21">
                  <c:v>27.667999999999999</c:v>
                </c:pt>
                <c:pt idx="22">
                  <c:v>27.846</c:v>
                </c:pt>
                <c:pt idx="23">
                  <c:v>27.556000000000001</c:v>
                </c:pt>
                <c:pt idx="24">
                  <c:v>27.526</c:v>
                </c:pt>
                <c:pt idx="25">
                  <c:v>27.33</c:v>
                </c:pt>
                <c:pt idx="26">
                  <c:v>27.972000000000001</c:v>
                </c:pt>
                <c:pt idx="27">
                  <c:v>27.838000000000001</c:v>
                </c:pt>
                <c:pt idx="28">
                  <c:v>27.007999999999999</c:v>
                </c:pt>
                <c:pt idx="29">
                  <c:v>27.218</c:v>
                </c:pt>
                <c:pt idx="30">
                  <c:v>26.736000000000001</c:v>
                </c:pt>
                <c:pt idx="31">
                  <c:v>27.012</c:v>
                </c:pt>
                <c:pt idx="32">
                  <c:v>26.84</c:v>
                </c:pt>
                <c:pt idx="33">
                  <c:v>27.542000000000002</c:v>
                </c:pt>
                <c:pt idx="34">
                  <c:v>28.187999999999999</c:v>
                </c:pt>
                <c:pt idx="35">
                  <c:v>28.864000000000001</c:v>
                </c:pt>
                <c:pt idx="36">
                  <c:v>28.64</c:v>
                </c:pt>
                <c:pt idx="37">
                  <c:v>28.46</c:v>
                </c:pt>
                <c:pt idx="38">
                  <c:v>28.646000000000001</c:v>
                </c:pt>
                <c:pt idx="39">
                  <c:v>28.777999999999999</c:v>
                </c:pt>
                <c:pt idx="40">
                  <c:v>28.818000000000001</c:v>
                </c:pt>
                <c:pt idx="41">
                  <c:v>29.346</c:v>
                </c:pt>
                <c:pt idx="42">
                  <c:v>29.65</c:v>
                </c:pt>
                <c:pt idx="43">
                  <c:v>29.463999999999999</c:v>
                </c:pt>
                <c:pt idx="44">
                  <c:v>29.396000000000001</c:v>
                </c:pt>
                <c:pt idx="45">
                  <c:v>29.236000000000001</c:v>
                </c:pt>
                <c:pt idx="46">
                  <c:v>29.155999999999999</c:v>
                </c:pt>
                <c:pt idx="47">
                  <c:v>29.158000000000001</c:v>
                </c:pt>
              </c:numCache>
            </c:numRef>
          </c:val>
          <c:smooth val="0"/>
          <c:extLst>
            <c:ext xmlns:c16="http://schemas.microsoft.com/office/drawing/2014/chart" uri="{C3380CC4-5D6E-409C-BE32-E72D297353CC}">
              <c16:uniqueId val="{0000000C-CF3D-499A-84E6-94D1BB32F5D4}"/>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CF3D-499A-84E6-94D1BB32F5D4}"/>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CF3D-499A-84E6-94D1BB32F5D4}"/>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48.484999999999999</c:v>
                </c:pt>
                <c:pt idx="1">
                  <c:v>47.9</c:v>
                </c:pt>
                <c:pt idx="2">
                  <c:v>48.212000000000003</c:v>
                </c:pt>
                <c:pt idx="3">
                  <c:v>47.527000000000001</c:v>
                </c:pt>
                <c:pt idx="4">
                  <c:v>47.750999999999998</c:v>
                </c:pt>
                <c:pt idx="5">
                  <c:v>47.539000000000001</c:v>
                </c:pt>
                <c:pt idx="6">
                  <c:v>47.713000000000001</c:v>
                </c:pt>
                <c:pt idx="7">
                  <c:v>47.764000000000003</c:v>
                </c:pt>
                <c:pt idx="8">
                  <c:v>48.252000000000002</c:v>
                </c:pt>
                <c:pt idx="9">
                  <c:v>47.865000000000002</c:v>
                </c:pt>
                <c:pt idx="10">
                  <c:v>47.259</c:v>
                </c:pt>
                <c:pt idx="11">
                  <c:v>48.402999999999999</c:v>
                </c:pt>
                <c:pt idx="12">
                  <c:v>47.655999999999999</c:v>
                </c:pt>
                <c:pt idx="13">
                  <c:v>47.454000000000001</c:v>
                </c:pt>
                <c:pt idx="14">
                  <c:v>46.905000000000001</c:v>
                </c:pt>
                <c:pt idx="15">
                  <c:v>47.332000000000001</c:v>
                </c:pt>
                <c:pt idx="16">
                  <c:v>46.84</c:v>
                </c:pt>
                <c:pt idx="17">
                  <c:v>46.899000000000001</c:v>
                </c:pt>
                <c:pt idx="18">
                  <c:v>46.68</c:v>
                </c:pt>
                <c:pt idx="19">
                  <c:v>47.274000000000001</c:v>
                </c:pt>
                <c:pt idx="20">
                  <c:v>46.274000000000001</c:v>
                </c:pt>
                <c:pt idx="21">
                  <c:v>47.118000000000002</c:v>
                </c:pt>
                <c:pt idx="22">
                  <c:v>46.95</c:v>
                </c:pt>
                <c:pt idx="23">
                  <c:v>47.173999999999999</c:v>
                </c:pt>
                <c:pt idx="24">
                  <c:v>47.168999999999997</c:v>
                </c:pt>
                <c:pt idx="25">
                  <c:v>47.207000000000001</c:v>
                </c:pt>
                <c:pt idx="26">
                  <c:v>46.697000000000003</c:v>
                </c:pt>
                <c:pt idx="27">
                  <c:v>46.761000000000003</c:v>
                </c:pt>
                <c:pt idx="28">
                  <c:v>46.790999999999997</c:v>
                </c:pt>
                <c:pt idx="29">
                  <c:v>46.564999999999998</c:v>
                </c:pt>
                <c:pt idx="30">
                  <c:v>47.156999999999996</c:v>
                </c:pt>
                <c:pt idx="31">
                  <c:v>47.17</c:v>
                </c:pt>
                <c:pt idx="32">
                  <c:v>47.146999999999998</c:v>
                </c:pt>
                <c:pt idx="33">
                  <c:v>46.856999999999999</c:v>
                </c:pt>
                <c:pt idx="34">
                  <c:v>46.841000000000001</c:v>
                </c:pt>
                <c:pt idx="35">
                  <c:v>47.286999999999999</c:v>
                </c:pt>
                <c:pt idx="36">
                  <c:v>47.756999999999998</c:v>
                </c:pt>
                <c:pt idx="37">
                  <c:v>48.08</c:v>
                </c:pt>
                <c:pt idx="38">
                  <c:v>48.146000000000001</c:v>
                </c:pt>
                <c:pt idx="39">
                  <c:v>47.956000000000003</c:v>
                </c:pt>
                <c:pt idx="40">
                  <c:v>48.28</c:v>
                </c:pt>
                <c:pt idx="41">
                  <c:v>48.469000000000001</c:v>
                </c:pt>
                <c:pt idx="42">
                  <c:v>48.140999999999998</c:v>
                </c:pt>
                <c:pt idx="43">
                  <c:v>48.127000000000002</c:v>
                </c:pt>
                <c:pt idx="44">
                  <c:v>47.710999999999999</c:v>
                </c:pt>
                <c:pt idx="45">
                  <c:v>47.973999999999997</c:v>
                </c:pt>
                <c:pt idx="46">
                  <c:v>47.954000000000001</c:v>
                </c:pt>
                <c:pt idx="47">
                  <c:v>47.814</c:v>
                </c:pt>
              </c:numCache>
            </c:numRef>
          </c:val>
          <c:smooth val="0"/>
          <c:extLst>
            <c:ext xmlns:c16="http://schemas.microsoft.com/office/drawing/2014/chart" uri="{C3380CC4-5D6E-409C-BE32-E72D297353CC}">
              <c16:uniqueId val="{0000000F-CF3D-499A-84E6-94D1BB32F5D4}"/>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CF3D-499A-84E6-94D1BB32F5D4}"/>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53.230600000000003</c:v>
                </c:pt>
                <c:pt idx="1">
                  <c:v>46.360700000000001</c:v>
                </c:pt>
                <c:pt idx="2">
                  <c:v>42.395400000000002</c:v>
                </c:pt>
                <c:pt idx="3">
                  <c:v>45.587499999999999</c:v>
                </c:pt>
                <c:pt idx="4">
                  <c:v>50.293300000000002</c:v>
                </c:pt>
                <c:pt idx="5">
                  <c:v>45.670499999999997</c:v>
                </c:pt>
                <c:pt idx="6">
                  <c:v>54.316899999999997</c:v>
                </c:pt>
                <c:pt idx="7">
                  <c:v>32.678699999999999</c:v>
                </c:pt>
                <c:pt idx="8">
                  <c:v>49.983199999999997</c:v>
                </c:pt>
                <c:pt idx="9">
                  <c:v>47.9495</c:v>
                </c:pt>
                <c:pt idx="10">
                  <c:v>45.179600000000001</c:v>
                </c:pt>
                <c:pt idx="11">
                  <c:v>47.407600000000002</c:v>
                </c:pt>
                <c:pt idx="12">
                  <c:v>44.825699999999998</c:v>
                </c:pt>
                <c:pt idx="13">
                  <c:v>35.443899999999999</c:v>
                </c:pt>
                <c:pt idx="14">
                  <c:v>52.336100000000002</c:v>
                </c:pt>
                <c:pt idx="15">
                  <c:v>40.262799999999999</c:v>
                </c:pt>
                <c:pt idx="16">
                  <c:v>36.7318</c:v>
                </c:pt>
                <c:pt idx="17">
                  <c:v>53.495699999999999</c:v>
                </c:pt>
                <c:pt idx="18">
                  <c:v>52.4709</c:v>
                </c:pt>
                <c:pt idx="19">
                  <c:v>52.604900000000001</c:v>
                </c:pt>
                <c:pt idx="20">
                  <c:v>50.131700000000002</c:v>
                </c:pt>
                <c:pt idx="21">
                  <c:v>52.798499999999997</c:v>
                </c:pt>
                <c:pt idx="22">
                  <c:v>54.649000000000001</c:v>
                </c:pt>
                <c:pt idx="23">
                  <c:v>54.4953</c:v>
                </c:pt>
                <c:pt idx="24">
                  <c:v>47.700400000000002</c:v>
                </c:pt>
                <c:pt idx="25">
                  <c:v>41.126399999999997</c:v>
                </c:pt>
                <c:pt idx="26">
                  <c:v>48.536099999999998</c:v>
                </c:pt>
                <c:pt idx="27">
                  <c:v>52.090899999999998</c:v>
                </c:pt>
                <c:pt idx="28">
                  <c:v>51.1828</c:v>
                </c:pt>
                <c:pt idx="29">
                  <c:v>52.356200000000001</c:v>
                </c:pt>
                <c:pt idx="30">
                  <c:v>46.345199999999998</c:v>
                </c:pt>
                <c:pt idx="31">
                  <c:v>42.378799999999998</c:v>
                </c:pt>
                <c:pt idx="32">
                  <c:v>40.287399999999998</c:v>
                </c:pt>
                <c:pt idx="33">
                  <c:v>23.1663</c:v>
                </c:pt>
                <c:pt idx="34">
                  <c:v>46.663800000000002</c:v>
                </c:pt>
                <c:pt idx="35">
                  <c:v>26.032399999999999</c:v>
                </c:pt>
                <c:pt idx="36">
                  <c:v>21.9695</c:v>
                </c:pt>
                <c:pt idx="37">
                  <c:v>16.085100000000001</c:v>
                </c:pt>
                <c:pt idx="38">
                  <c:v>13.856299999999999</c:v>
                </c:pt>
                <c:pt idx="39">
                  <c:v>14.2925</c:v>
                </c:pt>
                <c:pt idx="40">
                  <c:v>14.855</c:v>
                </c:pt>
                <c:pt idx="41">
                  <c:v>14.882300000000001</c:v>
                </c:pt>
                <c:pt idx="42">
                  <c:v>31.438700000000001</c:v>
                </c:pt>
                <c:pt idx="43">
                  <c:v>20.4802</c:v>
                </c:pt>
                <c:pt idx="44">
                  <c:v>45.604900000000001</c:v>
                </c:pt>
                <c:pt idx="45">
                  <c:v>35.298900000000003</c:v>
                </c:pt>
                <c:pt idx="46">
                  <c:v>43.456899999999997</c:v>
                </c:pt>
                <c:pt idx="47">
                  <c:v>49.249299999999998</c:v>
                </c:pt>
              </c:numCache>
            </c:numRef>
          </c:val>
          <c:smooth val="0"/>
          <c:extLst>
            <c:ext xmlns:c16="http://schemas.microsoft.com/office/drawing/2014/chart" uri="{C3380CC4-5D6E-409C-BE32-E72D297353CC}">
              <c16:uniqueId val="{00000011-CF3D-499A-84E6-94D1BB32F5D4}"/>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CF3D-499A-84E6-94D1BB32F5D4}"/>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8.1</c:v>
                </c:pt>
                <c:pt idx="1">
                  <c:v>8.1999999999999993</c:v>
                </c:pt>
                <c:pt idx="2">
                  <c:v>7.8</c:v>
                </c:pt>
                <c:pt idx="3">
                  <c:v>7.8</c:v>
                </c:pt>
                <c:pt idx="4">
                  <c:v>7.9</c:v>
                </c:pt>
                <c:pt idx="5">
                  <c:v>8.4</c:v>
                </c:pt>
                <c:pt idx="6">
                  <c:v>8.3000000000000007</c:v>
                </c:pt>
                <c:pt idx="7">
                  <c:v>8.3000000000000007</c:v>
                </c:pt>
                <c:pt idx="8">
                  <c:v>8.4</c:v>
                </c:pt>
                <c:pt idx="9">
                  <c:v>8.5</c:v>
                </c:pt>
                <c:pt idx="10">
                  <c:v>8.9</c:v>
                </c:pt>
                <c:pt idx="11">
                  <c:v>9.1999999999999993</c:v>
                </c:pt>
                <c:pt idx="12">
                  <c:v>9.1999999999999993</c:v>
                </c:pt>
                <c:pt idx="13">
                  <c:v>9.1</c:v>
                </c:pt>
                <c:pt idx="14">
                  <c:v>7.8</c:v>
                </c:pt>
                <c:pt idx="15">
                  <c:v>7.5</c:v>
                </c:pt>
                <c:pt idx="16">
                  <c:v>7.9</c:v>
                </c:pt>
                <c:pt idx="17">
                  <c:v>8.5</c:v>
                </c:pt>
                <c:pt idx="18">
                  <c:v>8.1</c:v>
                </c:pt>
                <c:pt idx="19">
                  <c:v>7.9</c:v>
                </c:pt>
                <c:pt idx="20">
                  <c:v>7.8</c:v>
                </c:pt>
                <c:pt idx="21">
                  <c:v>7.6</c:v>
                </c:pt>
                <c:pt idx="22">
                  <c:v>7.6</c:v>
                </c:pt>
                <c:pt idx="23">
                  <c:v>7.7</c:v>
                </c:pt>
                <c:pt idx="24">
                  <c:v>7.6</c:v>
                </c:pt>
                <c:pt idx="25">
                  <c:v>7.5</c:v>
                </c:pt>
                <c:pt idx="26">
                  <c:v>7.4</c:v>
                </c:pt>
                <c:pt idx="27">
                  <c:v>7.4</c:v>
                </c:pt>
                <c:pt idx="28">
                  <c:v>7.4</c:v>
                </c:pt>
                <c:pt idx="29">
                  <c:v>7.5</c:v>
                </c:pt>
                <c:pt idx="30">
                  <c:v>7.8</c:v>
                </c:pt>
                <c:pt idx="31">
                  <c:v>8.1999999999999993</c:v>
                </c:pt>
                <c:pt idx="32">
                  <c:v>8.3000000000000007</c:v>
                </c:pt>
                <c:pt idx="33">
                  <c:v>8.5</c:v>
                </c:pt>
                <c:pt idx="34">
                  <c:v>8.5</c:v>
                </c:pt>
                <c:pt idx="35">
                  <c:v>8.6</c:v>
                </c:pt>
                <c:pt idx="36">
                  <c:v>8.6</c:v>
                </c:pt>
                <c:pt idx="37">
                  <c:v>8.6999999999999993</c:v>
                </c:pt>
                <c:pt idx="38">
                  <c:v>8.5</c:v>
                </c:pt>
                <c:pt idx="39">
                  <c:v>8.3000000000000007</c:v>
                </c:pt>
                <c:pt idx="40">
                  <c:v>8.6</c:v>
                </c:pt>
                <c:pt idx="41">
                  <c:v>9</c:v>
                </c:pt>
                <c:pt idx="42">
                  <c:v>9.1999999999999993</c:v>
                </c:pt>
                <c:pt idx="43">
                  <c:v>9.5</c:v>
                </c:pt>
                <c:pt idx="44">
                  <c:v>9.6</c:v>
                </c:pt>
                <c:pt idx="45">
                  <c:v>9.6999999999999993</c:v>
                </c:pt>
                <c:pt idx="46">
                  <c:v>9.1</c:v>
                </c:pt>
                <c:pt idx="47">
                  <c:v>8.5</c:v>
                </c:pt>
              </c:numCache>
            </c:numRef>
          </c:val>
          <c:smooth val="0"/>
          <c:extLst>
            <c:ext xmlns:c16="http://schemas.microsoft.com/office/drawing/2014/chart" uri="{C3380CC4-5D6E-409C-BE32-E72D297353CC}">
              <c16:uniqueId val="{00000013-CF3D-499A-84E6-94D1BB32F5D4}"/>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CF3D-499A-84E6-94D1BB32F5D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144.56738999999999</c:v>
                </c:pt>
                <c:pt idx="1">
                  <c:v>128.65782999999999</c:v>
                </c:pt>
                <c:pt idx="2">
                  <c:v>98.18486</c:v>
                </c:pt>
                <c:pt idx="3">
                  <c:v>149.04503</c:v>
                </c:pt>
                <c:pt idx="4">
                  <c:v>144.08088000000001</c:v>
                </c:pt>
                <c:pt idx="5">
                  <c:v>144.58428000000001</c:v>
                </c:pt>
                <c:pt idx="6">
                  <c:v>119.61703</c:v>
                </c:pt>
                <c:pt idx="7">
                  <c:v>104.15577</c:v>
                </c:pt>
                <c:pt idx="8">
                  <c:v>160.40479999999999</c:v>
                </c:pt>
                <c:pt idx="9">
                  <c:v>146.23008999999999</c:v>
                </c:pt>
                <c:pt idx="10">
                  <c:v>139.46540999999999</c:v>
                </c:pt>
                <c:pt idx="11">
                  <c:v>118.15024</c:v>
                </c:pt>
                <c:pt idx="12">
                  <c:v>107.39547</c:v>
                </c:pt>
                <c:pt idx="13">
                  <c:v>138.16005999999999</c:v>
                </c:pt>
                <c:pt idx="14">
                  <c:v>139.69721999999999</c:v>
                </c:pt>
                <c:pt idx="15">
                  <c:v>128.83054999999999</c:v>
                </c:pt>
                <c:pt idx="16">
                  <c:v>100.76586</c:v>
                </c:pt>
                <c:pt idx="17">
                  <c:v>142.34844000000001</c:v>
                </c:pt>
                <c:pt idx="18">
                  <c:v>158.40133</c:v>
                </c:pt>
                <c:pt idx="19">
                  <c:v>140.94728000000001</c:v>
                </c:pt>
                <c:pt idx="20">
                  <c:v>137.32316</c:v>
                </c:pt>
                <c:pt idx="21">
                  <c:v>107.55074</c:v>
                </c:pt>
                <c:pt idx="22">
                  <c:v>160.61856</c:v>
                </c:pt>
                <c:pt idx="23">
                  <c:v>134.04920000000001</c:v>
                </c:pt>
                <c:pt idx="24">
                  <c:v>118.60366</c:v>
                </c:pt>
                <c:pt idx="25">
                  <c:v>101.62877</c:v>
                </c:pt>
                <c:pt idx="26">
                  <c:v>124.30934999999999</c:v>
                </c:pt>
                <c:pt idx="27">
                  <c:v>97.843909999999994</c:v>
                </c:pt>
                <c:pt idx="28">
                  <c:v>95.129679999999993</c:v>
                </c:pt>
                <c:pt idx="29">
                  <c:v>60.837409999999998</c:v>
                </c:pt>
                <c:pt idx="30">
                  <c:v>112.37963000000001</c:v>
                </c:pt>
                <c:pt idx="31">
                  <c:v>124.84574000000001</c:v>
                </c:pt>
                <c:pt idx="32">
                  <c:v>141.37367</c:v>
                </c:pt>
                <c:pt idx="33">
                  <c:v>51.109400000000001</c:v>
                </c:pt>
                <c:pt idx="34">
                  <c:v>43.73386</c:v>
                </c:pt>
                <c:pt idx="35">
                  <c:v>34.786320000000003</c:v>
                </c:pt>
                <c:pt idx="36">
                  <c:v>28.80612</c:v>
                </c:pt>
                <c:pt idx="37">
                  <c:v>29.215420000000002</c:v>
                </c:pt>
                <c:pt idx="38">
                  <c:v>31.167020000000001</c:v>
                </c:pt>
                <c:pt idx="39">
                  <c:v>28.7773</c:v>
                </c:pt>
                <c:pt idx="40">
                  <c:v>28.530919999999998</c:v>
                </c:pt>
                <c:pt idx="41">
                  <c:v>28.9026</c:v>
                </c:pt>
                <c:pt idx="42">
                  <c:v>29.373080000000002</c:v>
                </c:pt>
                <c:pt idx="43">
                  <c:v>33.707160000000002</c:v>
                </c:pt>
                <c:pt idx="44">
                  <c:v>127.547</c:v>
                </c:pt>
                <c:pt idx="45">
                  <c:v>80.772440000000003</c:v>
                </c:pt>
                <c:pt idx="46">
                  <c:v>134.61013</c:v>
                </c:pt>
                <c:pt idx="47">
                  <c:v>148.80833000000001</c:v>
                </c:pt>
              </c:numCache>
            </c:numRef>
          </c:val>
          <c:smooth val="0"/>
          <c:extLst>
            <c:ext xmlns:c16="http://schemas.microsoft.com/office/drawing/2014/chart" uri="{C3380CC4-5D6E-409C-BE32-E72D297353CC}">
              <c16:uniqueId val="{00000000-0220-47D6-AA9F-C1098679DB87}"/>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0220-47D6-AA9F-C1098679DB87}"/>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4.83927</c:v>
                </c:pt>
                <c:pt idx="1">
                  <c:v>4.9236500000000003</c:v>
                </c:pt>
                <c:pt idx="2">
                  <c:v>5.2804099999999998</c:v>
                </c:pt>
                <c:pt idx="3">
                  <c:v>5.0891799999999998</c:v>
                </c:pt>
                <c:pt idx="4">
                  <c:v>5.0414899999999996</c:v>
                </c:pt>
                <c:pt idx="5">
                  <c:v>5.34537</c:v>
                </c:pt>
                <c:pt idx="6">
                  <c:v>5.2063300000000003</c:v>
                </c:pt>
                <c:pt idx="7">
                  <c:v>5.1294300000000002</c:v>
                </c:pt>
                <c:pt idx="8">
                  <c:v>5.1172800000000001</c:v>
                </c:pt>
                <c:pt idx="9">
                  <c:v>5.5684500000000003</c:v>
                </c:pt>
                <c:pt idx="10">
                  <c:v>5.6251199999999999</c:v>
                </c:pt>
                <c:pt idx="11">
                  <c:v>5.7004900000000003</c:v>
                </c:pt>
                <c:pt idx="12">
                  <c:v>6.0269199999999996</c:v>
                </c:pt>
                <c:pt idx="13">
                  <c:v>5.9630900000000002</c:v>
                </c:pt>
                <c:pt idx="14">
                  <c:v>5.9984700000000002</c:v>
                </c:pt>
                <c:pt idx="15">
                  <c:v>6.1741099999999998</c:v>
                </c:pt>
                <c:pt idx="16">
                  <c:v>5.7450900000000003</c:v>
                </c:pt>
                <c:pt idx="17">
                  <c:v>5.9133500000000003</c:v>
                </c:pt>
                <c:pt idx="18">
                  <c:v>5.8617100000000004</c:v>
                </c:pt>
                <c:pt idx="19">
                  <c:v>5.9654199999999999</c:v>
                </c:pt>
                <c:pt idx="20">
                  <c:v>6.2188299999999996</c:v>
                </c:pt>
                <c:pt idx="21">
                  <c:v>6.3378800000000002</c:v>
                </c:pt>
                <c:pt idx="22">
                  <c:v>4.5592800000000002</c:v>
                </c:pt>
                <c:pt idx="23">
                  <c:v>4.6597799999999996</c:v>
                </c:pt>
                <c:pt idx="24">
                  <c:v>5.3890099999999999</c:v>
                </c:pt>
                <c:pt idx="25">
                  <c:v>5.59206</c:v>
                </c:pt>
                <c:pt idx="26">
                  <c:v>5.6291900000000004</c:v>
                </c:pt>
                <c:pt idx="27">
                  <c:v>5.6394399999999996</c:v>
                </c:pt>
                <c:pt idx="28">
                  <c:v>5.6911800000000001</c:v>
                </c:pt>
                <c:pt idx="29">
                  <c:v>5.6669999999999998</c:v>
                </c:pt>
                <c:pt idx="30">
                  <c:v>5.6455599999999997</c:v>
                </c:pt>
                <c:pt idx="31">
                  <c:v>6.4193600000000002</c:v>
                </c:pt>
                <c:pt idx="32">
                  <c:v>6.8309699999999998</c:v>
                </c:pt>
                <c:pt idx="33">
                  <c:v>6.4819199999999997</c:v>
                </c:pt>
                <c:pt idx="34">
                  <c:v>6.6276599999999997</c:v>
                </c:pt>
                <c:pt idx="35">
                  <c:v>6.99918</c:v>
                </c:pt>
                <c:pt idx="36">
                  <c:v>5.9505299999999997</c:v>
                </c:pt>
                <c:pt idx="37">
                  <c:v>5.4744299999999999</c:v>
                </c:pt>
                <c:pt idx="38">
                  <c:v>5.8421900000000004</c:v>
                </c:pt>
                <c:pt idx="39">
                  <c:v>5.9193499999999997</c:v>
                </c:pt>
                <c:pt idx="40">
                  <c:v>5.9225000000000003</c:v>
                </c:pt>
                <c:pt idx="41">
                  <c:v>6.0057099999999997</c:v>
                </c:pt>
                <c:pt idx="42">
                  <c:v>7.2533099999999999</c:v>
                </c:pt>
                <c:pt idx="43">
                  <c:v>6.6677200000000001</c:v>
                </c:pt>
                <c:pt idx="44">
                  <c:v>6.9958900000000002</c:v>
                </c:pt>
                <c:pt idx="45">
                  <c:v>7.1442100000000002</c:v>
                </c:pt>
                <c:pt idx="46">
                  <c:v>6.8521900000000002</c:v>
                </c:pt>
                <c:pt idx="47">
                  <c:v>7.3342999999999998</c:v>
                </c:pt>
              </c:numCache>
            </c:numRef>
          </c:val>
          <c:smooth val="0"/>
          <c:extLst>
            <c:ext xmlns:c16="http://schemas.microsoft.com/office/drawing/2014/chart" uri="{C3380CC4-5D6E-409C-BE32-E72D297353CC}">
              <c16:uniqueId val="{00000002-0220-47D6-AA9F-C1098679DB87}"/>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0220-47D6-AA9F-C1098679DB87}"/>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0220-47D6-AA9F-C1098679DB87}"/>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12.81</c:v>
                </c:pt>
                <c:pt idx="1">
                  <c:v>13.67</c:v>
                </c:pt>
                <c:pt idx="2">
                  <c:v>13.87</c:v>
                </c:pt>
                <c:pt idx="3">
                  <c:v>13.2</c:v>
                </c:pt>
                <c:pt idx="4">
                  <c:v>12.99</c:v>
                </c:pt>
                <c:pt idx="5">
                  <c:v>12.75</c:v>
                </c:pt>
                <c:pt idx="6">
                  <c:v>13.17</c:v>
                </c:pt>
                <c:pt idx="7">
                  <c:v>13.5</c:v>
                </c:pt>
                <c:pt idx="8">
                  <c:v>12.95</c:v>
                </c:pt>
                <c:pt idx="9">
                  <c:v>12.79</c:v>
                </c:pt>
                <c:pt idx="10">
                  <c:v>12.95</c:v>
                </c:pt>
                <c:pt idx="11">
                  <c:v>13.56</c:v>
                </c:pt>
                <c:pt idx="12">
                  <c:v>14.69</c:v>
                </c:pt>
                <c:pt idx="13">
                  <c:v>14.91</c:v>
                </c:pt>
                <c:pt idx="14">
                  <c:v>14.13</c:v>
                </c:pt>
                <c:pt idx="15">
                  <c:v>13.58</c:v>
                </c:pt>
                <c:pt idx="16">
                  <c:v>13.86</c:v>
                </c:pt>
                <c:pt idx="17">
                  <c:v>14.04</c:v>
                </c:pt>
                <c:pt idx="18">
                  <c:v>14.21</c:v>
                </c:pt>
                <c:pt idx="19">
                  <c:v>14.74</c:v>
                </c:pt>
                <c:pt idx="20">
                  <c:v>14.23</c:v>
                </c:pt>
                <c:pt idx="21">
                  <c:v>14.06</c:v>
                </c:pt>
                <c:pt idx="22">
                  <c:v>14.15</c:v>
                </c:pt>
                <c:pt idx="23">
                  <c:v>14.48</c:v>
                </c:pt>
                <c:pt idx="24">
                  <c:v>14.75</c:v>
                </c:pt>
                <c:pt idx="25">
                  <c:v>14.86</c:v>
                </c:pt>
                <c:pt idx="26">
                  <c:v>14.81</c:v>
                </c:pt>
                <c:pt idx="27">
                  <c:v>14.04</c:v>
                </c:pt>
                <c:pt idx="28">
                  <c:v>12.83</c:v>
                </c:pt>
                <c:pt idx="29">
                  <c:v>12.43</c:v>
                </c:pt>
                <c:pt idx="30">
                  <c:v>12.09</c:v>
                </c:pt>
                <c:pt idx="31">
                  <c:v>11.28</c:v>
                </c:pt>
                <c:pt idx="32">
                  <c:v>11.96</c:v>
                </c:pt>
                <c:pt idx="33">
                  <c:v>12.93</c:v>
                </c:pt>
                <c:pt idx="34">
                  <c:v>13.43</c:v>
                </c:pt>
                <c:pt idx="35">
                  <c:v>14.15</c:v>
                </c:pt>
                <c:pt idx="36">
                  <c:v>14.6</c:v>
                </c:pt>
                <c:pt idx="37">
                  <c:v>14.74</c:v>
                </c:pt>
                <c:pt idx="38">
                  <c:v>14.93</c:v>
                </c:pt>
                <c:pt idx="39">
                  <c:v>14.49</c:v>
                </c:pt>
                <c:pt idx="40">
                  <c:v>14.67</c:v>
                </c:pt>
                <c:pt idx="41">
                  <c:v>13.84</c:v>
                </c:pt>
                <c:pt idx="42">
                  <c:v>13.4</c:v>
                </c:pt>
                <c:pt idx="43">
                  <c:v>15.19</c:v>
                </c:pt>
                <c:pt idx="44">
                  <c:v>15.21</c:v>
                </c:pt>
                <c:pt idx="45">
                  <c:v>15.12</c:v>
                </c:pt>
                <c:pt idx="46">
                  <c:v>14.43</c:v>
                </c:pt>
                <c:pt idx="47">
                  <c:v>13.71</c:v>
                </c:pt>
              </c:numCache>
            </c:numRef>
          </c:val>
          <c:smooth val="0"/>
          <c:extLst>
            <c:ext xmlns:c16="http://schemas.microsoft.com/office/drawing/2014/chart" uri="{C3380CC4-5D6E-409C-BE32-E72D297353CC}">
              <c16:uniqueId val="{00000005-0220-47D6-AA9F-C1098679DB87}"/>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0220-47D6-AA9F-C1098679DB87}"/>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pt idx="0">
                  <c:v>4.5039999999999996</c:v>
                </c:pt>
                <c:pt idx="1">
                  <c:v>4.49</c:v>
                </c:pt>
                <c:pt idx="2">
                  <c:v>4.335</c:v>
                </c:pt>
                <c:pt idx="3">
                  <c:v>4.2759999999999998</c:v>
                </c:pt>
                <c:pt idx="4">
                  <c:v>4.2990000000000004</c:v>
                </c:pt>
                <c:pt idx="5">
                  <c:v>4.2809999999999997</c:v>
                </c:pt>
                <c:pt idx="6">
                  <c:v>4.3550000000000004</c:v>
                </c:pt>
                <c:pt idx="7">
                  <c:v>4.2320000000000002</c:v>
                </c:pt>
                <c:pt idx="8">
                  <c:v>4.2469999999999999</c:v>
                </c:pt>
                <c:pt idx="9">
                  <c:v>4.2939999999999996</c:v>
                </c:pt>
                <c:pt idx="10">
                  <c:v>4.3460000000000001</c:v>
                </c:pt>
                <c:pt idx="11">
                  <c:v>4.3470000000000004</c:v>
                </c:pt>
                <c:pt idx="12">
                  <c:v>4.3620000000000001</c:v>
                </c:pt>
                <c:pt idx="13">
                  <c:v>4.1790000000000003</c:v>
                </c:pt>
                <c:pt idx="14">
                  <c:v>4.3010000000000002</c:v>
                </c:pt>
                <c:pt idx="15">
                  <c:v>4.2869999999999999</c:v>
                </c:pt>
                <c:pt idx="16">
                  <c:v>4.3499999999999996</c:v>
                </c:pt>
                <c:pt idx="17">
                  <c:v>4.3150000000000004</c:v>
                </c:pt>
                <c:pt idx="18">
                  <c:v>4.4020000000000001</c:v>
                </c:pt>
                <c:pt idx="19">
                  <c:v>4.25</c:v>
                </c:pt>
                <c:pt idx="20">
                  <c:v>4.2309999999999999</c:v>
                </c:pt>
                <c:pt idx="21">
                  <c:v>4.2960000000000003</c:v>
                </c:pt>
                <c:pt idx="22">
                  <c:v>4.2519999999999998</c:v>
                </c:pt>
                <c:pt idx="23">
                  <c:v>4.1310000000000002</c:v>
                </c:pt>
                <c:pt idx="24">
                  <c:v>4.1310000000000002</c:v>
                </c:pt>
                <c:pt idx="25">
                  <c:v>4.1550000000000002</c:v>
                </c:pt>
                <c:pt idx="26">
                  <c:v>4.3570000000000002</c:v>
                </c:pt>
                <c:pt idx="27">
                  <c:v>4.2709999999999999</c:v>
                </c:pt>
                <c:pt idx="28">
                  <c:v>4.3780000000000001</c:v>
                </c:pt>
                <c:pt idx="29">
                  <c:v>4.2450000000000001</c:v>
                </c:pt>
                <c:pt idx="30">
                  <c:v>4.2610000000000001</c:v>
                </c:pt>
                <c:pt idx="31">
                  <c:v>4.2089999999999996</c:v>
                </c:pt>
                <c:pt idx="32">
                  <c:v>4.218</c:v>
                </c:pt>
                <c:pt idx="33">
                  <c:v>4.2359999999999998</c:v>
                </c:pt>
                <c:pt idx="34">
                  <c:v>4.2679999999999998</c:v>
                </c:pt>
                <c:pt idx="35">
                  <c:v>4.2750000000000004</c:v>
                </c:pt>
                <c:pt idx="36">
                  <c:v>4.407</c:v>
                </c:pt>
                <c:pt idx="37">
                  <c:v>4.258</c:v>
                </c:pt>
                <c:pt idx="38">
                  <c:v>4.1550000000000002</c:v>
                </c:pt>
                <c:pt idx="39">
                  <c:v>4.2839999999999998</c:v>
                </c:pt>
                <c:pt idx="40">
                  <c:v>4.2699999999999996</c:v>
                </c:pt>
                <c:pt idx="41">
                  <c:v>4.3</c:v>
                </c:pt>
                <c:pt idx="42">
                  <c:v>4.399</c:v>
                </c:pt>
                <c:pt idx="43">
                  <c:v>4.2</c:v>
                </c:pt>
                <c:pt idx="44">
                  <c:v>4.22</c:v>
                </c:pt>
                <c:pt idx="45">
                  <c:v>4.2729999999999997</c:v>
                </c:pt>
                <c:pt idx="46">
                  <c:v>4.2880000000000003</c:v>
                </c:pt>
                <c:pt idx="47">
                  <c:v>0</c:v>
                </c:pt>
              </c:numCache>
            </c:numRef>
          </c:val>
          <c:smooth val="0"/>
          <c:extLst>
            <c:ext xmlns:c16="http://schemas.microsoft.com/office/drawing/2014/chart" uri="{C3380CC4-5D6E-409C-BE32-E72D297353CC}">
              <c16:uniqueId val="{00000007-0220-47D6-AA9F-C1098679DB87}"/>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numCache>
            </c:numRef>
          </c:val>
          <c:smooth val="0"/>
          <c:extLst>
            <c:ext xmlns:c16="http://schemas.microsoft.com/office/drawing/2014/chart" uri="{C3380CC4-5D6E-409C-BE32-E72D297353CC}">
              <c16:uniqueId val="{00000008-0220-47D6-AA9F-C1098679DB87}"/>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0220-47D6-AA9F-C1098679DB87}"/>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3.3891</c:v>
                </c:pt>
                <c:pt idx="1">
                  <c:v>5.8707000000000003</c:v>
                </c:pt>
                <c:pt idx="2">
                  <c:v>3.3754</c:v>
                </c:pt>
                <c:pt idx="3">
                  <c:v>4.5640999999999998</c:v>
                </c:pt>
                <c:pt idx="4">
                  <c:v>3.3071999999999999</c:v>
                </c:pt>
                <c:pt idx="5">
                  <c:v>4.4394999999999998</c:v>
                </c:pt>
                <c:pt idx="6">
                  <c:v>3.5078</c:v>
                </c:pt>
                <c:pt idx="7">
                  <c:v>3.6888000000000001</c:v>
                </c:pt>
                <c:pt idx="8">
                  <c:v>4.0126999999999997</c:v>
                </c:pt>
                <c:pt idx="9">
                  <c:v>4.3385999999999996</c:v>
                </c:pt>
                <c:pt idx="10">
                  <c:v>5.5381999999999998</c:v>
                </c:pt>
                <c:pt idx="11">
                  <c:v>3.1985999999999999</c:v>
                </c:pt>
                <c:pt idx="12">
                  <c:v>4.0262000000000002</c:v>
                </c:pt>
                <c:pt idx="13">
                  <c:v>1.9718</c:v>
                </c:pt>
                <c:pt idx="14">
                  <c:v>2.9664999999999999</c:v>
                </c:pt>
                <c:pt idx="15">
                  <c:v>3.9527999999999999</c:v>
                </c:pt>
                <c:pt idx="16">
                  <c:v>3.7441</c:v>
                </c:pt>
                <c:pt idx="17">
                  <c:v>3.2328999999999999</c:v>
                </c:pt>
                <c:pt idx="18">
                  <c:v>3.5104000000000002</c:v>
                </c:pt>
                <c:pt idx="19">
                  <c:v>4.1985999999999999</c:v>
                </c:pt>
                <c:pt idx="20">
                  <c:v>4.8249000000000004</c:v>
                </c:pt>
                <c:pt idx="21">
                  <c:v>4.0601000000000003</c:v>
                </c:pt>
                <c:pt idx="22">
                  <c:v>2.6587999999999998</c:v>
                </c:pt>
                <c:pt idx="23">
                  <c:v>4.1501999999999999</c:v>
                </c:pt>
                <c:pt idx="24">
                  <c:v>5.3970000000000002</c:v>
                </c:pt>
                <c:pt idx="25">
                  <c:v>2.2162000000000002</c:v>
                </c:pt>
                <c:pt idx="26">
                  <c:v>4.4638999999999998</c:v>
                </c:pt>
                <c:pt idx="27">
                  <c:v>1.3406</c:v>
                </c:pt>
                <c:pt idx="28">
                  <c:v>2.9878</c:v>
                </c:pt>
                <c:pt idx="29">
                  <c:v>1.298</c:v>
                </c:pt>
                <c:pt idx="30">
                  <c:v>0.7762</c:v>
                </c:pt>
                <c:pt idx="31">
                  <c:v>0.7782</c:v>
                </c:pt>
                <c:pt idx="32">
                  <c:v>0.90500000000000003</c:v>
                </c:pt>
                <c:pt idx="33">
                  <c:v>0.98199999999999998</c:v>
                </c:pt>
                <c:pt idx="34">
                  <c:v>0.99209999999999998</c:v>
                </c:pt>
                <c:pt idx="35">
                  <c:v>0.95930000000000004</c:v>
                </c:pt>
                <c:pt idx="36">
                  <c:v>0.99</c:v>
                </c:pt>
                <c:pt idx="37">
                  <c:v>0.91810000000000003</c:v>
                </c:pt>
                <c:pt idx="38">
                  <c:v>0.89939999999999998</c:v>
                </c:pt>
                <c:pt idx="39">
                  <c:v>0.89659999999999995</c:v>
                </c:pt>
                <c:pt idx="40">
                  <c:v>0.92449999999999999</c:v>
                </c:pt>
                <c:pt idx="41">
                  <c:v>1.0286999999999999</c:v>
                </c:pt>
                <c:pt idx="42">
                  <c:v>1.2583</c:v>
                </c:pt>
                <c:pt idx="43">
                  <c:v>1.4153</c:v>
                </c:pt>
                <c:pt idx="44">
                  <c:v>1.3512999999999999</c:v>
                </c:pt>
                <c:pt idx="45">
                  <c:v>1.2968999999999999</c:v>
                </c:pt>
                <c:pt idx="46">
                  <c:v>1.1808000000000001</c:v>
                </c:pt>
                <c:pt idx="47">
                  <c:v>3.4116</c:v>
                </c:pt>
              </c:numCache>
            </c:numRef>
          </c:val>
          <c:smooth val="0"/>
          <c:extLst>
            <c:ext xmlns:c16="http://schemas.microsoft.com/office/drawing/2014/chart" uri="{C3380CC4-5D6E-409C-BE32-E72D297353CC}">
              <c16:uniqueId val="{0000000A-0220-47D6-AA9F-C1098679DB87}"/>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0220-47D6-AA9F-C1098679DB87}"/>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0220-47D6-AA9F-C1098679DB87}"/>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0220-47D6-AA9F-C1098679DB87}"/>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0.92759999999999998</c:v>
                </c:pt>
                <c:pt idx="1">
                  <c:v>0.84109999999999996</c:v>
                </c:pt>
                <c:pt idx="2">
                  <c:v>0.77700000000000002</c:v>
                </c:pt>
                <c:pt idx="3">
                  <c:v>0.7611</c:v>
                </c:pt>
                <c:pt idx="4">
                  <c:v>0.74819999999999998</c:v>
                </c:pt>
                <c:pt idx="5">
                  <c:v>0.74250000000000005</c:v>
                </c:pt>
                <c:pt idx="6">
                  <c:v>0.72499999999999998</c:v>
                </c:pt>
                <c:pt idx="7">
                  <c:v>0.73499999999999999</c:v>
                </c:pt>
                <c:pt idx="8">
                  <c:v>0.72030000000000005</c:v>
                </c:pt>
                <c:pt idx="9">
                  <c:v>0.70740000000000003</c:v>
                </c:pt>
                <c:pt idx="10">
                  <c:v>0.71009999999999995</c:v>
                </c:pt>
                <c:pt idx="11">
                  <c:v>0.74839999999999995</c:v>
                </c:pt>
                <c:pt idx="12">
                  <c:v>0.90969999999999995</c:v>
                </c:pt>
                <c:pt idx="13">
                  <c:v>0.96540000000000004</c:v>
                </c:pt>
                <c:pt idx="14">
                  <c:v>1.1097999999999999</c:v>
                </c:pt>
                <c:pt idx="15">
                  <c:v>1.2585</c:v>
                </c:pt>
                <c:pt idx="16">
                  <c:v>1.8099000000000001</c:v>
                </c:pt>
                <c:pt idx="17">
                  <c:v>1.9416</c:v>
                </c:pt>
                <c:pt idx="18">
                  <c:v>1.9456</c:v>
                </c:pt>
                <c:pt idx="19">
                  <c:v>2.0956999999999999</c:v>
                </c:pt>
                <c:pt idx="20">
                  <c:v>2.5632000000000001</c:v>
                </c:pt>
                <c:pt idx="21">
                  <c:v>2.8961000000000001</c:v>
                </c:pt>
                <c:pt idx="22">
                  <c:v>3.1514000000000002</c:v>
                </c:pt>
                <c:pt idx="23">
                  <c:v>3.2029999999999998</c:v>
                </c:pt>
                <c:pt idx="24">
                  <c:v>3.2639</c:v>
                </c:pt>
                <c:pt idx="25">
                  <c:v>3.3365</c:v>
                </c:pt>
                <c:pt idx="26">
                  <c:v>3.3170000000000002</c:v>
                </c:pt>
                <c:pt idx="27">
                  <c:v>3.3224</c:v>
                </c:pt>
                <c:pt idx="28">
                  <c:v>3.3826000000000001</c:v>
                </c:pt>
                <c:pt idx="29">
                  <c:v>3.4079000000000002</c:v>
                </c:pt>
                <c:pt idx="30">
                  <c:v>3.5476000000000001</c:v>
                </c:pt>
                <c:pt idx="31">
                  <c:v>3.6551999999999998</c:v>
                </c:pt>
                <c:pt idx="32">
                  <c:v>3.6158999999999999</c:v>
                </c:pt>
                <c:pt idx="33">
                  <c:v>3.6358999999999999</c:v>
                </c:pt>
                <c:pt idx="34">
                  <c:v>3.5924</c:v>
                </c:pt>
                <c:pt idx="35">
                  <c:v>3.6137000000000001</c:v>
                </c:pt>
                <c:pt idx="36">
                  <c:v>3.6232000000000002</c:v>
                </c:pt>
                <c:pt idx="37">
                  <c:v>3.6046</c:v>
                </c:pt>
                <c:pt idx="38">
                  <c:v>3.5783999999999998</c:v>
                </c:pt>
                <c:pt idx="39">
                  <c:v>3.4698000000000002</c:v>
                </c:pt>
                <c:pt idx="40">
                  <c:v>3.5402999999999998</c:v>
                </c:pt>
                <c:pt idx="41">
                  <c:v>3.5379999999999998</c:v>
                </c:pt>
                <c:pt idx="42">
                  <c:v>3.5064000000000002</c:v>
                </c:pt>
                <c:pt idx="43">
                  <c:v>3.2461000000000002</c:v>
                </c:pt>
                <c:pt idx="44">
                  <c:v>2.4041999999999999</c:v>
                </c:pt>
                <c:pt idx="45">
                  <c:v>1.6903999999999999</c:v>
                </c:pt>
                <c:pt idx="46">
                  <c:v>1.2703</c:v>
                </c:pt>
                <c:pt idx="47">
                  <c:v>1.1205000000000001</c:v>
                </c:pt>
              </c:numCache>
            </c:numRef>
          </c:val>
          <c:smooth val="0"/>
          <c:extLst>
            <c:ext xmlns:c16="http://schemas.microsoft.com/office/drawing/2014/chart" uri="{C3380CC4-5D6E-409C-BE32-E72D297353CC}">
              <c16:uniqueId val="{0000000E-0220-47D6-AA9F-C1098679DB87}"/>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48.397509999999997</c:v>
                </c:pt>
                <c:pt idx="1">
                  <c:v>47.796770000000002</c:v>
                </c:pt>
                <c:pt idx="2">
                  <c:v>46.258830000000003</c:v>
                </c:pt>
                <c:pt idx="3">
                  <c:v>47.464469999999999</c:v>
                </c:pt>
                <c:pt idx="4">
                  <c:v>46.178789999999999</c:v>
                </c:pt>
                <c:pt idx="5">
                  <c:v>42.146129999999999</c:v>
                </c:pt>
                <c:pt idx="6">
                  <c:v>45.098990000000001</c:v>
                </c:pt>
                <c:pt idx="7">
                  <c:v>47.795459999999999</c:v>
                </c:pt>
                <c:pt idx="8">
                  <c:v>47.653300000000002</c:v>
                </c:pt>
                <c:pt idx="9">
                  <c:v>47.287640000000003</c:v>
                </c:pt>
                <c:pt idx="10">
                  <c:v>47.92841</c:v>
                </c:pt>
                <c:pt idx="11">
                  <c:v>47.978679999999997</c:v>
                </c:pt>
                <c:pt idx="12">
                  <c:v>47.825209999999998</c:v>
                </c:pt>
                <c:pt idx="13">
                  <c:v>41.991819999999997</c:v>
                </c:pt>
                <c:pt idx="14">
                  <c:v>45.018230000000003</c:v>
                </c:pt>
                <c:pt idx="15">
                  <c:v>47.285960000000003</c:v>
                </c:pt>
                <c:pt idx="16">
                  <c:v>45.486739999999998</c:v>
                </c:pt>
                <c:pt idx="17">
                  <c:v>44.770119999999999</c:v>
                </c:pt>
                <c:pt idx="18">
                  <c:v>45.44256</c:v>
                </c:pt>
                <c:pt idx="19">
                  <c:v>45.44171</c:v>
                </c:pt>
                <c:pt idx="20">
                  <c:v>44.324939999999998</c:v>
                </c:pt>
                <c:pt idx="21">
                  <c:v>43.910060000000001</c:v>
                </c:pt>
                <c:pt idx="22">
                  <c:v>42.892620000000001</c:v>
                </c:pt>
                <c:pt idx="23">
                  <c:v>43.056950000000001</c:v>
                </c:pt>
                <c:pt idx="24">
                  <c:v>43.037709999999997</c:v>
                </c:pt>
                <c:pt idx="25">
                  <c:v>44.612200000000001</c:v>
                </c:pt>
                <c:pt idx="26">
                  <c:v>45.021329999999999</c:v>
                </c:pt>
                <c:pt idx="27">
                  <c:v>46.036070000000002</c:v>
                </c:pt>
                <c:pt idx="28">
                  <c:v>46.704300000000003</c:v>
                </c:pt>
                <c:pt idx="29">
                  <c:v>46.623800000000003</c:v>
                </c:pt>
                <c:pt idx="30">
                  <c:v>45.354840000000003</c:v>
                </c:pt>
                <c:pt idx="31">
                  <c:v>46.484459999999999</c:v>
                </c:pt>
                <c:pt idx="32">
                  <c:v>46.439570000000003</c:v>
                </c:pt>
                <c:pt idx="33">
                  <c:v>46.812379999999997</c:v>
                </c:pt>
                <c:pt idx="34">
                  <c:v>46.323749999999997</c:v>
                </c:pt>
                <c:pt idx="35">
                  <c:v>47.30339</c:v>
                </c:pt>
                <c:pt idx="36">
                  <c:v>44.454819999999998</c:v>
                </c:pt>
                <c:pt idx="37">
                  <c:v>36.394379999999998</c:v>
                </c:pt>
                <c:pt idx="38">
                  <c:v>41.554900000000004</c:v>
                </c:pt>
                <c:pt idx="39">
                  <c:v>47.071100000000001</c:v>
                </c:pt>
                <c:pt idx="40">
                  <c:v>47.208219999999997</c:v>
                </c:pt>
                <c:pt idx="41">
                  <c:v>47.847940000000001</c:v>
                </c:pt>
                <c:pt idx="42">
                  <c:v>47.084870000000002</c:v>
                </c:pt>
                <c:pt idx="43">
                  <c:v>47.285319999999999</c:v>
                </c:pt>
                <c:pt idx="44">
                  <c:v>47.464179999999999</c:v>
                </c:pt>
                <c:pt idx="45">
                  <c:v>47.366799999999998</c:v>
                </c:pt>
                <c:pt idx="46">
                  <c:v>47.640839999999997</c:v>
                </c:pt>
                <c:pt idx="47">
                  <c:v>47.508330000000001</c:v>
                </c:pt>
              </c:numCache>
            </c:numRef>
          </c:val>
          <c:smooth val="0"/>
          <c:extLst>
            <c:ext xmlns:c16="http://schemas.microsoft.com/office/drawing/2014/chart" uri="{C3380CC4-5D6E-409C-BE32-E72D297353CC}">
              <c16:uniqueId val="{0000000F-0220-47D6-AA9F-C1098679DB87}"/>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124.79298</c:v>
                </c:pt>
                <c:pt idx="1">
                  <c:v>126.39610999999999</c:v>
                </c:pt>
                <c:pt idx="2">
                  <c:v>131.59312</c:v>
                </c:pt>
                <c:pt idx="3">
                  <c:v>131.00384</c:v>
                </c:pt>
                <c:pt idx="4">
                  <c:v>132.57638</c:v>
                </c:pt>
                <c:pt idx="5">
                  <c:v>132.59775999999999</c:v>
                </c:pt>
                <c:pt idx="6">
                  <c:v>130.73339999999999</c:v>
                </c:pt>
                <c:pt idx="7">
                  <c:v>131.36026000000001</c:v>
                </c:pt>
                <c:pt idx="8">
                  <c:v>125.94625000000001</c:v>
                </c:pt>
                <c:pt idx="9">
                  <c:v>131.10218</c:v>
                </c:pt>
                <c:pt idx="10">
                  <c:v>129.68978999999999</c:v>
                </c:pt>
                <c:pt idx="11">
                  <c:v>132.31563</c:v>
                </c:pt>
                <c:pt idx="12">
                  <c:v>129.14042000000001</c:v>
                </c:pt>
                <c:pt idx="13">
                  <c:v>125.41065</c:v>
                </c:pt>
                <c:pt idx="14">
                  <c:v>126.40219999999999</c:v>
                </c:pt>
                <c:pt idx="15">
                  <c:v>127.99883</c:v>
                </c:pt>
                <c:pt idx="16">
                  <c:v>136.54347000000001</c:v>
                </c:pt>
                <c:pt idx="17">
                  <c:v>136.00623999999999</c:v>
                </c:pt>
                <c:pt idx="18">
                  <c:v>134.50793999999999</c:v>
                </c:pt>
                <c:pt idx="19">
                  <c:v>134.85914</c:v>
                </c:pt>
                <c:pt idx="20">
                  <c:v>131.34404000000001</c:v>
                </c:pt>
                <c:pt idx="21">
                  <c:v>128.86634000000001</c:v>
                </c:pt>
                <c:pt idx="22">
                  <c:v>130.70222000000001</c:v>
                </c:pt>
                <c:pt idx="23">
                  <c:v>131.15178</c:v>
                </c:pt>
                <c:pt idx="24">
                  <c:v>131.46202</c:v>
                </c:pt>
                <c:pt idx="25">
                  <c:v>130.58911000000001</c:v>
                </c:pt>
                <c:pt idx="26">
                  <c:v>128.54740000000001</c:v>
                </c:pt>
                <c:pt idx="27">
                  <c:v>128.63049000000001</c:v>
                </c:pt>
                <c:pt idx="28">
                  <c:v>128.99422000000001</c:v>
                </c:pt>
                <c:pt idx="29">
                  <c:v>124.95439</c:v>
                </c:pt>
                <c:pt idx="30">
                  <c:v>122.18277999999999</c:v>
                </c:pt>
                <c:pt idx="31">
                  <c:v>124.02059</c:v>
                </c:pt>
                <c:pt idx="32">
                  <c:v>122.97073</c:v>
                </c:pt>
                <c:pt idx="33">
                  <c:v>124.53014</c:v>
                </c:pt>
                <c:pt idx="34">
                  <c:v>124.41889</c:v>
                </c:pt>
                <c:pt idx="35">
                  <c:v>124.86075</c:v>
                </c:pt>
                <c:pt idx="36">
                  <c:v>121.44232</c:v>
                </c:pt>
                <c:pt idx="37">
                  <c:v>120.81449000000001</c:v>
                </c:pt>
                <c:pt idx="38">
                  <c:v>121.2443</c:v>
                </c:pt>
                <c:pt idx="39">
                  <c:v>121.9851</c:v>
                </c:pt>
                <c:pt idx="40">
                  <c:v>126.10635000000001</c:v>
                </c:pt>
                <c:pt idx="41">
                  <c:v>127.8626</c:v>
                </c:pt>
                <c:pt idx="42">
                  <c:v>125.64529</c:v>
                </c:pt>
                <c:pt idx="43">
                  <c:v>124.16535</c:v>
                </c:pt>
                <c:pt idx="44">
                  <c:v>125.02341</c:v>
                </c:pt>
                <c:pt idx="45">
                  <c:v>127.64948</c:v>
                </c:pt>
                <c:pt idx="46">
                  <c:v>125.89283</c:v>
                </c:pt>
                <c:pt idx="47">
                  <c:v>125.12335</c:v>
                </c:pt>
              </c:numCache>
            </c:numRef>
          </c:val>
          <c:smooth val="0"/>
          <c:extLst>
            <c:ext xmlns:c16="http://schemas.microsoft.com/office/drawing/2014/chart" uri="{C3380CC4-5D6E-409C-BE32-E72D297353CC}">
              <c16:uniqueId val="{00000010-0220-47D6-AA9F-C1098679DB87}"/>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27.0426</c:v>
                </c:pt>
                <c:pt idx="1">
                  <c:v>27.721299999999999</c:v>
                </c:pt>
                <c:pt idx="2">
                  <c:v>28.244599999999998</c:v>
                </c:pt>
                <c:pt idx="3">
                  <c:v>28.123200000000001</c:v>
                </c:pt>
                <c:pt idx="4">
                  <c:v>28.423200000000001</c:v>
                </c:pt>
                <c:pt idx="5">
                  <c:v>27.521000000000001</c:v>
                </c:pt>
                <c:pt idx="6">
                  <c:v>27.072600000000001</c:v>
                </c:pt>
                <c:pt idx="7">
                  <c:v>27.3919</c:v>
                </c:pt>
                <c:pt idx="8">
                  <c:v>27.557700000000001</c:v>
                </c:pt>
                <c:pt idx="9">
                  <c:v>28.3535</c:v>
                </c:pt>
                <c:pt idx="10">
                  <c:v>27.902200000000001</c:v>
                </c:pt>
                <c:pt idx="11">
                  <c:v>24.209499999999998</c:v>
                </c:pt>
                <c:pt idx="12">
                  <c:v>23.600100000000001</c:v>
                </c:pt>
                <c:pt idx="13">
                  <c:v>24.4559</c:v>
                </c:pt>
                <c:pt idx="14">
                  <c:v>25.859400000000001</c:v>
                </c:pt>
                <c:pt idx="15">
                  <c:v>26.8584</c:v>
                </c:pt>
                <c:pt idx="16">
                  <c:v>26.749099999999999</c:v>
                </c:pt>
                <c:pt idx="17">
                  <c:v>27.128900000000002</c:v>
                </c:pt>
                <c:pt idx="18">
                  <c:v>26.841699999999999</c:v>
                </c:pt>
                <c:pt idx="19">
                  <c:v>27.796700000000001</c:v>
                </c:pt>
                <c:pt idx="20">
                  <c:v>27.5867</c:v>
                </c:pt>
                <c:pt idx="21">
                  <c:v>26.328299999999999</c:v>
                </c:pt>
                <c:pt idx="22">
                  <c:v>25.7818</c:v>
                </c:pt>
                <c:pt idx="23">
                  <c:v>26.3431</c:v>
                </c:pt>
                <c:pt idx="24">
                  <c:v>26.608599999999999</c:v>
                </c:pt>
                <c:pt idx="25">
                  <c:v>26.186699999999998</c:v>
                </c:pt>
                <c:pt idx="26">
                  <c:v>26.089500000000001</c:v>
                </c:pt>
                <c:pt idx="27">
                  <c:v>27.0962</c:v>
                </c:pt>
                <c:pt idx="28">
                  <c:v>27.046700000000001</c:v>
                </c:pt>
                <c:pt idx="29">
                  <c:v>27.2835</c:v>
                </c:pt>
                <c:pt idx="30">
                  <c:v>26.930299999999999</c:v>
                </c:pt>
                <c:pt idx="31">
                  <c:v>27.015599999999999</c:v>
                </c:pt>
                <c:pt idx="32">
                  <c:v>27.4831</c:v>
                </c:pt>
                <c:pt idx="33">
                  <c:v>26.815999999999999</c:v>
                </c:pt>
                <c:pt idx="34">
                  <c:v>27.102599999999999</c:v>
                </c:pt>
                <c:pt idx="35">
                  <c:v>23.866299999999999</c:v>
                </c:pt>
                <c:pt idx="36">
                  <c:v>23.7027</c:v>
                </c:pt>
                <c:pt idx="37">
                  <c:v>24.389600000000002</c:v>
                </c:pt>
                <c:pt idx="38">
                  <c:v>24.764500000000002</c:v>
                </c:pt>
                <c:pt idx="39">
                  <c:v>27.731000000000002</c:v>
                </c:pt>
                <c:pt idx="40">
                  <c:v>27.3415</c:v>
                </c:pt>
                <c:pt idx="41">
                  <c:v>27.5806</c:v>
                </c:pt>
                <c:pt idx="42">
                  <c:v>28.175699999999999</c:v>
                </c:pt>
                <c:pt idx="43">
                  <c:v>28.389199999999999</c:v>
                </c:pt>
                <c:pt idx="44">
                  <c:v>28.1967</c:v>
                </c:pt>
                <c:pt idx="45">
                  <c:v>27.268799999999999</c:v>
                </c:pt>
                <c:pt idx="46">
                  <c:v>27.8765</c:v>
                </c:pt>
                <c:pt idx="47">
                  <c:v>27.657800000000002</c:v>
                </c:pt>
              </c:numCache>
            </c:numRef>
          </c:val>
          <c:smooth val="0"/>
          <c:extLst>
            <c:ext xmlns:c16="http://schemas.microsoft.com/office/drawing/2014/chart" uri="{C3380CC4-5D6E-409C-BE32-E72D297353CC}">
              <c16:uniqueId val="{00000011-0220-47D6-AA9F-C1098679DB87}"/>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0220-47D6-AA9F-C1098679DB87}"/>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167.56</c:v>
                </c:pt>
                <c:pt idx="1">
                  <c:v>167.97</c:v>
                </c:pt>
                <c:pt idx="2">
                  <c:v>165.76</c:v>
                </c:pt>
                <c:pt idx="3">
                  <c:v>166.97</c:v>
                </c:pt>
                <c:pt idx="4">
                  <c:v>166.88</c:v>
                </c:pt>
                <c:pt idx="5">
                  <c:v>167.4</c:v>
                </c:pt>
                <c:pt idx="6">
                  <c:v>166.5</c:v>
                </c:pt>
                <c:pt idx="7">
                  <c:v>167.83</c:v>
                </c:pt>
                <c:pt idx="8">
                  <c:v>168.88</c:v>
                </c:pt>
                <c:pt idx="9">
                  <c:v>168.07</c:v>
                </c:pt>
                <c:pt idx="10">
                  <c:v>169.41</c:v>
                </c:pt>
                <c:pt idx="11">
                  <c:v>168</c:v>
                </c:pt>
                <c:pt idx="12">
                  <c:v>168.59</c:v>
                </c:pt>
                <c:pt idx="13">
                  <c:v>163.61000000000001</c:v>
                </c:pt>
                <c:pt idx="14">
                  <c:v>161.41</c:v>
                </c:pt>
                <c:pt idx="15">
                  <c:v>160.07</c:v>
                </c:pt>
                <c:pt idx="16">
                  <c:v>142.99</c:v>
                </c:pt>
                <c:pt idx="17">
                  <c:v>137.22999999999999</c:v>
                </c:pt>
                <c:pt idx="18">
                  <c:v>138.13</c:v>
                </c:pt>
                <c:pt idx="19">
                  <c:v>138.51</c:v>
                </c:pt>
                <c:pt idx="20">
                  <c:v>140.21</c:v>
                </c:pt>
                <c:pt idx="21">
                  <c:v>131.26</c:v>
                </c:pt>
                <c:pt idx="22">
                  <c:v>137.46</c:v>
                </c:pt>
                <c:pt idx="23">
                  <c:v>142.54</c:v>
                </c:pt>
                <c:pt idx="24">
                  <c:v>156.72999999999999</c:v>
                </c:pt>
                <c:pt idx="25">
                  <c:v>157.84</c:v>
                </c:pt>
                <c:pt idx="26">
                  <c:v>159.03</c:v>
                </c:pt>
                <c:pt idx="27">
                  <c:v>159.72999999999999</c:v>
                </c:pt>
                <c:pt idx="28">
                  <c:v>165.15</c:v>
                </c:pt>
                <c:pt idx="29">
                  <c:v>165</c:v>
                </c:pt>
                <c:pt idx="30">
                  <c:v>166.32</c:v>
                </c:pt>
                <c:pt idx="31">
                  <c:v>165.45</c:v>
                </c:pt>
                <c:pt idx="32">
                  <c:v>165.21</c:v>
                </c:pt>
                <c:pt idx="33">
                  <c:v>169.12</c:v>
                </c:pt>
                <c:pt idx="34">
                  <c:v>165.7</c:v>
                </c:pt>
                <c:pt idx="35">
                  <c:v>168.36</c:v>
                </c:pt>
                <c:pt idx="36">
                  <c:v>167.61</c:v>
                </c:pt>
                <c:pt idx="37">
                  <c:v>163.95</c:v>
                </c:pt>
                <c:pt idx="38">
                  <c:v>161.44999999999999</c:v>
                </c:pt>
                <c:pt idx="39">
                  <c:v>160.12</c:v>
                </c:pt>
                <c:pt idx="40">
                  <c:v>160.32</c:v>
                </c:pt>
                <c:pt idx="41">
                  <c:v>161.88999999999999</c:v>
                </c:pt>
                <c:pt idx="42">
                  <c:v>164.2</c:v>
                </c:pt>
                <c:pt idx="43">
                  <c:v>161.47</c:v>
                </c:pt>
                <c:pt idx="44">
                  <c:v>164.36</c:v>
                </c:pt>
                <c:pt idx="45">
                  <c:v>164.11</c:v>
                </c:pt>
                <c:pt idx="46">
                  <c:v>163.29</c:v>
                </c:pt>
                <c:pt idx="47">
                  <c:v>164.64</c:v>
                </c:pt>
              </c:numCache>
            </c:numRef>
          </c:val>
          <c:smooth val="0"/>
          <c:extLst>
            <c:ext xmlns:c16="http://schemas.microsoft.com/office/drawing/2014/chart" uri="{C3380CC4-5D6E-409C-BE32-E72D297353CC}">
              <c16:uniqueId val="{00000013-0220-47D6-AA9F-C1098679DB87}"/>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0220-47D6-AA9F-C1098679DB87}"/>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38.491</c:v>
                </c:pt>
                <c:pt idx="1">
                  <c:v>38.40316</c:v>
                </c:pt>
                <c:pt idx="2">
                  <c:v>38.052680000000002</c:v>
                </c:pt>
                <c:pt idx="3">
                  <c:v>38.747500000000002</c:v>
                </c:pt>
                <c:pt idx="4">
                  <c:v>38.03678</c:v>
                </c:pt>
                <c:pt idx="5">
                  <c:v>38.619759999999999</c:v>
                </c:pt>
                <c:pt idx="6">
                  <c:v>39.10792</c:v>
                </c:pt>
                <c:pt idx="7">
                  <c:v>38.657040000000002</c:v>
                </c:pt>
                <c:pt idx="8">
                  <c:v>36.365839999999999</c:v>
                </c:pt>
                <c:pt idx="9">
                  <c:v>36.938760000000002</c:v>
                </c:pt>
                <c:pt idx="10">
                  <c:v>35.745199999999997</c:v>
                </c:pt>
                <c:pt idx="11">
                  <c:v>34.666240000000002</c:v>
                </c:pt>
                <c:pt idx="12">
                  <c:v>34.015059999999998</c:v>
                </c:pt>
                <c:pt idx="13">
                  <c:v>31.415569999999999</c:v>
                </c:pt>
                <c:pt idx="14">
                  <c:v>32.439129999999999</c:v>
                </c:pt>
                <c:pt idx="15">
                  <c:v>32.503929999999997</c:v>
                </c:pt>
                <c:pt idx="16">
                  <c:v>34.416539999999998</c:v>
                </c:pt>
                <c:pt idx="17">
                  <c:v>34.60933</c:v>
                </c:pt>
                <c:pt idx="18">
                  <c:v>34.184229999999999</c:v>
                </c:pt>
                <c:pt idx="19">
                  <c:v>33.637949999999996</c:v>
                </c:pt>
                <c:pt idx="20">
                  <c:v>36.770949999999999</c:v>
                </c:pt>
                <c:pt idx="21">
                  <c:v>37.397689999999997</c:v>
                </c:pt>
                <c:pt idx="22">
                  <c:v>37.80321</c:v>
                </c:pt>
                <c:pt idx="23">
                  <c:v>38.222180000000002</c:v>
                </c:pt>
                <c:pt idx="24">
                  <c:v>36.529530000000001</c:v>
                </c:pt>
                <c:pt idx="25">
                  <c:v>36.036490000000001</c:v>
                </c:pt>
                <c:pt idx="26">
                  <c:v>35.439979999999998</c:v>
                </c:pt>
                <c:pt idx="27">
                  <c:v>36.582680000000003</c:v>
                </c:pt>
                <c:pt idx="28">
                  <c:v>37.084589999999999</c:v>
                </c:pt>
                <c:pt idx="29">
                  <c:v>37.04609</c:v>
                </c:pt>
                <c:pt idx="30">
                  <c:v>37.224330000000002</c:v>
                </c:pt>
                <c:pt idx="31">
                  <c:v>37.375480000000003</c:v>
                </c:pt>
                <c:pt idx="32">
                  <c:v>37.15446</c:v>
                </c:pt>
                <c:pt idx="33">
                  <c:v>36.641460000000002</c:v>
                </c:pt>
                <c:pt idx="34">
                  <c:v>35.706760000000003</c:v>
                </c:pt>
                <c:pt idx="35">
                  <c:v>34.86788</c:v>
                </c:pt>
                <c:pt idx="36">
                  <c:v>34.077210000000001</c:v>
                </c:pt>
                <c:pt idx="37">
                  <c:v>32.36186</c:v>
                </c:pt>
                <c:pt idx="38">
                  <c:v>32.966819999999998</c:v>
                </c:pt>
                <c:pt idx="39">
                  <c:v>34.101730000000003</c:v>
                </c:pt>
                <c:pt idx="40">
                  <c:v>34.813699999999997</c:v>
                </c:pt>
                <c:pt idx="41">
                  <c:v>35.807290000000002</c:v>
                </c:pt>
                <c:pt idx="42">
                  <c:v>35.972200000000001</c:v>
                </c:pt>
                <c:pt idx="43">
                  <c:v>36.36289</c:v>
                </c:pt>
                <c:pt idx="44">
                  <c:v>37.503450000000001</c:v>
                </c:pt>
                <c:pt idx="45">
                  <c:v>36.699680000000001</c:v>
                </c:pt>
                <c:pt idx="46">
                  <c:v>37.06841</c:v>
                </c:pt>
                <c:pt idx="47">
                  <c:v>37.386119999999998</c:v>
                </c:pt>
              </c:numCache>
            </c:numRef>
          </c:val>
          <c:smooth val="0"/>
          <c:extLst>
            <c:ext xmlns:c16="http://schemas.microsoft.com/office/drawing/2014/chart" uri="{C3380CC4-5D6E-409C-BE32-E72D297353CC}">
              <c16:uniqueId val="{00000015-0220-47D6-AA9F-C1098679DB87}"/>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33.647419999999997</c:v>
                </c:pt>
                <c:pt idx="1">
                  <c:v>33.989759999999997</c:v>
                </c:pt>
                <c:pt idx="2">
                  <c:v>34.320030000000003</c:v>
                </c:pt>
                <c:pt idx="3">
                  <c:v>34.99821</c:v>
                </c:pt>
                <c:pt idx="4">
                  <c:v>34.835920000000002</c:v>
                </c:pt>
                <c:pt idx="5">
                  <c:v>34.322360000000003</c:v>
                </c:pt>
                <c:pt idx="6">
                  <c:v>33.741109999999999</c:v>
                </c:pt>
                <c:pt idx="7">
                  <c:v>33.294089999999997</c:v>
                </c:pt>
                <c:pt idx="8">
                  <c:v>31.915929999999999</c:v>
                </c:pt>
                <c:pt idx="9">
                  <c:v>31.675989999999999</c:v>
                </c:pt>
                <c:pt idx="10">
                  <c:v>31.69951</c:v>
                </c:pt>
                <c:pt idx="11">
                  <c:v>31.755009999999999</c:v>
                </c:pt>
                <c:pt idx="12">
                  <c:v>31.739619999999999</c:v>
                </c:pt>
                <c:pt idx="13">
                  <c:v>32.050579999999997</c:v>
                </c:pt>
                <c:pt idx="14">
                  <c:v>32.809530000000002</c:v>
                </c:pt>
                <c:pt idx="15">
                  <c:v>32.882669999999997</c:v>
                </c:pt>
                <c:pt idx="16">
                  <c:v>32.889710000000001</c:v>
                </c:pt>
                <c:pt idx="17">
                  <c:v>33.364370000000001</c:v>
                </c:pt>
                <c:pt idx="18">
                  <c:v>33.92013</c:v>
                </c:pt>
                <c:pt idx="19">
                  <c:v>34.149169999999998</c:v>
                </c:pt>
                <c:pt idx="20">
                  <c:v>33.843519999999998</c:v>
                </c:pt>
                <c:pt idx="21">
                  <c:v>33.641530000000003</c:v>
                </c:pt>
                <c:pt idx="22">
                  <c:v>33.799199999999999</c:v>
                </c:pt>
                <c:pt idx="23">
                  <c:v>33.569389999999999</c:v>
                </c:pt>
                <c:pt idx="24">
                  <c:v>32.390120000000003</c:v>
                </c:pt>
                <c:pt idx="25">
                  <c:v>32.99774</c:v>
                </c:pt>
                <c:pt idx="26">
                  <c:v>33.482729999999997</c:v>
                </c:pt>
                <c:pt idx="27">
                  <c:v>34.293550000000003</c:v>
                </c:pt>
                <c:pt idx="28">
                  <c:v>33.41863</c:v>
                </c:pt>
                <c:pt idx="29">
                  <c:v>33.468130000000002</c:v>
                </c:pt>
                <c:pt idx="30">
                  <c:v>33.905200000000001</c:v>
                </c:pt>
                <c:pt idx="31">
                  <c:v>33.419690000000003</c:v>
                </c:pt>
                <c:pt idx="32">
                  <c:v>32.955359999999999</c:v>
                </c:pt>
                <c:pt idx="33">
                  <c:v>31.081309999999998</c:v>
                </c:pt>
                <c:pt idx="34">
                  <c:v>28.952940000000002</c:v>
                </c:pt>
                <c:pt idx="35">
                  <c:v>27.365390000000001</c:v>
                </c:pt>
                <c:pt idx="36">
                  <c:v>27.343959999999999</c:v>
                </c:pt>
                <c:pt idx="37">
                  <c:v>27.41695</c:v>
                </c:pt>
                <c:pt idx="38">
                  <c:v>28.38691</c:v>
                </c:pt>
                <c:pt idx="39">
                  <c:v>28.699300000000001</c:v>
                </c:pt>
                <c:pt idx="40">
                  <c:v>30.350670000000001</c:v>
                </c:pt>
                <c:pt idx="41">
                  <c:v>31.15183</c:v>
                </c:pt>
                <c:pt idx="42">
                  <c:v>30.985720000000001</c:v>
                </c:pt>
                <c:pt idx="43">
                  <c:v>31.158529999999999</c:v>
                </c:pt>
                <c:pt idx="44">
                  <c:v>31.380389999999998</c:v>
                </c:pt>
                <c:pt idx="45">
                  <c:v>30.941120000000002</c:v>
                </c:pt>
                <c:pt idx="46">
                  <c:v>31.62116</c:v>
                </c:pt>
                <c:pt idx="47">
                  <c:v>33.574710000000003</c:v>
                </c:pt>
              </c:numCache>
            </c:numRef>
          </c:val>
          <c:smooth val="0"/>
          <c:extLst>
            <c:ext xmlns:c16="http://schemas.microsoft.com/office/drawing/2014/chart" uri="{C3380CC4-5D6E-409C-BE32-E72D297353CC}">
              <c16:uniqueId val="{00000016-0220-47D6-AA9F-C1098679DB8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0487-40DF-89E4-F4FE38B4E4DA}"/>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194.26910000000001</c:v>
                </c:pt>
                <c:pt idx="1">
                  <c:v>197.53700000000001</c:v>
                </c:pt>
                <c:pt idx="2">
                  <c:v>198.13399999999999</c:v>
                </c:pt>
                <c:pt idx="3">
                  <c:v>198.2585</c:v>
                </c:pt>
                <c:pt idx="4">
                  <c:v>198.0932</c:v>
                </c:pt>
                <c:pt idx="5">
                  <c:v>197.92449999999999</c:v>
                </c:pt>
                <c:pt idx="6">
                  <c:v>197.90790000000001</c:v>
                </c:pt>
                <c:pt idx="7">
                  <c:v>197.09639999999999</c:v>
                </c:pt>
                <c:pt idx="8">
                  <c:v>197.70179999999999</c:v>
                </c:pt>
                <c:pt idx="9">
                  <c:v>196.94589999999999</c:v>
                </c:pt>
                <c:pt idx="10">
                  <c:v>197.7483</c:v>
                </c:pt>
                <c:pt idx="11">
                  <c:v>198.1662</c:v>
                </c:pt>
                <c:pt idx="12">
                  <c:v>197.92850000000001</c:v>
                </c:pt>
                <c:pt idx="13">
                  <c:v>197.96770000000001</c:v>
                </c:pt>
                <c:pt idx="14">
                  <c:v>195.7</c:v>
                </c:pt>
                <c:pt idx="15">
                  <c:v>195.42830000000001</c:v>
                </c:pt>
                <c:pt idx="16">
                  <c:v>191.84440000000001</c:v>
                </c:pt>
                <c:pt idx="17">
                  <c:v>193.36959999999999</c:v>
                </c:pt>
                <c:pt idx="18">
                  <c:v>196.12790000000001</c:v>
                </c:pt>
                <c:pt idx="19">
                  <c:v>195.65870000000001</c:v>
                </c:pt>
                <c:pt idx="20">
                  <c:v>195.24359999999999</c:v>
                </c:pt>
                <c:pt idx="21">
                  <c:v>190.15129999999999</c:v>
                </c:pt>
                <c:pt idx="22">
                  <c:v>192.2825</c:v>
                </c:pt>
                <c:pt idx="23">
                  <c:v>190.30699999999999</c:v>
                </c:pt>
                <c:pt idx="24">
                  <c:v>189.27950000000001</c:v>
                </c:pt>
                <c:pt idx="25">
                  <c:v>190.0042</c:v>
                </c:pt>
                <c:pt idx="26">
                  <c:v>190.02959999999999</c:v>
                </c:pt>
                <c:pt idx="27">
                  <c:v>189.3818</c:v>
                </c:pt>
                <c:pt idx="28">
                  <c:v>190.25479999999999</c:v>
                </c:pt>
                <c:pt idx="29">
                  <c:v>191.53440000000001</c:v>
                </c:pt>
                <c:pt idx="30">
                  <c:v>190.4178</c:v>
                </c:pt>
                <c:pt idx="31">
                  <c:v>188.54409999999999</c:v>
                </c:pt>
                <c:pt idx="32">
                  <c:v>189.25749999999999</c:v>
                </c:pt>
                <c:pt idx="33">
                  <c:v>192.35400000000001</c:v>
                </c:pt>
                <c:pt idx="34">
                  <c:v>192.19210000000001</c:v>
                </c:pt>
                <c:pt idx="35">
                  <c:v>137.19139999999999</c:v>
                </c:pt>
                <c:pt idx="36">
                  <c:v>73.429599999999994</c:v>
                </c:pt>
                <c:pt idx="37">
                  <c:v>70.192599999999999</c:v>
                </c:pt>
                <c:pt idx="38">
                  <c:v>69.543000000000006</c:v>
                </c:pt>
                <c:pt idx="39">
                  <c:v>71.880399999999995</c:v>
                </c:pt>
                <c:pt idx="40">
                  <c:v>72.057199999999995</c:v>
                </c:pt>
                <c:pt idx="41">
                  <c:v>70.9255</c:v>
                </c:pt>
                <c:pt idx="42">
                  <c:v>74.383600000000001</c:v>
                </c:pt>
                <c:pt idx="43">
                  <c:v>172.79239999999999</c:v>
                </c:pt>
                <c:pt idx="44">
                  <c:v>190.73240000000001</c:v>
                </c:pt>
                <c:pt idx="45">
                  <c:v>191.2149</c:v>
                </c:pt>
                <c:pt idx="46">
                  <c:v>195.84469999999999</c:v>
                </c:pt>
                <c:pt idx="47">
                  <c:v>193.37790000000001</c:v>
                </c:pt>
              </c:numCache>
            </c:numRef>
          </c:val>
          <c:smooth val="0"/>
          <c:extLst>
            <c:ext xmlns:c16="http://schemas.microsoft.com/office/drawing/2014/chart" uri="{C3380CC4-5D6E-409C-BE32-E72D297353CC}">
              <c16:uniqueId val="{00000001-0487-40DF-89E4-F4FE38B4E4DA}"/>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32.334139999999998</c:v>
                </c:pt>
                <c:pt idx="1">
                  <c:v>32.80556</c:v>
                </c:pt>
                <c:pt idx="2">
                  <c:v>32.269210000000001</c:v>
                </c:pt>
                <c:pt idx="3">
                  <c:v>32.834049999999998</c:v>
                </c:pt>
                <c:pt idx="4">
                  <c:v>33.93327</c:v>
                </c:pt>
                <c:pt idx="5">
                  <c:v>33.883800000000001</c:v>
                </c:pt>
                <c:pt idx="6">
                  <c:v>33.345239999999997</c:v>
                </c:pt>
                <c:pt idx="7">
                  <c:v>33.641370000000002</c:v>
                </c:pt>
                <c:pt idx="8">
                  <c:v>33.063510000000001</c:v>
                </c:pt>
                <c:pt idx="9">
                  <c:v>32.159689999999998</c:v>
                </c:pt>
                <c:pt idx="10">
                  <c:v>31.053930000000001</c:v>
                </c:pt>
                <c:pt idx="11">
                  <c:v>30.263390000000001</c:v>
                </c:pt>
                <c:pt idx="12">
                  <c:v>29.51708</c:v>
                </c:pt>
                <c:pt idx="13">
                  <c:v>28.720379999999999</c:v>
                </c:pt>
                <c:pt idx="14">
                  <c:v>29.401299999999999</c:v>
                </c:pt>
                <c:pt idx="15">
                  <c:v>29.634060000000002</c:v>
                </c:pt>
                <c:pt idx="16">
                  <c:v>29.990310000000001</c:v>
                </c:pt>
                <c:pt idx="17">
                  <c:v>30.546800000000001</c:v>
                </c:pt>
                <c:pt idx="18">
                  <c:v>30.91245</c:v>
                </c:pt>
                <c:pt idx="19">
                  <c:v>30.405830000000002</c:v>
                </c:pt>
                <c:pt idx="20">
                  <c:v>31.221879999999999</c:v>
                </c:pt>
                <c:pt idx="21">
                  <c:v>30.723980000000001</c:v>
                </c:pt>
                <c:pt idx="22">
                  <c:v>32.299970000000002</c:v>
                </c:pt>
                <c:pt idx="23">
                  <c:v>31.94763</c:v>
                </c:pt>
                <c:pt idx="24">
                  <c:v>32.096739999999997</c:v>
                </c:pt>
                <c:pt idx="25">
                  <c:v>32.166870000000003</c:v>
                </c:pt>
                <c:pt idx="26">
                  <c:v>32.01858</c:v>
                </c:pt>
                <c:pt idx="27">
                  <c:v>32.525480000000002</c:v>
                </c:pt>
                <c:pt idx="28">
                  <c:v>30.828900000000001</c:v>
                </c:pt>
                <c:pt idx="29">
                  <c:v>30.969259999999998</c:v>
                </c:pt>
                <c:pt idx="30">
                  <c:v>31.453510000000001</c:v>
                </c:pt>
                <c:pt idx="31">
                  <c:v>31.65682</c:v>
                </c:pt>
                <c:pt idx="32">
                  <c:v>32.240479999999998</c:v>
                </c:pt>
                <c:pt idx="33">
                  <c:v>31.483039999999999</c:v>
                </c:pt>
                <c:pt idx="34">
                  <c:v>29.485890000000001</c:v>
                </c:pt>
                <c:pt idx="35">
                  <c:v>29.36599</c:v>
                </c:pt>
                <c:pt idx="36">
                  <c:v>29.890730000000001</c:v>
                </c:pt>
                <c:pt idx="37">
                  <c:v>29.559239999999999</c:v>
                </c:pt>
                <c:pt idx="38">
                  <c:v>29.484249999999999</c:v>
                </c:pt>
                <c:pt idx="39">
                  <c:v>30.994479999999999</c:v>
                </c:pt>
                <c:pt idx="40">
                  <c:v>30.48649</c:v>
                </c:pt>
                <c:pt idx="41">
                  <c:v>30.22523</c:v>
                </c:pt>
                <c:pt idx="42">
                  <c:v>31.51351</c:v>
                </c:pt>
                <c:pt idx="43">
                  <c:v>32.138710000000003</c:v>
                </c:pt>
                <c:pt idx="44">
                  <c:v>32.266750000000002</c:v>
                </c:pt>
                <c:pt idx="45">
                  <c:v>32.5261</c:v>
                </c:pt>
                <c:pt idx="46">
                  <c:v>32.490160000000003</c:v>
                </c:pt>
                <c:pt idx="47">
                  <c:v>31.553339999999999</c:v>
                </c:pt>
              </c:numCache>
            </c:numRef>
          </c:val>
          <c:smooth val="0"/>
          <c:extLst>
            <c:ext xmlns:c16="http://schemas.microsoft.com/office/drawing/2014/chart" uri="{C3380CC4-5D6E-409C-BE32-E72D297353CC}">
              <c16:uniqueId val="{00000002-0487-40DF-89E4-F4FE38B4E4DA}"/>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0487-40DF-89E4-F4FE38B4E4DA}"/>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3.4858199999999999</c:v>
                </c:pt>
                <c:pt idx="1">
                  <c:v>3.3213599999999999</c:v>
                </c:pt>
                <c:pt idx="2">
                  <c:v>3.2818299999999998</c:v>
                </c:pt>
                <c:pt idx="3">
                  <c:v>3.2332900000000002</c:v>
                </c:pt>
                <c:pt idx="4">
                  <c:v>3.3180700000000001</c:v>
                </c:pt>
                <c:pt idx="5">
                  <c:v>3.2893400000000002</c:v>
                </c:pt>
                <c:pt idx="6">
                  <c:v>3.3549500000000001</c:v>
                </c:pt>
                <c:pt idx="7">
                  <c:v>3.4128099999999999</c:v>
                </c:pt>
                <c:pt idx="8">
                  <c:v>3.4108800000000001</c:v>
                </c:pt>
                <c:pt idx="9">
                  <c:v>3.4760399999999998</c:v>
                </c:pt>
                <c:pt idx="10">
                  <c:v>3.4141599999999999</c:v>
                </c:pt>
                <c:pt idx="11">
                  <c:v>3.49038</c:v>
                </c:pt>
                <c:pt idx="12">
                  <c:v>2.84192</c:v>
                </c:pt>
                <c:pt idx="13">
                  <c:v>1.9811000000000001</c:v>
                </c:pt>
                <c:pt idx="14">
                  <c:v>1.6957500000000001</c:v>
                </c:pt>
                <c:pt idx="15">
                  <c:v>1.6294900000000001</c:v>
                </c:pt>
                <c:pt idx="16">
                  <c:v>1.6193299999999999</c:v>
                </c:pt>
                <c:pt idx="17">
                  <c:v>0.43768000000000001</c:v>
                </c:pt>
                <c:pt idx="18">
                  <c:v>0.34200000000000003</c:v>
                </c:pt>
                <c:pt idx="19">
                  <c:v>0.54500000000000004</c:v>
                </c:pt>
                <c:pt idx="20">
                  <c:v>1.9406099999999999</c:v>
                </c:pt>
                <c:pt idx="21">
                  <c:v>1.94601</c:v>
                </c:pt>
                <c:pt idx="22">
                  <c:v>1.7065900000000001</c:v>
                </c:pt>
                <c:pt idx="23">
                  <c:v>1.6964699999999999</c:v>
                </c:pt>
                <c:pt idx="24">
                  <c:v>1.66442</c:v>
                </c:pt>
                <c:pt idx="25">
                  <c:v>1.59667</c:v>
                </c:pt>
                <c:pt idx="26">
                  <c:v>1.6172899999999999</c:v>
                </c:pt>
                <c:pt idx="27">
                  <c:v>1.7142200000000001</c:v>
                </c:pt>
                <c:pt idx="28">
                  <c:v>1.6959599999999999</c:v>
                </c:pt>
                <c:pt idx="29">
                  <c:v>1.6111200000000001</c:v>
                </c:pt>
                <c:pt idx="30">
                  <c:v>1.4867300000000001</c:v>
                </c:pt>
                <c:pt idx="31">
                  <c:v>1.4350000000000001</c:v>
                </c:pt>
                <c:pt idx="32">
                  <c:v>1.345</c:v>
                </c:pt>
                <c:pt idx="33">
                  <c:v>1.7889999999999999</c:v>
                </c:pt>
                <c:pt idx="34">
                  <c:v>1.768</c:v>
                </c:pt>
                <c:pt idx="35">
                  <c:v>1.546</c:v>
                </c:pt>
                <c:pt idx="36">
                  <c:v>1.1259999999999999</c:v>
                </c:pt>
                <c:pt idx="37">
                  <c:v>1.8759999999999999</c:v>
                </c:pt>
                <c:pt idx="38">
                  <c:v>1.43563</c:v>
                </c:pt>
                <c:pt idx="39">
                  <c:v>1.3769400000000001</c:v>
                </c:pt>
                <c:pt idx="40">
                  <c:v>1.33447</c:v>
                </c:pt>
                <c:pt idx="41">
                  <c:v>1.31786</c:v>
                </c:pt>
                <c:pt idx="42">
                  <c:v>1.30657</c:v>
                </c:pt>
                <c:pt idx="43">
                  <c:v>1.3122100000000001</c:v>
                </c:pt>
                <c:pt idx="44">
                  <c:v>1.2938400000000001</c:v>
                </c:pt>
                <c:pt idx="45">
                  <c:v>1.31731</c:v>
                </c:pt>
                <c:pt idx="46">
                  <c:v>1.34141</c:v>
                </c:pt>
                <c:pt idx="47">
                  <c:v>1.3080099999999999</c:v>
                </c:pt>
              </c:numCache>
            </c:numRef>
          </c:val>
          <c:smooth val="0"/>
          <c:extLst>
            <c:ext xmlns:c16="http://schemas.microsoft.com/office/drawing/2014/chart" uri="{C3380CC4-5D6E-409C-BE32-E72D297353CC}">
              <c16:uniqueId val="{00000004-0487-40DF-89E4-F4FE38B4E4DA}"/>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0487-40DF-89E4-F4FE38B4E4DA}"/>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2.2999999999999998</c:v>
                </c:pt>
                <c:pt idx="1">
                  <c:v>2.4</c:v>
                </c:pt>
                <c:pt idx="2">
                  <c:v>2.6</c:v>
                </c:pt>
                <c:pt idx="3">
                  <c:v>2.4</c:v>
                </c:pt>
                <c:pt idx="4">
                  <c:v>2.5</c:v>
                </c:pt>
                <c:pt idx="5">
                  <c:v>2.4</c:v>
                </c:pt>
                <c:pt idx="6">
                  <c:v>2.5</c:v>
                </c:pt>
                <c:pt idx="7">
                  <c:v>2.1</c:v>
                </c:pt>
                <c:pt idx="8">
                  <c:v>2.6</c:v>
                </c:pt>
                <c:pt idx="9">
                  <c:v>2.4</c:v>
                </c:pt>
                <c:pt idx="10">
                  <c:v>2.6</c:v>
                </c:pt>
                <c:pt idx="11">
                  <c:v>2.5</c:v>
                </c:pt>
                <c:pt idx="12">
                  <c:v>2.6</c:v>
                </c:pt>
                <c:pt idx="13">
                  <c:v>2.5</c:v>
                </c:pt>
                <c:pt idx="14">
                  <c:v>2.4</c:v>
                </c:pt>
                <c:pt idx="15">
                  <c:v>2.5</c:v>
                </c:pt>
                <c:pt idx="16">
                  <c:v>2.4</c:v>
                </c:pt>
                <c:pt idx="17">
                  <c:v>2.5</c:v>
                </c:pt>
                <c:pt idx="18">
                  <c:v>2.5</c:v>
                </c:pt>
                <c:pt idx="19">
                  <c:v>2.4</c:v>
                </c:pt>
                <c:pt idx="20">
                  <c:v>2.6</c:v>
                </c:pt>
                <c:pt idx="21">
                  <c:v>2.5</c:v>
                </c:pt>
                <c:pt idx="22">
                  <c:v>2.4</c:v>
                </c:pt>
                <c:pt idx="23">
                  <c:v>2.5</c:v>
                </c:pt>
                <c:pt idx="24">
                  <c:v>2.5</c:v>
                </c:pt>
                <c:pt idx="25">
                  <c:v>2.4</c:v>
                </c:pt>
                <c:pt idx="26">
                  <c:v>2.6</c:v>
                </c:pt>
                <c:pt idx="27">
                  <c:v>2.5</c:v>
                </c:pt>
                <c:pt idx="28">
                  <c:v>2.5</c:v>
                </c:pt>
                <c:pt idx="29">
                  <c:v>2.4</c:v>
                </c:pt>
                <c:pt idx="30">
                  <c:v>2.5</c:v>
                </c:pt>
                <c:pt idx="31">
                  <c:v>2.6</c:v>
                </c:pt>
                <c:pt idx="32">
                  <c:v>2.5</c:v>
                </c:pt>
                <c:pt idx="33">
                  <c:v>2.6</c:v>
                </c:pt>
                <c:pt idx="34">
                  <c:v>2.5</c:v>
                </c:pt>
                <c:pt idx="35">
                  <c:v>2.6</c:v>
                </c:pt>
                <c:pt idx="36">
                  <c:v>2.6</c:v>
                </c:pt>
                <c:pt idx="37">
                  <c:v>2.5</c:v>
                </c:pt>
                <c:pt idx="38">
                  <c:v>2.7</c:v>
                </c:pt>
                <c:pt idx="39">
                  <c:v>2.6</c:v>
                </c:pt>
                <c:pt idx="40">
                  <c:v>2.6</c:v>
                </c:pt>
                <c:pt idx="41">
                  <c:v>2.6</c:v>
                </c:pt>
                <c:pt idx="42">
                  <c:v>2.6</c:v>
                </c:pt>
                <c:pt idx="43">
                  <c:v>2.6</c:v>
                </c:pt>
                <c:pt idx="44">
                  <c:v>2.6</c:v>
                </c:pt>
                <c:pt idx="45">
                  <c:v>2.5</c:v>
                </c:pt>
                <c:pt idx="46">
                  <c:v>2.6</c:v>
                </c:pt>
                <c:pt idx="47">
                  <c:v>2.6</c:v>
                </c:pt>
              </c:numCache>
            </c:numRef>
          </c:val>
          <c:smooth val="0"/>
          <c:extLst>
            <c:ext xmlns:c16="http://schemas.microsoft.com/office/drawing/2014/chart" uri="{C3380CC4-5D6E-409C-BE32-E72D297353CC}">
              <c16:uniqueId val="{00000006-0487-40DF-89E4-F4FE38B4E4DA}"/>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0487-40DF-89E4-F4FE38B4E4DA}"/>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51.711939999999998</c:v>
                </c:pt>
                <c:pt idx="1">
                  <c:v>55.027670000000001</c:v>
                </c:pt>
                <c:pt idx="2">
                  <c:v>58.514110000000002</c:v>
                </c:pt>
                <c:pt idx="3">
                  <c:v>52.214370000000002</c:v>
                </c:pt>
                <c:pt idx="4">
                  <c:v>54.968159999999997</c:v>
                </c:pt>
                <c:pt idx="5">
                  <c:v>59.090389999999999</c:v>
                </c:pt>
                <c:pt idx="6">
                  <c:v>50.306530000000002</c:v>
                </c:pt>
                <c:pt idx="7">
                  <c:v>53.815460000000002</c:v>
                </c:pt>
                <c:pt idx="8">
                  <c:v>57.632899999999999</c:v>
                </c:pt>
                <c:pt idx="9">
                  <c:v>59.483580000000003</c:v>
                </c:pt>
                <c:pt idx="10">
                  <c:v>58.984540000000003</c:v>
                </c:pt>
                <c:pt idx="11">
                  <c:v>59.325310000000002</c:v>
                </c:pt>
                <c:pt idx="12">
                  <c:v>58.944899999999997</c:v>
                </c:pt>
                <c:pt idx="13">
                  <c:v>59.18627</c:v>
                </c:pt>
                <c:pt idx="14">
                  <c:v>59.049010000000003</c:v>
                </c:pt>
                <c:pt idx="15">
                  <c:v>59.099879999999999</c:v>
                </c:pt>
                <c:pt idx="16">
                  <c:v>58.966209999999997</c:v>
                </c:pt>
                <c:pt idx="17">
                  <c:v>58.79806</c:v>
                </c:pt>
                <c:pt idx="18">
                  <c:v>58.999400000000001</c:v>
                </c:pt>
                <c:pt idx="19">
                  <c:v>58.57996</c:v>
                </c:pt>
                <c:pt idx="20">
                  <c:v>61.231189999999998</c:v>
                </c:pt>
                <c:pt idx="21">
                  <c:v>63.334800000000001</c:v>
                </c:pt>
                <c:pt idx="22">
                  <c:v>66.220160000000007</c:v>
                </c:pt>
                <c:pt idx="23">
                  <c:v>67.445710000000005</c:v>
                </c:pt>
                <c:pt idx="24">
                  <c:v>58.517380000000003</c:v>
                </c:pt>
                <c:pt idx="25">
                  <c:v>47.767530000000001</c:v>
                </c:pt>
                <c:pt idx="26">
                  <c:v>52.450479999999999</c:v>
                </c:pt>
                <c:pt idx="27">
                  <c:v>57.095930000000003</c:v>
                </c:pt>
                <c:pt idx="28">
                  <c:v>59.40728</c:v>
                </c:pt>
                <c:pt idx="29">
                  <c:v>63.129429999999999</c:v>
                </c:pt>
                <c:pt idx="30">
                  <c:v>64.005359999999996</c:v>
                </c:pt>
                <c:pt idx="31">
                  <c:v>64.330500000000001</c:v>
                </c:pt>
                <c:pt idx="32">
                  <c:v>66.133899999999997</c:v>
                </c:pt>
                <c:pt idx="33">
                  <c:v>68.704710000000006</c:v>
                </c:pt>
                <c:pt idx="34">
                  <c:v>69.131730000000005</c:v>
                </c:pt>
                <c:pt idx="35">
                  <c:v>61.58437</c:v>
                </c:pt>
                <c:pt idx="36">
                  <c:v>34.948450000000001</c:v>
                </c:pt>
                <c:pt idx="37">
                  <c:v>32.957450000000001</c:v>
                </c:pt>
                <c:pt idx="38">
                  <c:v>32.74333</c:v>
                </c:pt>
                <c:pt idx="39">
                  <c:v>32.69397</c:v>
                </c:pt>
                <c:pt idx="40">
                  <c:v>32.781210000000002</c:v>
                </c:pt>
                <c:pt idx="41">
                  <c:v>23.439340000000001</c:v>
                </c:pt>
                <c:pt idx="42">
                  <c:v>26.273199999999999</c:v>
                </c:pt>
                <c:pt idx="43">
                  <c:v>38.631480000000003</c:v>
                </c:pt>
                <c:pt idx="44">
                  <c:v>54.638399999999997</c:v>
                </c:pt>
                <c:pt idx="45">
                  <c:v>61.80256</c:v>
                </c:pt>
                <c:pt idx="46">
                  <c:v>62.362749999999998</c:v>
                </c:pt>
                <c:pt idx="47">
                  <c:v>62.941339999999997</c:v>
                </c:pt>
              </c:numCache>
            </c:numRef>
          </c:val>
          <c:smooth val="0"/>
          <c:extLst>
            <c:ext xmlns:c16="http://schemas.microsoft.com/office/drawing/2014/chart" uri="{C3380CC4-5D6E-409C-BE32-E72D297353CC}">
              <c16:uniqueId val="{00000008-0487-40DF-89E4-F4FE38B4E4DA}"/>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0487-40DF-89E4-F4FE38B4E4DA}"/>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12</c:v>
                </c:pt>
                <c:pt idx="1">
                  <c:v>12</c:v>
                </c:pt>
                <c:pt idx="2">
                  <c:v>12</c:v>
                </c:pt>
                <c:pt idx="3">
                  <c:v>12</c:v>
                </c:pt>
                <c:pt idx="4">
                  <c:v>12</c:v>
                </c:pt>
                <c:pt idx="5">
                  <c:v>12</c:v>
                </c:pt>
                <c:pt idx="6">
                  <c:v>12</c:v>
                </c:pt>
                <c:pt idx="7">
                  <c:v>12</c:v>
                </c:pt>
                <c:pt idx="8">
                  <c:v>12</c:v>
                </c:pt>
                <c:pt idx="9">
                  <c:v>12</c:v>
                </c:pt>
                <c:pt idx="10">
                  <c:v>12</c:v>
                </c:pt>
                <c:pt idx="11">
                  <c:v>12</c:v>
                </c:pt>
                <c:pt idx="12">
                  <c:v>12</c:v>
                </c:pt>
                <c:pt idx="13">
                  <c:v>12</c:v>
                </c:pt>
                <c:pt idx="14">
                  <c:v>12</c:v>
                </c:pt>
                <c:pt idx="15">
                  <c:v>12</c:v>
                </c:pt>
                <c:pt idx="16">
                  <c:v>12</c:v>
                </c:pt>
                <c:pt idx="17">
                  <c:v>12</c:v>
                </c:pt>
                <c:pt idx="18">
                  <c:v>12</c:v>
                </c:pt>
                <c:pt idx="19">
                  <c:v>12</c:v>
                </c:pt>
                <c:pt idx="20">
                  <c:v>12</c:v>
                </c:pt>
                <c:pt idx="21">
                  <c:v>12</c:v>
                </c:pt>
                <c:pt idx="22">
                  <c:v>12</c:v>
                </c:pt>
                <c:pt idx="23">
                  <c:v>12</c:v>
                </c:pt>
                <c:pt idx="24">
                  <c:v>12</c:v>
                </c:pt>
                <c:pt idx="25">
                  <c:v>12</c:v>
                </c:pt>
                <c:pt idx="26">
                  <c:v>12</c:v>
                </c:pt>
                <c:pt idx="27">
                  <c:v>12</c:v>
                </c:pt>
                <c:pt idx="28">
                  <c:v>12</c:v>
                </c:pt>
                <c:pt idx="29">
                  <c:v>12</c:v>
                </c:pt>
                <c:pt idx="30">
                  <c:v>12</c:v>
                </c:pt>
                <c:pt idx="31">
                  <c:v>12</c:v>
                </c:pt>
                <c:pt idx="32">
                  <c:v>12</c:v>
                </c:pt>
                <c:pt idx="33">
                  <c:v>12</c:v>
                </c:pt>
                <c:pt idx="34">
                  <c:v>12</c:v>
                </c:pt>
                <c:pt idx="35">
                  <c:v>12</c:v>
                </c:pt>
                <c:pt idx="36">
                  <c:v>12</c:v>
                </c:pt>
                <c:pt idx="37">
                  <c:v>12</c:v>
                </c:pt>
                <c:pt idx="38">
                  <c:v>12</c:v>
                </c:pt>
                <c:pt idx="39">
                  <c:v>12</c:v>
                </c:pt>
                <c:pt idx="40">
                  <c:v>12</c:v>
                </c:pt>
                <c:pt idx="41">
                  <c:v>12</c:v>
                </c:pt>
                <c:pt idx="42">
                  <c:v>12</c:v>
                </c:pt>
                <c:pt idx="43">
                  <c:v>12</c:v>
                </c:pt>
                <c:pt idx="44">
                  <c:v>12</c:v>
                </c:pt>
                <c:pt idx="45">
                  <c:v>12</c:v>
                </c:pt>
                <c:pt idx="46">
                  <c:v>12</c:v>
                </c:pt>
                <c:pt idx="47">
                  <c:v>12</c:v>
                </c:pt>
              </c:numCache>
            </c:numRef>
          </c:val>
          <c:smooth val="0"/>
          <c:extLst>
            <c:ext xmlns:c16="http://schemas.microsoft.com/office/drawing/2014/chart" uri="{C3380CC4-5D6E-409C-BE32-E72D297353CC}">
              <c16:uniqueId val="{0000000A-0487-40DF-89E4-F4FE38B4E4DA}"/>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0487-40DF-89E4-F4FE38B4E4DA}"/>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0487-40DF-89E4-F4FE38B4E4DA}"/>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0487-40DF-89E4-F4FE38B4E4DA}"/>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1.44</c:v>
                </c:pt>
                <c:pt idx="1">
                  <c:v>1.41</c:v>
                </c:pt>
                <c:pt idx="2">
                  <c:v>1.42</c:v>
                </c:pt>
                <c:pt idx="3">
                  <c:v>1.56</c:v>
                </c:pt>
                <c:pt idx="4">
                  <c:v>1.22</c:v>
                </c:pt>
                <c:pt idx="5">
                  <c:v>1.5</c:v>
                </c:pt>
                <c:pt idx="6">
                  <c:v>1.49</c:v>
                </c:pt>
                <c:pt idx="7">
                  <c:v>1.54</c:v>
                </c:pt>
                <c:pt idx="8">
                  <c:v>1.28</c:v>
                </c:pt>
                <c:pt idx="9">
                  <c:v>1.29</c:v>
                </c:pt>
                <c:pt idx="10">
                  <c:v>1.36</c:v>
                </c:pt>
                <c:pt idx="11">
                  <c:v>1.18</c:v>
                </c:pt>
                <c:pt idx="12">
                  <c:v>1.24</c:v>
                </c:pt>
                <c:pt idx="13">
                  <c:v>1.47</c:v>
                </c:pt>
                <c:pt idx="14">
                  <c:v>1.38</c:v>
                </c:pt>
                <c:pt idx="15">
                  <c:v>1.48</c:v>
                </c:pt>
                <c:pt idx="16">
                  <c:v>1.54</c:v>
                </c:pt>
                <c:pt idx="17">
                  <c:v>1.4</c:v>
                </c:pt>
                <c:pt idx="18">
                  <c:v>1.25</c:v>
                </c:pt>
                <c:pt idx="19">
                  <c:v>1.25</c:v>
                </c:pt>
                <c:pt idx="20">
                  <c:v>1.02</c:v>
                </c:pt>
                <c:pt idx="21">
                  <c:v>1.2</c:v>
                </c:pt>
                <c:pt idx="22">
                  <c:v>1.18</c:v>
                </c:pt>
                <c:pt idx="23">
                  <c:v>1.54</c:v>
                </c:pt>
                <c:pt idx="24">
                  <c:v>1.28</c:v>
                </c:pt>
                <c:pt idx="25">
                  <c:v>1.36</c:v>
                </c:pt>
                <c:pt idx="26">
                  <c:v>1.44</c:v>
                </c:pt>
                <c:pt idx="27">
                  <c:v>1.22</c:v>
                </c:pt>
                <c:pt idx="28">
                  <c:v>1.51</c:v>
                </c:pt>
                <c:pt idx="29">
                  <c:v>1.38</c:v>
                </c:pt>
                <c:pt idx="30">
                  <c:v>1.0900000000000001</c:v>
                </c:pt>
                <c:pt idx="31">
                  <c:v>1.1399999999999999</c:v>
                </c:pt>
                <c:pt idx="32">
                  <c:v>1.02</c:v>
                </c:pt>
                <c:pt idx="33">
                  <c:v>1.03</c:v>
                </c:pt>
                <c:pt idx="34">
                  <c:v>1.1399999999999999</c:v>
                </c:pt>
                <c:pt idx="35">
                  <c:v>1.25</c:v>
                </c:pt>
                <c:pt idx="36">
                  <c:v>1.27</c:v>
                </c:pt>
                <c:pt idx="37">
                  <c:v>1.19</c:v>
                </c:pt>
                <c:pt idx="38">
                  <c:v>1.19</c:v>
                </c:pt>
                <c:pt idx="39">
                  <c:v>1.04</c:v>
                </c:pt>
                <c:pt idx="40">
                  <c:v>1.07</c:v>
                </c:pt>
                <c:pt idx="41">
                  <c:v>1.06</c:v>
                </c:pt>
                <c:pt idx="42">
                  <c:v>1.08</c:v>
                </c:pt>
                <c:pt idx="43">
                  <c:v>1.1200000000000001</c:v>
                </c:pt>
                <c:pt idx="44">
                  <c:v>1.04</c:v>
                </c:pt>
                <c:pt idx="45">
                  <c:v>1.03</c:v>
                </c:pt>
                <c:pt idx="46">
                  <c:v>0.98</c:v>
                </c:pt>
                <c:pt idx="47">
                  <c:v>1.05</c:v>
                </c:pt>
              </c:numCache>
            </c:numRef>
          </c:val>
          <c:smooth val="0"/>
          <c:extLst>
            <c:ext xmlns:c16="http://schemas.microsoft.com/office/drawing/2014/chart" uri="{C3380CC4-5D6E-409C-BE32-E72D297353CC}">
              <c16:uniqueId val="{0000000E-0487-40DF-89E4-F4FE38B4E4DA}"/>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0487-40DF-89E4-F4FE38B4E4DA}"/>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5.3995100000000003</c:v>
                </c:pt>
                <c:pt idx="1">
                  <c:v>5.5104699999999998</c:v>
                </c:pt>
                <c:pt idx="2">
                  <c:v>5.5995299999999997</c:v>
                </c:pt>
                <c:pt idx="3">
                  <c:v>5.5438900000000002</c:v>
                </c:pt>
                <c:pt idx="4">
                  <c:v>5.4814400000000001</c:v>
                </c:pt>
                <c:pt idx="5">
                  <c:v>5.3643400000000003</c:v>
                </c:pt>
                <c:pt idx="6">
                  <c:v>5.4168700000000003</c:v>
                </c:pt>
                <c:pt idx="7">
                  <c:v>5.5879599999999998</c:v>
                </c:pt>
                <c:pt idx="8">
                  <c:v>5.5271400000000002</c:v>
                </c:pt>
                <c:pt idx="9">
                  <c:v>5.5278299999999998</c:v>
                </c:pt>
                <c:pt idx="10">
                  <c:v>5.3175100000000004</c:v>
                </c:pt>
                <c:pt idx="11">
                  <c:v>5.2272600000000002</c:v>
                </c:pt>
                <c:pt idx="12">
                  <c:v>5.3132200000000003</c:v>
                </c:pt>
                <c:pt idx="13">
                  <c:v>5.1463999999999999</c:v>
                </c:pt>
                <c:pt idx="14">
                  <c:v>5.05166</c:v>
                </c:pt>
                <c:pt idx="15">
                  <c:v>5.1044799999999997</c:v>
                </c:pt>
                <c:pt idx="16">
                  <c:v>5.1580700000000004</c:v>
                </c:pt>
                <c:pt idx="17">
                  <c:v>5.15435</c:v>
                </c:pt>
                <c:pt idx="18">
                  <c:v>5.1924799999999998</c:v>
                </c:pt>
                <c:pt idx="19">
                  <c:v>5.2119900000000001</c:v>
                </c:pt>
                <c:pt idx="20">
                  <c:v>5.2273899999999998</c:v>
                </c:pt>
                <c:pt idx="21">
                  <c:v>5.0973600000000001</c:v>
                </c:pt>
                <c:pt idx="22">
                  <c:v>5.0394100000000002</c:v>
                </c:pt>
                <c:pt idx="23">
                  <c:v>5.1179399999999999</c:v>
                </c:pt>
                <c:pt idx="24">
                  <c:v>5.1029999999999998</c:v>
                </c:pt>
                <c:pt idx="25">
                  <c:v>5.2176999999999998</c:v>
                </c:pt>
                <c:pt idx="26">
                  <c:v>5.16357</c:v>
                </c:pt>
                <c:pt idx="27">
                  <c:v>5.26668</c:v>
                </c:pt>
                <c:pt idx="28">
                  <c:v>5.2336499999999999</c:v>
                </c:pt>
                <c:pt idx="29">
                  <c:v>5.2320099999999998</c:v>
                </c:pt>
                <c:pt idx="30">
                  <c:v>5.3509700000000002</c:v>
                </c:pt>
                <c:pt idx="31">
                  <c:v>5.4245799999999997</c:v>
                </c:pt>
                <c:pt idx="32">
                  <c:v>5.4484300000000001</c:v>
                </c:pt>
                <c:pt idx="33">
                  <c:v>5.36822</c:v>
                </c:pt>
                <c:pt idx="34">
                  <c:v>5.3867799999999999</c:v>
                </c:pt>
                <c:pt idx="35">
                  <c:v>5.3308600000000004</c:v>
                </c:pt>
                <c:pt idx="36">
                  <c:v>5.2455999999999996</c:v>
                </c:pt>
                <c:pt idx="37">
                  <c:v>5.4090400000000001</c:v>
                </c:pt>
                <c:pt idx="38">
                  <c:v>5.3557199999999998</c:v>
                </c:pt>
                <c:pt idx="39">
                  <c:v>5.4598300000000002</c:v>
                </c:pt>
                <c:pt idx="40">
                  <c:v>5.48888</c:v>
                </c:pt>
                <c:pt idx="41">
                  <c:v>5.5364199999999997</c:v>
                </c:pt>
                <c:pt idx="42">
                  <c:v>5.5788900000000003</c:v>
                </c:pt>
                <c:pt idx="43">
                  <c:v>5.4673699999999998</c:v>
                </c:pt>
                <c:pt idx="44">
                  <c:v>5.46495</c:v>
                </c:pt>
                <c:pt idx="45">
                  <c:v>5.5486599999999999</c:v>
                </c:pt>
                <c:pt idx="46">
                  <c:v>5.41493</c:v>
                </c:pt>
                <c:pt idx="47">
                  <c:v>5.3192899999999996</c:v>
                </c:pt>
              </c:numCache>
            </c:numRef>
          </c:val>
          <c:smooth val="0"/>
          <c:extLst>
            <c:ext xmlns:c16="http://schemas.microsoft.com/office/drawing/2014/chart" uri="{C3380CC4-5D6E-409C-BE32-E72D297353CC}">
              <c16:uniqueId val="{00000010-0487-40DF-89E4-F4FE38B4E4DA}"/>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0487-40DF-89E4-F4FE38B4E4DA}"/>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6.6980000000000004</c:v>
                </c:pt>
                <c:pt idx="1">
                  <c:v>6.952</c:v>
                </c:pt>
                <c:pt idx="2">
                  <c:v>6.6980000000000004</c:v>
                </c:pt>
                <c:pt idx="3">
                  <c:v>6.9509999999999996</c:v>
                </c:pt>
                <c:pt idx="4">
                  <c:v>6.2359999999999998</c:v>
                </c:pt>
                <c:pt idx="5">
                  <c:v>6.6980000000000004</c:v>
                </c:pt>
                <c:pt idx="6">
                  <c:v>6.952</c:v>
                </c:pt>
                <c:pt idx="7">
                  <c:v>6.6980000000000004</c:v>
                </c:pt>
                <c:pt idx="8">
                  <c:v>6.9509999999999996</c:v>
                </c:pt>
                <c:pt idx="9">
                  <c:v>6.2359999999999998</c:v>
                </c:pt>
                <c:pt idx="10">
                  <c:v>6.6980000000000004</c:v>
                </c:pt>
                <c:pt idx="11">
                  <c:v>6.952</c:v>
                </c:pt>
                <c:pt idx="12">
                  <c:v>6.6980000000000004</c:v>
                </c:pt>
                <c:pt idx="13">
                  <c:v>6.9509999999999996</c:v>
                </c:pt>
                <c:pt idx="14">
                  <c:v>6.2359999999999998</c:v>
                </c:pt>
                <c:pt idx="15">
                  <c:v>6.6980000000000004</c:v>
                </c:pt>
                <c:pt idx="16">
                  <c:v>6.952</c:v>
                </c:pt>
                <c:pt idx="17">
                  <c:v>6.6980000000000004</c:v>
                </c:pt>
                <c:pt idx="18">
                  <c:v>6.9509999999999996</c:v>
                </c:pt>
                <c:pt idx="19">
                  <c:v>6.2359999999999998</c:v>
                </c:pt>
                <c:pt idx="20">
                  <c:v>6.6980000000000004</c:v>
                </c:pt>
                <c:pt idx="21">
                  <c:v>6.952</c:v>
                </c:pt>
                <c:pt idx="22">
                  <c:v>6.6980000000000004</c:v>
                </c:pt>
                <c:pt idx="23">
                  <c:v>6.9509999999999996</c:v>
                </c:pt>
                <c:pt idx="24">
                  <c:v>6.2359999999999998</c:v>
                </c:pt>
                <c:pt idx="25">
                  <c:v>6.6980000000000004</c:v>
                </c:pt>
                <c:pt idx="26">
                  <c:v>6.952</c:v>
                </c:pt>
                <c:pt idx="27">
                  <c:v>6.6980000000000004</c:v>
                </c:pt>
                <c:pt idx="28">
                  <c:v>6.9509999999999996</c:v>
                </c:pt>
                <c:pt idx="29">
                  <c:v>6.2359999999999998</c:v>
                </c:pt>
                <c:pt idx="30">
                  <c:v>6.6980000000000004</c:v>
                </c:pt>
                <c:pt idx="31">
                  <c:v>6.952</c:v>
                </c:pt>
                <c:pt idx="32">
                  <c:v>6.6980000000000004</c:v>
                </c:pt>
                <c:pt idx="33">
                  <c:v>6.9509999999999996</c:v>
                </c:pt>
                <c:pt idx="34">
                  <c:v>6.2359999999999998</c:v>
                </c:pt>
                <c:pt idx="35">
                  <c:v>6.6980000000000004</c:v>
                </c:pt>
                <c:pt idx="36">
                  <c:v>6.952</c:v>
                </c:pt>
                <c:pt idx="37">
                  <c:v>6.6980000000000004</c:v>
                </c:pt>
                <c:pt idx="38">
                  <c:v>6.9509999999999996</c:v>
                </c:pt>
                <c:pt idx="39">
                  <c:v>6.2359999999999998</c:v>
                </c:pt>
                <c:pt idx="40">
                  <c:v>6.6980000000000004</c:v>
                </c:pt>
                <c:pt idx="41">
                  <c:v>6.952</c:v>
                </c:pt>
                <c:pt idx="42">
                  <c:v>6.6980000000000004</c:v>
                </c:pt>
                <c:pt idx="43">
                  <c:v>6.9509999999999996</c:v>
                </c:pt>
                <c:pt idx="44">
                  <c:v>6.2359999999999998</c:v>
                </c:pt>
                <c:pt idx="45">
                  <c:v>6.6980000000000004</c:v>
                </c:pt>
                <c:pt idx="46">
                  <c:v>6.952</c:v>
                </c:pt>
                <c:pt idx="47">
                  <c:v>6.6980000000000004</c:v>
                </c:pt>
              </c:numCache>
            </c:numRef>
          </c:val>
          <c:smooth val="0"/>
          <c:extLst>
            <c:ext xmlns:c16="http://schemas.microsoft.com/office/drawing/2014/chart" uri="{C3380CC4-5D6E-409C-BE32-E72D297353CC}">
              <c16:uniqueId val="{00000012-0487-40DF-89E4-F4FE38B4E4DA}"/>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25.7</c:v>
                </c:pt>
                <c:pt idx="1">
                  <c:v>27.88</c:v>
                </c:pt>
                <c:pt idx="2">
                  <c:v>31.67</c:v>
                </c:pt>
                <c:pt idx="3">
                  <c:v>36.799999999999997</c:v>
                </c:pt>
                <c:pt idx="4">
                  <c:v>38.29</c:v>
                </c:pt>
                <c:pt idx="5">
                  <c:v>39.1</c:v>
                </c:pt>
                <c:pt idx="6">
                  <c:v>39.020000000000003</c:v>
                </c:pt>
                <c:pt idx="7">
                  <c:v>39</c:v>
                </c:pt>
                <c:pt idx="8">
                  <c:v>39.14</c:v>
                </c:pt>
                <c:pt idx="9">
                  <c:v>39.369999999999997</c:v>
                </c:pt>
                <c:pt idx="10">
                  <c:v>39.61</c:v>
                </c:pt>
                <c:pt idx="11">
                  <c:v>39.25</c:v>
                </c:pt>
                <c:pt idx="12">
                  <c:v>38.24</c:v>
                </c:pt>
                <c:pt idx="13">
                  <c:v>37.43</c:v>
                </c:pt>
                <c:pt idx="14">
                  <c:v>38.43</c:v>
                </c:pt>
                <c:pt idx="15">
                  <c:v>38.46</c:v>
                </c:pt>
                <c:pt idx="16">
                  <c:v>36.24</c:v>
                </c:pt>
                <c:pt idx="17">
                  <c:v>35.729999999999997</c:v>
                </c:pt>
                <c:pt idx="18">
                  <c:v>36.619999999999997</c:v>
                </c:pt>
                <c:pt idx="19">
                  <c:v>38.64</c:v>
                </c:pt>
                <c:pt idx="20">
                  <c:v>35.08</c:v>
                </c:pt>
                <c:pt idx="21">
                  <c:v>36.61</c:v>
                </c:pt>
                <c:pt idx="22">
                  <c:v>40.39</c:v>
                </c:pt>
                <c:pt idx="23">
                  <c:v>40.58</c:v>
                </c:pt>
                <c:pt idx="24">
                  <c:v>40.9</c:v>
                </c:pt>
                <c:pt idx="25">
                  <c:v>41.19</c:v>
                </c:pt>
                <c:pt idx="26">
                  <c:v>41.55</c:v>
                </c:pt>
                <c:pt idx="27">
                  <c:v>41.74</c:v>
                </c:pt>
                <c:pt idx="28">
                  <c:v>41.64</c:v>
                </c:pt>
                <c:pt idx="29">
                  <c:v>41.74</c:v>
                </c:pt>
                <c:pt idx="30">
                  <c:v>41.59</c:v>
                </c:pt>
                <c:pt idx="31">
                  <c:v>41.54</c:v>
                </c:pt>
                <c:pt idx="32">
                  <c:v>41.73</c:v>
                </c:pt>
                <c:pt idx="33">
                  <c:v>41.75</c:v>
                </c:pt>
                <c:pt idx="34">
                  <c:v>40.78</c:v>
                </c:pt>
                <c:pt idx="35">
                  <c:v>19</c:v>
                </c:pt>
                <c:pt idx="36">
                  <c:v>4.53</c:v>
                </c:pt>
                <c:pt idx="37">
                  <c:v>5.45</c:v>
                </c:pt>
                <c:pt idx="38">
                  <c:v>5.21</c:v>
                </c:pt>
                <c:pt idx="39">
                  <c:v>5.33</c:v>
                </c:pt>
                <c:pt idx="40">
                  <c:v>4.6100000000000003</c:v>
                </c:pt>
                <c:pt idx="41">
                  <c:v>4.5</c:v>
                </c:pt>
                <c:pt idx="42">
                  <c:v>4.7699999999999996</c:v>
                </c:pt>
                <c:pt idx="43">
                  <c:v>5.1100000000000003</c:v>
                </c:pt>
                <c:pt idx="44">
                  <c:v>25.59</c:v>
                </c:pt>
                <c:pt idx="45">
                  <c:v>32.69</c:v>
                </c:pt>
                <c:pt idx="46">
                  <c:v>33.090000000000003</c:v>
                </c:pt>
                <c:pt idx="47">
                  <c:v>33.450000000000003</c:v>
                </c:pt>
              </c:numCache>
            </c:numRef>
          </c:val>
          <c:smooth val="0"/>
          <c:extLst>
            <c:ext xmlns:c16="http://schemas.microsoft.com/office/drawing/2014/chart" uri="{C3380CC4-5D6E-409C-BE32-E72D297353CC}">
              <c16:uniqueId val="{00000013-0487-40DF-89E4-F4FE38B4E4DA}"/>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1.84</c:v>
                </c:pt>
                <c:pt idx="1">
                  <c:v>1.74</c:v>
                </c:pt>
                <c:pt idx="2">
                  <c:v>2</c:v>
                </c:pt>
                <c:pt idx="3">
                  <c:v>1.96</c:v>
                </c:pt>
                <c:pt idx="4">
                  <c:v>1.96</c:v>
                </c:pt>
                <c:pt idx="5">
                  <c:v>2.0299999999999998</c:v>
                </c:pt>
                <c:pt idx="6">
                  <c:v>1.48</c:v>
                </c:pt>
                <c:pt idx="7">
                  <c:v>1.78</c:v>
                </c:pt>
                <c:pt idx="8">
                  <c:v>1.76</c:v>
                </c:pt>
                <c:pt idx="9">
                  <c:v>1.71</c:v>
                </c:pt>
                <c:pt idx="10">
                  <c:v>1.85</c:v>
                </c:pt>
                <c:pt idx="11">
                  <c:v>1.83</c:v>
                </c:pt>
                <c:pt idx="12">
                  <c:v>1.8</c:v>
                </c:pt>
                <c:pt idx="13">
                  <c:v>1.67</c:v>
                </c:pt>
                <c:pt idx="14">
                  <c:v>1.31</c:v>
                </c:pt>
                <c:pt idx="15">
                  <c:v>1.51</c:v>
                </c:pt>
                <c:pt idx="16">
                  <c:v>1.6</c:v>
                </c:pt>
                <c:pt idx="17">
                  <c:v>1.56</c:v>
                </c:pt>
                <c:pt idx="18">
                  <c:v>1.55</c:v>
                </c:pt>
                <c:pt idx="19">
                  <c:v>1.53</c:v>
                </c:pt>
                <c:pt idx="20">
                  <c:v>1.45</c:v>
                </c:pt>
                <c:pt idx="21">
                  <c:v>1.48</c:v>
                </c:pt>
                <c:pt idx="22">
                  <c:v>1.61</c:v>
                </c:pt>
                <c:pt idx="23">
                  <c:v>1.53</c:v>
                </c:pt>
                <c:pt idx="24">
                  <c:v>1.65</c:v>
                </c:pt>
                <c:pt idx="25">
                  <c:v>1.59</c:v>
                </c:pt>
                <c:pt idx="26">
                  <c:v>1.72</c:v>
                </c:pt>
                <c:pt idx="27">
                  <c:v>1.26</c:v>
                </c:pt>
                <c:pt idx="28">
                  <c:v>1.74</c:v>
                </c:pt>
                <c:pt idx="29">
                  <c:v>1.69</c:v>
                </c:pt>
                <c:pt idx="30">
                  <c:v>1.69</c:v>
                </c:pt>
                <c:pt idx="31">
                  <c:v>1.85</c:v>
                </c:pt>
                <c:pt idx="32">
                  <c:v>1.88</c:v>
                </c:pt>
                <c:pt idx="33">
                  <c:v>1.82</c:v>
                </c:pt>
                <c:pt idx="34">
                  <c:v>1.83</c:v>
                </c:pt>
                <c:pt idx="35">
                  <c:v>1.79</c:v>
                </c:pt>
                <c:pt idx="36">
                  <c:v>1.48</c:v>
                </c:pt>
                <c:pt idx="37">
                  <c:v>1.5</c:v>
                </c:pt>
                <c:pt idx="38">
                  <c:v>1.5</c:v>
                </c:pt>
                <c:pt idx="39">
                  <c:v>1.54</c:v>
                </c:pt>
                <c:pt idx="40">
                  <c:v>1.5</c:v>
                </c:pt>
                <c:pt idx="41">
                  <c:v>1.54</c:v>
                </c:pt>
                <c:pt idx="42">
                  <c:v>1.63</c:v>
                </c:pt>
                <c:pt idx="43">
                  <c:v>1.66</c:v>
                </c:pt>
                <c:pt idx="44">
                  <c:v>1.64</c:v>
                </c:pt>
                <c:pt idx="45">
                  <c:v>1.75</c:v>
                </c:pt>
                <c:pt idx="46">
                  <c:v>1.73</c:v>
                </c:pt>
                <c:pt idx="47">
                  <c:v>1.66</c:v>
                </c:pt>
              </c:numCache>
            </c:numRef>
          </c:val>
          <c:smooth val="0"/>
          <c:extLst>
            <c:ext xmlns:c16="http://schemas.microsoft.com/office/drawing/2014/chart" uri="{C3380CC4-5D6E-409C-BE32-E72D297353CC}">
              <c16:uniqueId val="{00000014-0487-40DF-89E4-F4FE38B4E4D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124.86897999999999</c:v>
                </c:pt>
                <c:pt idx="1">
                  <c:v>132.82317</c:v>
                </c:pt>
                <c:pt idx="2">
                  <c:v>129.01951</c:v>
                </c:pt>
                <c:pt idx="3">
                  <c:v>132.55325999999999</c:v>
                </c:pt>
                <c:pt idx="4">
                  <c:v>134.69776999999999</c:v>
                </c:pt>
                <c:pt idx="5">
                  <c:v>136.00029000000001</c:v>
                </c:pt>
                <c:pt idx="6">
                  <c:v>137.16036</c:v>
                </c:pt>
                <c:pt idx="7">
                  <c:v>132.79186000000001</c:v>
                </c:pt>
                <c:pt idx="8">
                  <c:v>135.47621000000001</c:v>
                </c:pt>
                <c:pt idx="9">
                  <c:v>136.87317999999999</c:v>
                </c:pt>
                <c:pt idx="10">
                  <c:v>137.46677</c:v>
                </c:pt>
                <c:pt idx="11">
                  <c:v>134.86796000000001</c:v>
                </c:pt>
                <c:pt idx="12">
                  <c:v>132.83501000000001</c:v>
                </c:pt>
                <c:pt idx="13">
                  <c:v>137.46770000000001</c:v>
                </c:pt>
                <c:pt idx="14">
                  <c:v>134.92733000000001</c:v>
                </c:pt>
                <c:pt idx="15">
                  <c:v>135.31613999999999</c:v>
                </c:pt>
                <c:pt idx="16">
                  <c:v>134.74278000000001</c:v>
                </c:pt>
                <c:pt idx="17">
                  <c:v>133.39724000000001</c:v>
                </c:pt>
                <c:pt idx="18">
                  <c:v>131.77178000000001</c:v>
                </c:pt>
                <c:pt idx="19">
                  <c:v>129.55788000000001</c:v>
                </c:pt>
                <c:pt idx="20">
                  <c:v>130.60069999999999</c:v>
                </c:pt>
                <c:pt idx="21">
                  <c:v>134.87702999999999</c:v>
                </c:pt>
                <c:pt idx="22">
                  <c:v>131.39368999999999</c:v>
                </c:pt>
                <c:pt idx="23">
                  <c:v>134.82083</c:v>
                </c:pt>
                <c:pt idx="24">
                  <c:v>132.47476</c:v>
                </c:pt>
                <c:pt idx="25">
                  <c:v>126.60364</c:v>
                </c:pt>
                <c:pt idx="26">
                  <c:v>127.88334999999999</c:v>
                </c:pt>
                <c:pt idx="27">
                  <c:v>127.40828999999999</c:v>
                </c:pt>
                <c:pt idx="28">
                  <c:v>127.37444000000001</c:v>
                </c:pt>
                <c:pt idx="29">
                  <c:v>126.11413</c:v>
                </c:pt>
                <c:pt idx="30">
                  <c:v>130.04730000000001</c:v>
                </c:pt>
                <c:pt idx="31">
                  <c:v>135.55389</c:v>
                </c:pt>
                <c:pt idx="32">
                  <c:v>134.45605</c:v>
                </c:pt>
                <c:pt idx="33">
                  <c:v>130.05016000000001</c:v>
                </c:pt>
                <c:pt idx="34">
                  <c:v>128.81155999999999</c:v>
                </c:pt>
                <c:pt idx="35">
                  <c:v>129.05027999999999</c:v>
                </c:pt>
                <c:pt idx="36">
                  <c:v>130.76150000000001</c:v>
                </c:pt>
                <c:pt idx="37">
                  <c:v>132.15483</c:v>
                </c:pt>
                <c:pt idx="38">
                  <c:v>131.27484999999999</c:v>
                </c:pt>
                <c:pt idx="39">
                  <c:v>131.27109999999999</c:v>
                </c:pt>
                <c:pt idx="40">
                  <c:v>135.26996</c:v>
                </c:pt>
                <c:pt idx="41">
                  <c:v>133.75819000000001</c:v>
                </c:pt>
                <c:pt idx="42">
                  <c:v>137.76784000000001</c:v>
                </c:pt>
                <c:pt idx="43">
                  <c:v>141.72942</c:v>
                </c:pt>
                <c:pt idx="44">
                  <c:v>143.04453000000001</c:v>
                </c:pt>
                <c:pt idx="45">
                  <c:v>141.04716999999999</c:v>
                </c:pt>
                <c:pt idx="46">
                  <c:v>142.12513000000001</c:v>
                </c:pt>
                <c:pt idx="47">
                  <c:v>141.20576</c:v>
                </c:pt>
              </c:numCache>
            </c:numRef>
          </c:val>
          <c:smooth val="0"/>
          <c:extLst>
            <c:ext xmlns:c16="http://schemas.microsoft.com/office/drawing/2014/chart" uri="{C3380CC4-5D6E-409C-BE32-E72D297353CC}">
              <c16:uniqueId val="{00000000-0D86-4502-B3AA-4CC5A81F0615}"/>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0D86-4502-B3AA-4CC5A81F0615}"/>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5.3026</c:v>
                </c:pt>
                <c:pt idx="1">
                  <c:v>5.3017000000000003</c:v>
                </c:pt>
                <c:pt idx="2">
                  <c:v>5.2279</c:v>
                </c:pt>
                <c:pt idx="3">
                  <c:v>5.2495000000000003</c:v>
                </c:pt>
                <c:pt idx="4">
                  <c:v>5.1585999999999999</c:v>
                </c:pt>
                <c:pt idx="5">
                  <c:v>5.2481</c:v>
                </c:pt>
                <c:pt idx="6">
                  <c:v>5.3433999999999999</c:v>
                </c:pt>
                <c:pt idx="7">
                  <c:v>5.4165999999999999</c:v>
                </c:pt>
                <c:pt idx="8">
                  <c:v>5.4804000000000004</c:v>
                </c:pt>
                <c:pt idx="9">
                  <c:v>5.4710000000000001</c:v>
                </c:pt>
                <c:pt idx="10">
                  <c:v>5.5250000000000004</c:v>
                </c:pt>
                <c:pt idx="11">
                  <c:v>5.4051999999999998</c:v>
                </c:pt>
                <c:pt idx="12">
                  <c:v>5.3292999999999999</c:v>
                </c:pt>
                <c:pt idx="13">
                  <c:v>5.2789000000000001</c:v>
                </c:pt>
                <c:pt idx="14">
                  <c:v>5.3475999999999999</c:v>
                </c:pt>
                <c:pt idx="15">
                  <c:v>5.4066999999999998</c:v>
                </c:pt>
                <c:pt idx="16">
                  <c:v>5.3052999999999999</c:v>
                </c:pt>
                <c:pt idx="17">
                  <c:v>5.2523</c:v>
                </c:pt>
                <c:pt idx="18">
                  <c:v>5.4443999999999999</c:v>
                </c:pt>
                <c:pt idx="19">
                  <c:v>5.34</c:v>
                </c:pt>
                <c:pt idx="20">
                  <c:v>5.3555999999999999</c:v>
                </c:pt>
                <c:pt idx="21">
                  <c:v>5.4267000000000003</c:v>
                </c:pt>
                <c:pt idx="22">
                  <c:v>5.4438000000000004</c:v>
                </c:pt>
                <c:pt idx="23">
                  <c:v>5.4683999999999999</c:v>
                </c:pt>
                <c:pt idx="24">
                  <c:v>5.42</c:v>
                </c:pt>
                <c:pt idx="25">
                  <c:v>5.5054999999999996</c:v>
                </c:pt>
                <c:pt idx="26">
                  <c:v>5.5880000000000001</c:v>
                </c:pt>
                <c:pt idx="27">
                  <c:v>5.1614000000000004</c:v>
                </c:pt>
                <c:pt idx="28">
                  <c:v>5.0503999999999998</c:v>
                </c:pt>
                <c:pt idx="29">
                  <c:v>4.9203000000000001</c:v>
                </c:pt>
                <c:pt idx="30">
                  <c:v>4.7759</c:v>
                </c:pt>
                <c:pt idx="31">
                  <c:v>4.9995000000000003</c:v>
                </c:pt>
                <c:pt idx="32">
                  <c:v>5.0105000000000004</c:v>
                </c:pt>
                <c:pt idx="33">
                  <c:v>5.0202999999999998</c:v>
                </c:pt>
                <c:pt idx="34">
                  <c:v>5.0742000000000003</c:v>
                </c:pt>
                <c:pt idx="35">
                  <c:v>5.2061999999999999</c:v>
                </c:pt>
                <c:pt idx="36">
                  <c:v>5.1654999999999998</c:v>
                </c:pt>
                <c:pt idx="37">
                  <c:v>5.0803000000000003</c:v>
                </c:pt>
                <c:pt idx="38">
                  <c:v>5.2976999999999999</c:v>
                </c:pt>
                <c:pt idx="39">
                  <c:v>4.7026000000000003</c:v>
                </c:pt>
                <c:pt idx="40">
                  <c:v>4.7178000000000004</c:v>
                </c:pt>
                <c:pt idx="41">
                  <c:v>4.8428000000000004</c:v>
                </c:pt>
                <c:pt idx="42">
                  <c:v>5.1977000000000002</c:v>
                </c:pt>
                <c:pt idx="43">
                  <c:v>5.1619999999999999</c:v>
                </c:pt>
                <c:pt idx="44">
                  <c:v>5.1208999999999998</c:v>
                </c:pt>
                <c:pt idx="45">
                  <c:v>4.9131</c:v>
                </c:pt>
                <c:pt idx="46">
                  <c:v>4.6356999999999999</c:v>
                </c:pt>
                <c:pt idx="47">
                  <c:v>5.2443</c:v>
                </c:pt>
              </c:numCache>
            </c:numRef>
          </c:val>
          <c:smooth val="0"/>
          <c:extLst>
            <c:ext xmlns:c16="http://schemas.microsoft.com/office/drawing/2014/chart" uri="{C3380CC4-5D6E-409C-BE32-E72D297353CC}">
              <c16:uniqueId val="{00000002-0D86-4502-B3AA-4CC5A81F0615}"/>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122.59895</c:v>
                </c:pt>
                <c:pt idx="1">
                  <c:v>121.85756000000001</c:v>
                </c:pt>
                <c:pt idx="2">
                  <c:v>89.786349999999999</c:v>
                </c:pt>
                <c:pt idx="3">
                  <c:v>83.177250000000001</c:v>
                </c:pt>
                <c:pt idx="4">
                  <c:v>73.827259999999995</c:v>
                </c:pt>
                <c:pt idx="5">
                  <c:v>74.075339999999997</c:v>
                </c:pt>
                <c:pt idx="6">
                  <c:v>73.892560000000003</c:v>
                </c:pt>
                <c:pt idx="7">
                  <c:v>73.720029999999994</c:v>
                </c:pt>
                <c:pt idx="8">
                  <c:v>71.253209999999996</c:v>
                </c:pt>
                <c:pt idx="9">
                  <c:v>55.334580000000003</c:v>
                </c:pt>
                <c:pt idx="10">
                  <c:v>50.243859999999998</c:v>
                </c:pt>
                <c:pt idx="11">
                  <c:v>51.067129999999999</c:v>
                </c:pt>
                <c:pt idx="12">
                  <c:v>49.444839999999999</c:v>
                </c:pt>
                <c:pt idx="13">
                  <c:v>46.660769999999999</c:v>
                </c:pt>
                <c:pt idx="14">
                  <c:v>50.866729999999997</c:v>
                </c:pt>
                <c:pt idx="15">
                  <c:v>49.583190000000002</c:v>
                </c:pt>
                <c:pt idx="16">
                  <c:v>49.409170000000003</c:v>
                </c:pt>
                <c:pt idx="17">
                  <c:v>46.594119999999997</c:v>
                </c:pt>
                <c:pt idx="18">
                  <c:v>44.060560000000002</c:v>
                </c:pt>
                <c:pt idx="19">
                  <c:v>42.229039999999998</c:v>
                </c:pt>
                <c:pt idx="20">
                  <c:v>43.938099999999999</c:v>
                </c:pt>
                <c:pt idx="21">
                  <c:v>208.72221999999999</c:v>
                </c:pt>
                <c:pt idx="22">
                  <c:v>45.686970000000002</c:v>
                </c:pt>
                <c:pt idx="23">
                  <c:v>43.485999999999997</c:v>
                </c:pt>
                <c:pt idx="24">
                  <c:v>45.0154</c:v>
                </c:pt>
                <c:pt idx="25">
                  <c:v>44.553379999999997</c:v>
                </c:pt>
                <c:pt idx="26">
                  <c:v>44.761749999999999</c:v>
                </c:pt>
                <c:pt idx="27">
                  <c:v>44.642090000000003</c:v>
                </c:pt>
                <c:pt idx="28">
                  <c:v>45.909120000000001</c:v>
                </c:pt>
                <c:pt idx="29">
                  <c:v>44.023879999999998</c:v>
                </c:pt>
                <c:pt idx="30">
                  <c:v>43.439259999999997</c:v>
                </c:pt>
                <c:pt idx="31">
                  <c:v>44.354649999999999</c:v>
                </c:pt>
                <c:pt idx="32">
                  <c:v>46.150779999999997</c:v>
                </c:pt>
                <c:pt idx="33">
                  <c:v>46.248390000000001</c:v>
                </c:pt>
                <c:pt idx="34">
                  <c:v>46.020490000000002</c:v>
                </c:pt>
                <c:pt idx="35">
                  <c:v>48.42342</c:v>
                </c:pt>
                <c:pt idx="36">
                  <c:v>45.76003</c:v>
                </c:pt>
                <c:pt idx="37">
                  <c:v>44.027119999999996</c:v>
                </c:pt>
                <c:pt idx="38">
                  <c:v>48.112720000000003</c:v>
                </c:pt>
                <c:pt idx="39">
                  <c:v>50.05386</c:v>
                </c:pt>
                <c:pt idx="40">
                  <c:v>48.301189999999998</c:v>
                </c:pt>
                <c:pt idx="41">
                  <c:v>48.975149999999999</c:v>
                </c:pt>
                <c:pt idx="42">
                  <c:v>49.562449999999998</c:v>
                </c:pt>
                <c:pt idx="43">
                  <c:v>49.334699999999998</c:v>
                </c:pt>
                <c:pt idx="44">
                  <c:v>49.875329999999998</c:v>
                </c:pt>
                <c:pt idx="45">
                  <c:v>48.777419999999999</c:v>
                </c:pt>
                <c:pt idx="46">
                  <c:v>50.875810000000001</c:v>
                </c:pt>
                <c:pt idx="47">
                  <c:v>49.305489999999999</c:v>
                </c:pt>
              </c:numCache>
            </c:numRef>
          </c:val>
          <c:smooth val="0"/>
          <c:extLst>
            <c:ext xmlns:c16="http://schemas.microsoft.com/office/drawing/2014/chart" uri="{C3380CC4-5D6E-409C-BE32-E72D297353CC}">
              <c16:uniqueId val="{00000003-0D86-4502-B3AA-4CC5A81F0615}"/>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12.13336</c:v>
                </c:pt>
                <c:pt idx="1">
                  <c:v>12.03302</c:v>
                </c:pt>
                <c:pt idx="2">
                  <c:v>12.454269999999999</c:v>
                </c:pt>
                <c:pt idx="3">
                  <c:v>12.18122</c:v>
                </c:pt>
                <c:pt idx="4">
                  <c:v>9.3611299999999993</c:v>
                </c:pt>
                <c:pt idx="5">
                  <c:v>11.750400000000001</c:v>
                </c:pt>
                <c:pt idx="6">
                  <c:v>12.08095</c:v>
                </c:pt>
                <c:pt idx="7">
                  <c:v>12.381349999999999</c:v>
                </c:pt>
                <c:pt idx="8">
                  <c:v>10.32321</c:v>
                </c:pt>
                <c:pt idx="9">
                  <c:v>11.125349999999999</c:v>
                </c:pt>
                <c:pt idx="10">
                  <c:v>10.80856</c:v>
                </c:pt>
                <c:pt idx="11">
                  <c:v>9.9638100000000005</c:v>
                </c:pt>
                <c:pt idx="12">
                  <c:v>10.030989999999999</c:v>
                </c:pt>
                <c:pt idx="13">
                  <c:v>8.1598100000000002</c:v>
                </c:pt>
                <c:pt idx="14">
                  <c:v>7.9122700000000004</c:v>
                </c:pt>
                <c:pt idx="15">
                  <c:v>8.1213800000000003</c:v>
                </c:pt>
                <c:pt idx="16">
                  <c:v>7.0198999999999998</c:v>
                </c:pt>
                <c:pt idx="17">
                  <c:v>8.6689600000000002</c:v>
                </c:pt>
                <c:pt idx="18">
                  <c:v>9.1507299999999994</c:v>
                </c:pt>
                <c:pt idx="19">
                  <c:v>9.3891200000000001</c:v>
                </c:pt>
                <c:pt idx="20">
                  <c:v>9.5030000000000001</c:v>
                </c:pt>
                <c:pt idx="21">
                  <c:v>9.9924700000000009</c:v>
                </c:pt>
                <c:pt idx="22">
                  <c:v>10.09365</c:v>
                </c:pt>
                <c:pt idx="23">
                  <c:v>8.0404599999999995</c:v>
                </c:pt>
                <c:pt idx="24">
                  <c:v>8.6102299999999996</c:v>
                </c:pt>
                <c:pt idx="25">
                  <c:v>8.5430700000000002</c:v>
                </c:pt>
                <c:pt idx="26">
                  <c:v>9.4141899999999996</c:v>
                </c:pt>
                <c:pt idx="27">
                  <c:v>8.6892300000000002</c:v>
                </c:pt>
                <c:pt idx="28">
                  <c:v>9.8961299999999994</c:v>
                </c:pt>
                <c:pt idx="29">
                  <c:v>11.301159999999999</c:v>
                </c:pt>
                <c:pt idx="30">
                  <c:v>11.266030000000001</c:v>
                </c:pt>
                <c:pt idx="31">
                  <c:v>11.07391</c:v>
                </c:pt>
                <c:pt idx="32">
                  <c:v>10.13984</c:v>
                </c:pt>
                <c:pt idx="33">
                  <c:v>12.216150000000001</c:v>
                </c:pt>
                <c:pt idx="34">
                  <c:v>11.605449999999999</c:v>
                </c:pt>
                <c:pt idx="35">
                  <c:v>12.46902</c:v>
                </c:pt>
                <c:pt idx="36">
                  <c:v>12.845409999999999</c:v>
                </c:pt>
                <c:pt idx="37">
                  <c:v>12.06344</c:v>
                </c:pt>
                <c:pt idx="38">
                  <c:v>11.579029999999999</c:v>
                </c:pt>
                <c:pt idx="39">
                  <c:v>12.317220000000001</c:v>
                </c:pt>
                <c:pt idx="40">
                  <c:v>13.605449999999999</c:v>
                </c:pt>
                <c:pt idx="41">
                  <c:v>13.950100000000001</c:v>
                </c:pt>
                <c:pt idx="42">
                  <c:v>14.40119</c:v>
                </c:pt>
                <c:pt idx="43">
                  <c:v>14.534549999999999</c:v>
                </c:pt>
                <c:pt idx="44">
                  <c:v>14.650180000000001</c:v>
                </c:pt>
                <c:pt idx="45">
                  <c:v>15.421950000000001</c:v>
                </c:pt>
                <c:pt idx="46">
                  <c:v>15.10219</c:v>
                </c:pt>
                <c:pt idx="47">
                  <c:v>14.93656</c:v>
                </c:pt>
              </c:numCache>
            </c:numRef>
          </c:val>
          <c:smooth val="0"/>
          <c:extLst>
            <c:ext xmlns:c16="http://schemas.microsoft.com/office/drawing/2014/chart" uri="{C3380CC4-5D6E-409C-BE32-E72D297353CC}">
              <c16:uniqueId val="{00000004-0D86-4502-B3AA-4CC5A81F0615}"/>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0D86-4502-B3AA-4CC5A81F0615}"/>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22.690100000000001</c:v>
                </c:pt>
                <c:pt idx="1">
                  <c:v>23.855</c:v>
                </c:pt>
                <c:pt idx="2">
                  <c:v>23.586500000000001</c:v>
                </c:pt>
                <c:pt idx="3">
                  <c:v>23.814800000000002</c:v>
                </c:pt>
                <c:pt idx="4">
                  <c:v>22.5854</c:v>
                </c:pt>
                <c:pt idx="5">
                  <c:v>21.4084</c:v>
                </c:pt>
                <c:pt idx="6">
                  <c:v>20.442799999999998</c:v>
                </c:pt>
                <c:pt idx="7">
                  <c:v>20.836300000000001</c:v>
                </c:pt>
                <c:pt idx="8">
                  <c:v>20.941800000000001</c:v>
                </c:pt>
                <c:pt idx="9">
                  <c:v>20.0656</c:v>
                </c:pt>
                <c:pt idx="10">
                  <c:v>19.181000000000001</c:v>
                </c:pt>
                <c:pt idx="11">
                  <c:v>19.413699999999999</c:v>
                </c:pt>
                <c:pt idx="12">
                  <c:v>16.787500000000001</c:v>
                </c:pt>
                <c:pt idx="13">
                  <c:v>16.1038</c:v>
                </c:pt>
                <c:pt idx="14">
                  <c:v>18.298500000000001</c:v>
                </c:pt>
                <c:pt idx="15">
                  <c:v>18.366900000000001</c:v>
                </c:pt>
                <c:pt idx="16">
                  <c:v>18.2637</c:v>
                </c:pt>
                <c:pt idx="17">
                  <c:v>18.761399999999998</c:v>
                </c:pt>
                <c:pt idx="18">
                  <c:v>19.069099999999999</c:v>
                </c:pt>
                <c:pt idx="19">
                  <c:v>20.505199999999999</c:v>
                </c:pt>
                <c:pt idx="20">
                  <c:v>20.7972</c:v>
                </c:pt>
                <c:pt idx="21">
                  <c:v>22.204899999999999</c:v>
                </c:pt>
                <c:pt idx="22">
                  <c:v>21.980899999999998</c:v>
                </c:pt>
                <c:pt idx="23">
                  <c:v>21.063099999999999</c:v>
                </c:pt>
                <c:pt idx="24">
                  <c:v>20.0246</c:v>
                </c:pt>
                <c:pt idx="25">
                  <c:v>19.837700000000002</c:v>
                </c:pt>
                <c:pt idx="26">
                  <c:v>19.536200000000001</c:v>
                </c:pt>
                <c:pt idx="27">
                  <c:v>21.152200000000001</c:v>
                </c:pt>
                <c:pt idx="28">
                  <c:v>22.420300000000001</c:v>
                </c:pt>
                <c:pt idx="29">
                  <c:v>23.6813</c:v>
                </c:pt>
                <c:pt idx="30">
                  <c:v>23.273900000000001</c:v>
                </c:pt>
                <c:pt idx="31">
                  <c:v>24.232099999999999</c:v>
                </c:pt>
                <c:pt idx="32">
                  <c:v>23.594799999999999</c:v>
                </c:pt>
                <c:pt idx="33">
                  <c:v>22.835899999999999</c:v>
                </c:pt>
                <c:pt idx="34">
                  <c:v>22.237100000000002</c:v>
                </c:pt>
                <c:pt idx="35">
                  <c:v>22.1341</c:v>
                </c:pt>
                <c:pt idx="36">
                  <c:v>19.641300000000001</c:v>
                </c:pt>
                <c:pt idx="37">
                  <c:v>18.778500000000001</c:v>
                </c:pt>
                <c:pt idx="38">
                  <c:v>21.0916</c:v>
                </c:pt>
                <c:pt idx="39">
                  <c:v>21.164200000000001</c:v>
                </c:pt>
                <c:pt idx="40">
                  <c:v>21.988700000000001</c:v>
                </c:pt>
                <c:pt idx="41">
                  <c:v>23.595400000000001</c:v>
                </c:pt>
                <c:pt idx="42">
                  <c:v>24.034099999999999</c:v>
                </c:pt>
                <c:pt idx="43">
                  <c:v>23.910299999999999</c:v>
                </c:pt>
                <c:pt idx="44">
                  <c:v>23.380299999999998</c:v>
                </c:pt>
                <c:pt idx="45">
                  <c:v>24.008500000000002</c:v>
                </c:pt>
                <c:pt idx="46">
                  <c:v>23.395199999999999</c:v>
                </c:pt>
                <c:pt idx="47">
                  <c:v>23.5166</c:v>
                </c:pt>
              </c:numCache>
            </c:numRef>
          </c:val>
          <c:smooth val="0"/>
          <c:extLst>
            <c:ext xmlns:c16="http://schemas.microsoft.com/office/drawing/2014/chart" uri="{C3380CC4-5D6E-409C-BE32-E72D297353CC}">
              <c16:uniqueId val="{00000006-0D86-4502-B3AA-4CC5A81F0615}"/>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3.859</c:v>
                </c:pt>
                <c:pt idx="1">
                  <c:v>3.9630000000000001</c:v>
                </c:pt>
                <c:pt idx="2">
                  <c:v>4.0069999999999997</c:v>
                </c:pt>
                <c:pt idx="3">
                  <c:v>3.73</c:v>
                </c:pt>
                <c:pt idx="4">
                  <c:v>3.8719999999999999</c:v>
                </c:pt>
                <c:pt idx="5">
                  <c:v>3.9649999999999999</c:v>
                </c:pt>
                <c:pt idx="6">
                  <c:v>4.0279999999999996</c:v>
                </c:pt>
                <c:pt idx="7">
                  <c:v>3.8849999999999998</c:v>
                </c:pt>
                <c:pt idx="8">
                  <c:v>3.903</c:v>
                </c:pt>
                <c:pt idx="9">
                  <c:v>4.3760000000000003</c:v>
                </c:pt>
                <c:pt idx="10">
                  <c:v>3.859</c:v>
                </c:pt>
                <c:pt idx="11">
                  <c:v>3.6509999999999998</c:v>
                </c:pt>
                <c:pt idx="12">
                  <c:v>3.6070000000000002</c:v>
                </c:pt>
                <c:pt idx="13">
                  <c:v>3.8029999999999999</c:v>
                </c:pt>
                <c:pt idx="14">
                  <c:v>3.73</c:v>
                </c:pt>
                <c:pt idx="15">
                  <c:v>3.8719999999999999</c:v>
                </c:pt>
                <c:pt idx="16">
                  <c:v>3.9649999999999999</c:v>
                </c:pt>
                <c:pt idx="17">
                  <c:v>4.0279999999999996</c:v>
                </c:pt>
                <c:pt idx="18">
                  <c:v>3.9649999999999999</c:v>
                </c:pt>
                <c:pt idx="19">
                  <c:v>4.0279999999999996</c:v>
                </c:pt>
                <c:pt idx="20">
                  <c:v>3.73</c:v>
                </c:pt>
                <c:pt idx="21">
                  <c:v>3.8719999999999999</c:v>
                </c:pt>
                <c:pt idx="22">
                  <c:v>3.9649999999999999</c:v>
                </c:pt>
                <c:pt idx="23">
                  <c:v>3.9649999999999999</c:v>
                </c:pt>
                <c:pt idx="24">
                  <c:v>3.8719999999999999</c:v>
                </c:pt>
                <c:pt idx="25">
                  <c:v>4.0069999999999997</c:v>
                </c:pt>
                <c:pt idx="26">
                  <c:v>3.73</c:v>
                </c:pt>
                <c:pt idx="27">
                  <c:v>3.8719999999999999</c:v>
                </c:pt>
                <c:pt idx="28">
                  <c:v>3.9649999999999999</c:v>
                </c:pt>
                <c:pt idx="29">
                  <c:v>4.0279999999999996</c:v>
                </c:pt>
                <c:pt idx="30">
                  <c:v>3.8849999999999998</c:v>
                </c:pt>
                <c:pt idx="31">
                  <c:v>3.903</c:v>
                </c:pt>
                <c:pt idx="32">
                  <c:v>4.3760000000000003</c:v>
                </c:pt>
                <c:pt idx="33">
                  <c:v>3.859</c:v>
                </c:pt>
                <c:pt idx="34">
                  <c:v>3.6509999999999998</c:v>
                </c:pt>
                <c:pt idx="35">
                  <c:v>3.6070000000000002</c:v>
                </c:pt>
                <c:pt idx="36">
                  <c:v>3.8029999999999999</c:v>
                </c:pt>
                <c:pt idx="37">
                  <c:v>3.7410000000000001</c:v>
                </c:pt>
                <c:pt idx="38">
                  <c:v>3.74</c:v>
                </c:pt>
                <c:pt idx="39">
                  <c:v>3.6949999999999998</c:v>
                </c:pt>
                <c:pt idx="40">
                  <c:v>4.0019999999999998</c:v>
                </c:pt>
                <c:pt idx="41">
                  <c:v>4.085</c:v>
                </c:pt>
                <c:pt idx="42">
                  <c:v>4.1260000000000003</c:v>
                </c:pt>
                <c:pt idx="43">
                  <c:v>3.9540000000000002</c:v>
                </c:pt>
                <c:pt idx="44">
                  <c:v>3.9620000000000002</c:v>
                </c:pt>
                <c:pt idx="45">
                  <c:v>3.9540000000000002</c:v>
                </c:pt>
                <c:pt idx="46">
                  <c:v>3.8559999999999999</c:v>
                </c:pt>
                <c:pt idx="47">
                  <c:v>3.8370000000000002</c:v>
                </c:pt>
              </c:numCache>
            </c:numRef>
          </c:val>
          <c:smooth val="0"/>
          <c:extLst>
            <c:ext xmlns:c16="http://schemas.microsoft.com/office/drawing/2014/chart" uri="{C3380CC4-5D6E-409C-BE32-E72D297353CC}">
              <c16:uniqueId val="{00000007-0D86-4502-B3AA-4CC5A81F0615}"/>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pt idx="0">
                  <c:v>15.41766</c:v>
                </c:pt>
                <c:pt idx="1">
                  <c:v>15.0503</c:v>
                </c:pt>
                <c:pt idx="2">
                  <c:v>15.4465</c:v>
                </c:pt>
                <c:pt idx="3">
                  <c:v>15.47357</c:v>
                </c:pt>
                <c:pt idx="4">
                  <c:v>15.36206</c:v>
                </c:pt>
                <c:pt idx="5">
                  <c:v>15.265560000000001</c:v>
                </c:pt>
                <c:pt idx="6">
                  <c:v>14.92859</c:v>
                </c:pt>
                <c:pt idx="7">
                  <c:v>15.167339999999999</c:v>
                </c:pt>
                <c:pt idx="8">
                  <c:v>15.16854</c:v>
                </c:pt>
                <c:pt idx="9">
                  <c:v>14.65619</c:v>
                </c:pt>
                <c:pt idx="10">
                  <c:v>14.374420000000001</c:v>
                </c:pt>
                <c:pt idx="11">
                  <c:v>13.91854</c:v>
                </c:pt>
                <c:pt idx="12">
                  <c:v>13.48319</c:v>
                </c:pt>
                <c:pt idx="13">
                  <c:v>13.670780000000001</c:v>
                </c:pt>
                <c:pt idx="14">
                  <c:v>13.044589999999999</c:v>
                </c:pt>
                <c:pt idx="15">
                  <c:v>13.71838</c:v>
                </c:pt>
                <c:pt idx="16">
                  <c:v>13.557180000000001</c:v>
                </c:pt>
                <c:pt idx="17">
                  <c:v>13.741820000000001</c:v>
                </c:pt>
                <c:pt idx="18">
                  <c:v>12.992789999999999</c:v>
                </c:pt>
                <c:pt idx="19">
                  <c:v>12.3912</c:v>
                </c:pt>
                <c:pt idx="20">
                  <c:v>12.8055</c:v>
                </c:pt>
                <c:pt idx="21">
                  <c:v>12.464779999999999</c:v>
                </c:pt>
                <c:pt idx="22">
                  <c:v>12.418559999999999</c:v>
                </c:pt>
                <c:pt idx="23">
                  <c:v>12.37641</c:v>
                </c:pt>
                <c:pt idx="24">
                  <c:v>11.07246</c:v>
                </c:pt>
                <c:pt idx="25">
                  <c:v>11.431089999999999</c:v>
                </c:pt>
                <c:pt idx="26">
                  <c:v>11.52918</c:v>
                </c:pt>
                <c:pt idx="27">
                  <c:v>11.41708</c:v>
                </c:pt>
                <c:pt idx="28">
                  <c:v>12.13242</c:v>
                </c:pt>
                <c:pt idx="29">
                  <c:v>12.27999</c:v>
                </c:pt>
                <c:pt idx="30">
                  <c:v>11.273849999999999</c:v>
                </c:pt>
                <c:pt idx="31">
                  <c:v>12.32</c:v>
                </c:pt>
                <c:pt idx="32">
                  <c:v>12.506030000000001</c:v>
                </c:pt>
                <c:pt idx="33">
                  <c:v>12.463900000000001</c:v>
                </c:pt>
                <c:pt idx="34">
                  <c:v>12.164580000000001</c:v>
                </c:pt>
                <c:pt idx="35">
                  <c:v>13.91934</c:v>
                </c:pt>
                <c:pt idx="36">
                  <c:v>13.694559999999999</c:v>
                </c:pt>
                <c:pt idx="37">
                  <c:v>13.38984</c:v>
                </c:pt>
                <c:pt idx="38">
                  <c:v>13.90555</c:v>
                </c:pt>
                <c:pt idx="39">
                  <c:v>14.33384</c:v>
                </c:pt>
                <c:pt idx="40">
                  <c:v>14.53396</c:v>
                </c:pt>
                <c:pt idx="41">
                  <c:v>14.27407</c:v>
                </c:pt>
                <c:pt idx="42">
                  <c:v>14.83581</c:v>
                </c:pt>
                <c:pt idx="43">
                  <c:v>14.758559999999999</c:v>
                </c:pt>
                <c:pt idx="44">
                  <c:v>15.533620000000001</c:v>
                </c:pt>
                <c:pt idx="45">
                  <c:v>15.325010000000001</c:v>
                </c:pt>
                <c:pt idx="46">
                  <c:v>14.63139</c:v>
                </c:pt>
                <c:pt idx="47">
                  <c:v>13.648709999999999</c:v>
                </c:pt>
              </c:numCache>
            </c:numRef>
          </c:val>
          <c:smooth val="0"/>
          <c:extLst>
            <c:ext xmlns:c16="http://schemas.microsoft.com/office/drawing/2014/chart" uri="{C3380CC4-5D6E-409C-BE32-E72D297353CC}">
              <c16:uniqueId val="{00000008-0D86-4502-B3AA-4CC5A81F0615}"/>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0D86-4502-B3AA-4CC5A81F0615}"/>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84.47466</c:v>
                </c:pt>
                <c:pt idx="1">
                  <c:v>83.931049999999999</c:v>
                </c:pt>
                <c:pt idx="2">
                  <c:v>84.749660000000006</c:v>
                </c:pt>
                <c:pt idx="3">
                  <c:v>85.081190000000007</c:v>
                </c:pt>
                <c:pt idx="4">
                  <c:v>87.965209999999999</c:v>
                </c:pt>
                <c:pt idx="5">
                  <c:v>86.431039999999996</c:v>
                </c:pt>
                <c:pt idx="6">
                  <c:v>86.083730000000003</c:v>
                </c:pt>
                <c:pt idx="7">
                  <c:v>86.259339999999995</c:v>
                </c:pt>
                <c:pt idx="8">
                  <c:v>87.367519999999999</c:v>
                </c:pt>
                <c:pt idx="9">
                  <c:v>86.350710000000007</c:v>
                </c:pt>
                <c:pt idx="10">
                  <c:v>86.599559999999997</c:v>
                </c:pt>
                <c:pt idx="11">
                  <c:v>87.180689999999998</c:v>
                </c:pt>
                <c:pt idx="12">
                  <c:v>86.501400000000004</c:v>
                </c:pt>
                <c:pt idx="13">
                  <c:v>87.183539999999994</c:v>
                </c:pt>
                <c:pt idx="14">
                  <c:v>86.040400000000005</c:v>
                </c:pt>
                <c:pt idx="15">
                  <c:v>85.944909999999993</c:v>
                </c:pt>
                <c:pt idx="16">
                  <c:v>85.748419999999996</c:v>
                </c:pt>
                <c:pt idx="17">
                  <c:v>87.325869999999995</c:v>
                </c:pt>
                <c:pt idx="18">
                  <c:v>86.417469999999994</c:v>
                </c:pt>
                <c:pt idx="19">
                  <c:v>85.722949999999997</c:v>
                </c:pt>
                <c:pt idx="20">
                  <c:v>85.686580000000006</c:v>
                </c:pt>
                <c:pt idx="21">
                  <c:v>85.464659999999995</c:v>
                </c:pt>
                <c:pt idx="22">
                  <c:v>85.138409999999993</c:v>
                </c:pt>
                <c:pt idx="23">
                  <c:v>86.518249999999995</c:v>
                </c:pt>
                <c:pt idx="24">
                  <c:v>86.503649999999993</c:v>
                </c:pt>
                <c:pt idx="25">
                  <c:v>86.255570000000006</c:v>
                </c:pt>
                <c:pt idx="26">
                  <c:v>87.230410000000006</c:v>
                </c:pt>
                <c:pt idx="27">
                  <c:v>86.767020000000002</c:v>
                </c:pt>
                <c:pt idx="28">
                  <c:v>87.375460000000004</c:v>
                </c:pt>
                <c:pt idx="29">
                  <c:v>85.952330000000003</c:v>
                </c:pt>
                <c:pt idx="30">
                  <c:v>86.976230000000001</c:v>
                </c:pt>
                <c:pt idx="31">
                  <c:v>88.296880000000002</c:v>
                </c:pt>
                <c:pt idx="32">
                  <c:v>86.897589999999994</c:v>
                </c:pt>
                <c:pt idx="33">
                  <c:v>88.461039999999997</c:v>
                </c:pt>
                <c:pt idx="34">
                  <c:v>86.404269999999997</c:v>
                </c:pt>
                <c:pt idx="35">
                  <c:v>84.783159999999995</c:v>
                </c:pt>
                <c:pt idx="36">
                  <c:v>84.807289999999995</c:v>
                </c:pt>
                <c:pt idx="37">
                  <c:v>85.009180000000001</c:v>
                </c:pt>
                <c:pt idx="38">
                  <c:v>85.490160000000003</c:v>
                </c:pt>
                <c:pt idx="39">
                  <c:v>85.771460000000005</c:v>
                </c:pt>
                <c:pt idx="40">
                  <c:v>86.927800000000005</c:v>
                </c:pt>
                <c:pt idx="41">
                  <c:v>87.393069999999994</c:v>
                </c:pt>
                <c:pt idx="42">
                  <c:v>86.400530000000003</c:v>
                </c:pt>
                <c:pt idx="43">
                  <c:v>86.599119999999999</c:v>
                </c:pt>
                <c:pt idx="44">
                  <c:v>87.096829999999997</c:v>
                </c:pt>
                <c:pt idx="45">
                  <c:v>87.142579999999995</c:v>
                </c:pt>
                <c:pt idx="46">
                  <c:v>86.752930000000006</c:v>
                </c:pt>
                <c:pt idx="47">
                  <c:v>85.222809999999996</c:v>
                </c:pt>
              </c:numCache>
            </c:numRef>
          </c:val>
          <c:smooth val="0"/>
          <c:extLst>
            <c:ext xmlns:c16="http://schemas.microsoft.com/office/drawing/2014/chart" uri="{C3380CC4-5D6E-409C-BE32-E72D297353CC}">
              <c16:uniqueId val="{0000000A-0D86-4502-B3AA-4CC5A81F0615}"/>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21.663219999999999</c:v>
                </c:pt>
                <c:pt idx="1">
                  <c:v>21.706379999999999</c:v>
                </c:pt>
                <c:pt idx="2">
                  <c:v>21.66038</c:v>
                </c:pt>
                <c:pt idx="3">
                  <c:v>21.716049999999999</c:v>
                </c:pt>
                <c:pt idx="4">
                  <c:v>23.93272</c:v>
                </c:pt>
                <c:pt idx="5">
                  <c:v>23.479610000000001</c:v>
                </c:pt>
                <c:pt idx="6">
                  <c:v>21.77366</c:v>
                </c:pt>
                <c:pt idx="7">
                  <c:v>21.82836</c:v>
                </c:pt>
                <c:pt idx="8">
                  <c:v>21.859349999999999</c:v>
                </c:pt>
                <c:pt idx="9">
                  <c:v>21.86148</c:v>
                </c:pt>
                <c:pt idx="10">
                  <c:v>21.82217</c:v>
                </c:pt>
                <c:pt idx="11">
                  <c:v>21.813379999999999</c:v>
                </c:pt>
                <c:pt idx="12">
                  <c:v>21.807849999999998</c:v>
                </c:pt>
                <c:pt idx="13">
                  <c:v>21.78528</c:v>
                </c:pt>
                <c:pt idx="14">
                  <c:v>21.941970000000001</c:v>
                </c:pt>
                <c:pt idx="15">
                  <c:v>21.92</c:v>
                </c:pt>
                <c:pt idx="16">
                  <c:v>21.836690000000001</c:v>
                </c:pt>
                <c:pt idx="17">
                  <c:v>21.90963</c:v>
                </c:pt>
                <c:pt idx="18">
                  <c:v>21.741040000000002</c:v>
                </c:pt>
                <c:pt idx="19">
                  <c:v>21.716259999999998</c:v>
                </c:pt>
                <c:pt idx="20">
                  <c:v>21.767150000000001</c:v>
                </c:pt>
                <c:pt idx="21">
                  <c:v>24.2835</c:v>
                </c:pt>
                <c:pt idx="22">
                  <c:v>23.649149999999999</c:v>
                </c:pt>
                <c:pt idx="23">
                  <c:v>22.490649999999999</c:v>
                </c:pt>
                <c:pt idx="24">
                  <c:v>21.717230000000001</c:v>
                </c:pt>
                <c:pt idx="25">
                  <c:v>21.80489</c:v>
                </c:pt>
                <c:pt idx="26">
                  <c:v>21.663640000000001</c:v>
                </c:pt>
                <c:pt idx="27">
                  <c:v>21.73856</c:v>
                </c:pt>
                <c:pt idx="28">
                  <c:v>21.673780000000001</c:v>
                </c:pt>
                <c:pt idx="29">
                  <c:v>21.65484</c:v>
                </c:pt>
                <c:pt idx="30">
                  <c:v>21.731110000000001</c:v>
                </c:pt>
                <c:pt idx="31">
                  <c:v>21.59967</c:v>
                </c:pt>
                <c:pt idx="32">
                  <c:v>21.351780000000002</c:v>
                </c:pt>
                <c:pt idx="33">
                  <c:v>21.177009999999999</c:v>
                </c:pt>
                <c:pt idx="34">
                  <c:v>21.431059999999999</c:v>
                </c:pt>
                <c:pt idx="35">
                  <c:v>3.3678300000000001</c:v>
                </c:pt>
                <c:pt idx="36">
                  <c:v>3.1464400000000001</c:v>
                </c:pt>
                <c:pt idx="37">
                  <c:v>3.1571699999999998</c:v>
                </c:pt>
                <c:pt idx="38">
                  <c:v>3.15815</c:v>
                </c:pt>
                <c:pt idx="39">
                  <c:v>3.13958</c:v>
                </c:pt>
                <c:pt idx="40">
                  <c:v>3.1357699999999999</c:v>
                </c:pt>
                <c:pt idx="41">
                  <c:v>3.4477899999999999</c:v>
                </c:pt>
                <c:pt idx="42">
                  <c:v>6.1961700000000004</c:v>
                </c:pt>
                <c:pt idx="43">
                  <c:v>6.7109800000000002</c:v>
                </c:pt>
                <c:pt idx="44">
                  <c:v>21.098669999999998</c:v>
                </c:pt>
                <c:pt idx="45">
                  <c:v>21.44697</c:v>
                </c:pt>
                <c:pt idx="46">
                  <c:v>21.561879999999999</c:v>
                </c:pt>
                <c:pt idx="47">
                  <c:v>21.177530000000001</c:v>
                </c:pt>
              </c:numCache>
            </c:numRef>
          </c:val>
          <c:smooth val="0"/>
          <c:extLst>
            <c:ext xmlns:c16="http://schemas.microsoft.com/office/drawing/2014/chart" uri="{C3380CC4-5D6E-409C-BE32-E72D297353CC}">
              <c16:uniqueId val="{0000000B-0D86-4502-B3AA-4CC5A81F0615}"/>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0.35820000000000002</c:v>
                </c:pt>
                <c:pt idx="1">
                  <c:v>0.34300000000000003</c:v>
                </c:pt>
                <c:pt idx="2">
                  <c:v>0.32690000000000002</c:v>
                </c:pt>
                <c:pt idx="3">
                  <c:v>0.3201</c:v>
                </c:pt>
                <c:pt idx="4">
                  <c:v>0.314</c:v>
                </c:pt>
                <c:pt idx="5">
                  <c:v>0.30969999999999998</c:v>
                </c:pt>
                <c:pt idx="6">
                  <c:v>0.29830000000000001</c:v>
                </c:pt>
                <c:pt idx="7">
                  <c:v>0.29149999999999998</c:v>
                </c:pt>
                <c:pt idx="8">
                  <c:v>0.28170000000000001</c:v>
                </c:pt>
                <c:pt idx="9">
                  <c:v>0.27289999999999998</c:v>
                </c:pt>
                <c:pt idx="10">
                  <c:v>0.26190000000000002</c:v>
                </c:pt>
                <c:pt idx="11">
                  <c:v>0.2555</c:v>
                </c:pt>
                <c:pt idx="12">
                  <c:v>0.2742</c:v>
                </c:pt>
                <c:pt idx="13">
                  <c:v>0.28160000000000002</c:v>
                </c:pt>
                <c:pt idx="14">
                  <c:v>0.33360000000000001</c:v>
                </c:pt>
                <c:pt idx="15">
                  <c:v>0.34810000000000002</c:v>
                </c:pt>
                <c:pt idx="16">
                  <c:v>0.41849999999999998</c:v>
                </c:pt>
                <c:pt idx="17">
                  <c:v>0.52290000000000003</c:v>
                </c:pt>
                <c:pt idx="18">
                  <c:v>0.61639999999999995</c:v>
                </c:pt>
                <c:pt idx="19">
                  <c:v>0.74339999999999995</c:v>
                </c:pt>
                <c:pt idx="20">
                  <c:v>1.0524</c:v>
                </c:pt>
                <c:pt idx="21">
                  <c:v>1.1957</c:v>
                </c:pt>
                <c:pt idx="22">
                  <c:v>1.2766</c:v>
                </c:pt>
                <c:pt idx="23">
                  <c:v>1.2695000000000001</c:v>
                </c:pt>
                <c:pt idx="24">
                  <c:v>1.3012999999999999</c:v>
                </c:pt>
                <c:pt idx="25">
                  <c:v>1.3161</c:v>
                </c:pt>
                <c:pt idx="26">
                  <c:v>1.3254999999999999</c:v>
                </c:pt>
                <c:pt idx="27">
                  <c:v>1.3291999999999999</c:v>
                </c:pt>
                <c:pt idx="28">
                  <c:v>1.34</c:v>
                </c:pt>
                <c:pt idx="29">
                  <c:v>1.3251999999999999</c:v>
                </c:pt>
                <c:pt idx="30">
                  <c:v>1.3118000000000001</c:v>
                </c:pt>
                <c:pt idx="31">
                  <c:v>1.2905</c:v>
                </c:pt>
                <c:pt idx="32">
                  <c:v>1.3050999999999999</c:v>
                </c:pt>
                <c:pt idx="33">
                  <c:v>1.3147</c:v>
                </c:pt>
                <c:pt idx="34">
                  <c:v>1.3260000000000001</c:v>
                </c:pt>
                <c:pt idx="35">
                  <c:v>1.3310999999999999</c:v>
                </c:pt>
                <c:pt idx="36">
                  <c:v>1.3458000000000001</c:v>
                </c:pt>
                <c:pt idx="37">
                  <c:v>1.3339000000000001</c:v>
                </c:pt>
                <c:pt idx="38">
                  <c:v>1.3113999999999999</c:v>
                </c:pt>
                <c:pt idx="39">
                  <c:v>1.3093999999999999</c:v>
                </c:pt>
                <c:pt idx="40">
                  <c:v>1.2826</c:v>
                </c:pt>
                <c:pt idx="41">
                  <c:v>1.2645</c:v>
                </c:pt>
                <c:pt idx="42">
                  <c:v>1.222</c:v>
                </c:pt>
                <c:pt idx="43">
                  <c:v>1.1119000000000001</c:v>
                </c:pt>
                <c:pt idx="44">
                  <c:v>0.76470000000000005</c:v>
                </c:pt>
                <c:pt idx="45">
                  <c:v>0.57589999999999997</c:v>
                </c:pt>
                <c:pt idx="46">
                  <c:v>0.44419999999999998</c:v>
                </c:pt>
                <c:pt idx="47">
                  <c:v>0.37190000000000001</c:v>
                </c:pt>
              </c:numCache>
            </c:numRef>
          </c:val>
          <c:smooth val="0"/>
          <c:extLst>
            <c:ext xmlns:c16="http://schemas.microsoft.com/office/drawing/2014/chart" uri="{C3380CC4-5D6E-409C-BE32-E72D297353CC}">
              <c16:uniqueId val="{0000000C-0D86-4502-B3AA-4CC5A81F0615}"/>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0.68500000000000005</c:v>
                </c:pt>
                <c:pt idx="1">
                  <c:v>0.65200000000000002</c:v>
                </c:pt>
                <c:pt idx="2">
                  <c:v>0.67900000000000005</c:v>
                </c:pt>
                <c:pt idx="3">
                  <c:v>0.65400000000000003</c:v>
                </c:pt>
                <c:pt idx="4">
                  <c:v>0.69199999999999995</c:v>
                </c:pt>
                <c:pt idx="5">
                  <c:v>0.65100000000000002</c:v>
                </c:pt>
                <c:pt idx="6">
                  <c:v>0.68799999999999994</c:v>
                </c:pt>
                <c:pt idx="7">
                  <c:v>0.68300000000000005</c:v>
                </c:pt>
                <c:pt idx="8">
                  <c:v>0.64200000000000002</c:v>
                </c:pt>
                <c:pt idx="9">
                  <c:v>0.60199999999999998</c:v>
                </c:pt>
                <c:pt idx="10">
                  <c:v>0.66700000000000004</c:v>
                </c:pt>
                <c:pt idx="11">
                  <c:v>0.67500000000000004</c:v>
                </c:pt>
                <c:pt idx="12">
                  <c:v>0.66600000000000004</c:v>
                </c:pt>
                <c:pt idx="13">
                  <c:v>0.65200000000000002</c:v>
                </c:pt>
                <c:pt idx="14">
                  <c:v>0.65100000000000002</c:v>
                </c:pt>
                <c:pt idx="15">
                  <c:v>0.69699999999999995</c:v>
                </c:pt>
                <c:pt idx="16">
                  <c:v>0.64800000000000002</c:v>
                </c:pt>
                <c:pt idx="17">
                  <c:v>0.65600000000000003</c:v>
                </c:pt>
                <c:pt idx="18">
                  <c:v>0.61799999999999999</c:v>
                </c:pt>
                <c:pt idx="19">
                  <c:v>0.66400000000000003</c:v>
                </c:pt>
                <c:pt idx="20">
                  <c:v>0.64900000000000002</c:v>
                </c:pt>
                <c:pt idx="21">
                  <c:v>0.56399999999999995</c:v>
                </c:pt>
                <c:pt idx="22">
                  <c:v>0.63900000000000001</c:v>
                </c:pt>
                <c:pt idx="23">
                  <c:v>0.64500000000000002</c:v>
                </c:pt>
                <c:pt idx="24">
                  <c:v>0.67900000000000005</c:v>
                </c:pt>
                <c:pt idx="25">
                  <c:v>0.65200000000000002</c:v>
                </c:pt>
                <c:pt idx="26">
                  <c:v>0.67200000000000004</c:v>
                </c:pt>
                <c:pt idx="27">
                  <c:v>0.63300000000000001</c:v>
                </c:pt>
                <c:pt idx="28">
                  <c:v>0.67900000000000005</c:v>
                </c:pt>
                <c:pt idx="29">
                  <c:v>0.73899999999999999</c:v>
                </c:pt>
                <c:pt idx="30">
                  <c:v>0.77</c:v>
                </c:pt>
                <c:pt idx="31">
                  <c:v>0.76</c:v>
                </c:pt>
                <c:pt idx="32">
                  <c:v>0.754</c:v>
                </c:pt>
                <c:pt idx="33">
                  <c:v>0.75800000000000001</c:v>
                </c:pt>
                <c:pt idx="34">
                  <c:v>0.69799999999999995</c:v>
                </c:pt>
                <c:pt idx="35">
                  <c:v>0.81100000000000005</c:v>
                </c:pt>
                <c:pt idx="36">
                  <c:v>0.82299999999999995</c:v>
                </c:pt>
                <c:pt idx="37">
                  <c:v>0.82399999999999995</c:v>
                </c:pt>
                <c:pt idx="38">
                  <c:v>0.84199999999999997</c:v>
                </c:pt>
                <c:pt idx="39">
                  <c:v>0.84299999999999997</c:v>
                </c:pt>
                <c:pt idx="40">
                  <c:v>0.85</c:v>
                </c:pt>
                <c:pt idx="41">
                  <c:v>0.84</c:v>
                </c:pt>
                <c:pt idx="42">
                  <c:v>0.87</c:v>
                </c:pt>
                <c:pt idx="43">
                  <c:v>0.81299999999999994</c:v>
                </c:pt>
                <c:pt idx="44">
                  <c:v>0.81</c:v>
                </c:pt>
                <c:pt idx="45">
                  <c:v>0.76400000000000001</c:v>
                </c:pt>
                <c:pt idx="46">
                  <c:v>0.77900000000000003</c:v>
                </c:pt>
                <c:pt idx="47">
                  <c:v>0.78700000000000003</c:v>
                </c:pt>
              </c:numCache>
            </c:numRef>
          </c:val>
          <c:smooth val="0"/>
          <c:extLst>
            <c:ext xmlns:c16="http://schemas.microsoft.com/office/drawing/2014/chart" uri="{C3380CC4-5D6E-409C-BE32-E72D297353CC}">
              <c16:uniqueId val="{0000000D-0D86-4502-B3AA-4CC5A81F0615}"/>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24.579339999999998</c:v>
                </c:pt>
                <c:pt idx="1">
                  <c:v>24.7959</c:v>
                </c:pt>
                <c:pt idx="2">
                  <c:v>24.742799999999999</c:v>
                </c:pt>
                <c:pt idx="3">
                  <c:v>24.884270000000001</c:v>
                </c:pt>
                <c:pt idx="4">
                  <c:v>25.714670000000002</c:v>
                </c:pt>
                <c:pt idx="5">
                  <c:v>26.178989999999999</c:v>
                </c:pt>
                <c:pt idx="6">
                  <c:v>26.75609</c:v>
                </c:pt>
                <c:pt idx="7">
                  <c:v>26.430890000000002</c:v>
                </c:pt>
                <c:pt idx="8">
                  <c:v>26.398949999999999</c:v>
                </c:pt>
                <c:pt idx="9">
                  <c:v>25.435669999999998</c:v>
                </c:pt>
                <c:pt idx="10">
                  <c:v>24.42324</c:v>
                </c:pt>
                <c:pt idx="11">
                  <c:v>24.183630000000001</c:v>
                </c:pt>
                <c:pt idx="12">
                  <c:v>22.874680000000001</c:v>
                </c:pt>
                <c:pt idx="13">
                  <c:v>22.066479999999999</c:v>
                </c:pt>
                <c:pt idx="14">
                  <c:v>22.749120000000001</c:v>
                </c:pt>
                <c:pt idx="15">
                  <c:v>22.259709999999998</c:v>
                </c:pt>
                <c:pt idx="16">
                  <c:v>22.714770000000001</c:v>
                </c:pt>
                <c:pt idx="17">
                  <c:v>23.699259999999999</c:v>
                </c:pt>
                <c:pt idx="18">
                  <c:v>24.696020000000001</c:v>
                </c:pt>
                <c:pt idx="19">
                  <c:v>23.660730000000001</c:v>
                </c:pt>
                <c:pt idx="20">
                  <c:v>24.127849999999999</c:v>
                </c:pt>
                <c:pt idx="21">
                  <c:v>24.628679999999999</c:v>
                </c:pt>
                <c:pt idx="22">
                  <c:v>25.32854</c:v>
                </c:pt>
                <c:pt idx="23">
                  <c:v>23.200060000000001</c:v>
                </c:pt>
                <c:pt idx="24">
                  <c:v>23.696449999999999</c:v>
                </c:pt>
                <c:pt idx="25">
                  <c:v>24.458909999999999</c:v>
                </c:pt>
                <c:pt idx="26">
                  <c:v>25.47861</c:v>
                </c:pt>
                <c:pt idx="27">
                  <c:v>26.331440000000001</c:v>
                </c:pt>
                <c:pt idx="28">
                  <c:v>25.254989999999999</c:v>
                </c:pt>
                <c:pt idx="29">
                  <c:v>25.65166</c:v>
                </c:pt>
                <c:pt idx="30">
                  <c:v>25.66544</c:v>
                </c:pt>
                <c:pt idx="31">
                  <c:v>26.010169999999999</c:v>
                </c:pt>
                <c:pt idx="32">
                  <c:v>25.890360000000001</c:v>
                </c:pt>
                <c:pt idx="33">
                  <c:v>24.895969999999998</c:v>
                </c:pt>
                <c:pt idx="34">
                  <c:v>24.035360000000001</c:v>
                </c:pt>
                <c:pt idx="35">
                  <c:v>23.330690000000001</c:v>
                </c:pt>
                <c:pt idx="36">
                  <c:v>22.102519999999998</c:v>
                </c:pt>
                <c:pt idx="37">
                  <c:v>22.132529999999999</c:v>
                </c:pt>
                <c:pt idx="38">
                  <c:v>23.55631</c:v>
                </c:pt>
                <c:pt idx="39">
                  <c:v>23.21669</c:v>
                </c:pt>
                <c:pt idx="40">
                  <c:v>22.486609999999999</c:v>
                </c:pt>
                <c:pt idx="41">
                  <c:v>22.942789999999999</c:v>
                </c:pt>
                <c:pt idx="42">
                  <c:v>24.381740000000001</c:v>
                </c:pt>
                <c:pt idx="43">
                  <c:v>23.564299999999999</c:v>
                </c:pt>
                <c:pt idx="44">
                  <c:v>24.638739999999999</c:v>
                </c:pt>
                <c:pt idx="45">
                  <c:v>24.341640000000002</c:v>
                </c:pt>
                <c:pt idx="46">
                  <c:v>24.08173</c:v>
                </c:pt>
                <c:pt idx="47">
                  <c:v>25.720580000000002</c:v>
                </c:pt>
              </c:numCache>
            </c:numRef>
          </c:val>
          <c:smooth val="0"/>
          <c:extLst>
            <c:ext xmlns:c16="http://schemas.microsoft.com/office/drawing/2014/chart" uri="{C3380CC4-5D6E-409C-BE32-E72D297353CC}">
              <c16:uniqueId val="{0000000E-0D86-4502-B3AA-4CC5A81F0615}"/>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465.74446</c:v>
                </c:pt>
                <c:pt idx="1">
                  <c:v>464.06144999999998</c:v>
                </c:pt>
                <c:pt idx="2">
                  <c:v>458.78224999999998</c:v>
                </c:pt>
                <c:pt idx="3">
                  <c:v>461.19301999999999</c:v>
                </c:pt>
                <c:pt idx="4">
                  <c:v>457.02650999999997</c:v>
                </c:pt>
                <c:pt idx="5">
                  <c:v>452.59845999999999</c:v>
                </c:pt>
                <c:pt idx="6">
                  <c:v>445.76229000000001</c:v>
                </c:pt>
                <c:pt idx="7">
                  <c:v>453.00168000000002</c:v>
                </c:pt>
                <c:pt idx="8">
                  <c:v>444.24833000000001</c:v>
                </c:pt>
                <c:pt idx="9">
                  <c:v>445.74358999999998</c:v>
                </c:pt>
                <c:pt idx="10">
                  <c:v>443.80545999999998</c:v>
                </c:pt>
                <c:pt idx="11">
                  <c:v>451.50279999999998</c:v>
                </c:pt>
                <c:pt idx="12">
                  <c:v>440.62482999999997</c:v>
                </c:pt>
                <c:pt idx="13">
                  <c:v>439.56018999999998</c:v>
                </c:pt>
                <c:pt idx="14">
                  <c:v>443.22062</c:v>
                </c:pt>
                <c:pt idx="15">
                  <c:v>419.91392999999999</c:v>
                </c:pt>
                <c:pt idx="16">
                  <c:v>441.45897000000002</c:v>
                </c:pt>
                <c:pt idx="17">
                  <c:v>432.50074999999998</c:v>
                </c:pt>
                <c:pt idx="18">
                  <c:v>423.40003000000002</c:v>
                </c:pt>
                <c:pt idx="19">
                  <c:v>422.45927</c:v>
                </c:pt>
                <c:pt idx="20">
                  <c:v>423.59908000000001</c:v>
                </c:pt>
                <c:pt idx="21">
                  <c:v>392.95283999999998</c:v>
                </c:pt>
                <c:pt idx="22">
                  <c:v>370.06479000000002</c:v>
                </c:pt>
                <c:pt idx="23">
                  <c:v>372.84165999999999</c:v>
                </c:pt>
                <c:pt idx="24">
                  <c:v>378.50432999999998</c:v>
                </c:pt>
                <c:pt idx="25">
                  <c:v>383.46456000000001</c:v>
                </c:pt>
                <c:pt idx="26">
                  <c:v>379.19279</c:v>
                </c:pt>
                <c:pt idx="27">
                  <c:v>419.52731999999997</c:v>
                </c:pt>
                <c:pt idx="28">
                  <c:v>454.65305999999998</c:v>
                </c:pt>
                <c:pt idx="29">
                  <c:v>460.50132000000002</c:v>
                </c:pt>
                <c:pt idx="30">
                  <c:v>462.07664</c:v>
                </c:pt>
                <c:pt idx="31">
                  <c:v>460.78696000000002</c:v>
                </c:pt>
                <c:pt idx="32">
                  <c:v>441.84589</c:v>
                </c:pt>
                <c:pt idx="33">
                  <c:v>440.60554999999999</c:v>
                </c:pt>
                <c:pt idx="34">
                  <c:v>446.96319</c:v>
                </c:pt>
                <c:pt idx="35">
                  <c:v>459.30248</c:v>
                </c:pt>
                <c:pt idx="36">
                  <c:v>457.62524999999999</c:v>
                </c:pt>
                <c:pt idx="37">
                  <c:v>458.92689999999999</c:v>
                </c:pt>
                <c:pt idx="38">
                  <c:v>450.77377000000001</c:v>
                </c:pt>
                <c:pt idx="39">
                  <c:v>458.35957999999999</c:v>
                </c:pt>
                <c:pt idx="40">
                  <c:v>455.18864000000002</c:v>
                </c:pt>
                <c:pt idx="41">
                  <c:v>459.88709999999998</c:v>
                </c:pt>
                <c:pt idx="42">
                  <c:v>450.46627999999998</c:v>
                </c:pt>
                <c:pt idx="43">
                  <c:v>457.53903000000003</c:v>
                </c:pt>
                <c:pt idx="44">
                  <c:v>456.26646</c:v>
                </c:pt>
                <c:pt idx="45">
                  <c:v>458.56385999999998</c:v>
                </c:pt>
                <c:pt idx="46">
                  <c:v>455.87054000000001</c:v>
                </c:pt>
                <c:pt idx="47">
                  <c:v>462.09642000000002</c:v>
                </c:pt>
              </c:numCache>
            </c:numRef>
          </c:val>
          <c:smooth val="0"/>
          <c:extLst>
            <c:ext xmlns:c16="http://schemas.microsoft.com/office/drawing/2014/chart" uri="{C3380CC4-5D6E-409C-BE32-E72D297353CC}">
              <c16:uniqueId val="{0000000F-0D86-4502-B3AA-4CC5A81F0615}"/>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7.5098000000000003</c:v>
                </c:pt>
                <c:pt idx="1">
                  <c:v>7.2178000000000004</c:v>
                </c:pt>
                <c:pt idx="2">
                  <c:v>7.3151999999999999</c:v>
                </c:pt>
                <c:pt idx="3">
                  <c:v>7.4550000000000001</c:v>
                </c:pt>
                <c:pt idx="4">
                  <c:v>7.2836999999999996</c:v>
                </c:pt>
                <c:pt idx="5">
                  <c:v>7.2583000000000002</c:v>
                </c:pt>
                <c:pt idx="6">
                  <c:v>7.2535999999999996</c:v>
                </c:pt>
                <c:pt idx="7">
                  <c:v>7.2051999999999996</c:v>
                </c:pt>
                <c:pt idx="8">
                  <c:v>7.3624999999999998</c:v>
                </c:pt>
                <c:pt idx="9">
                  <c:v>7.0773000000000001</c:v>
                </c:pt>
                <c:pt idx="10">
                  <c:v>6.7953000000000001</c:v>
                </c:pt>
                <c:pt idx="11">
                  <c:v>6.4513999999999996</c:v>
                </c:pt>
                <c:pt idx="12">
                  <c:v>5.8606999999999996</c:v>
                </c:pt>
                <c:pt idx="13">
                  <c:v>5.8066000000000004</c:v>
                </c:pt>
                <c:pt idx="14">
                  <c:v>5.9890999999999996</c:v>
                </c:pt>
                <c:pt idx="15">
                  <c:v>6.2237</c:v>
                </c:pt>
                <c:pt idx="16">
                  <c:v>6.4707999999999997</c:v>
                </c:pt>
                <c:pt idx="17">
                  <c:v>6.4564000000000004</c:v>
                </c:pt>
                <c:pt idx="18">
                  <c:v>6.6795999999999998</c:v>
                </c:pt>
                <c:pt idx="19">
                  <c:v>6.6409000000000002</c:v>
                </c:pt>
                <c:pt idx="20">
                  <c:v>6.7107000000000001</c:v>
                </c:pt>
                <c:pt idx="21">
                  <c:v>6.9480000000000004</c:v>
                </c:pt>
                <c:pt idx="22">
                  <c:v>7.0548999999999999</c:v>
                </c:pt>
                <c:pt idx="23">
                  <c:v>7.0304000000000002</c:v>
                </c:pt>
                <c:pt idx="24">
                  <c:v>7.0365000000000002</c:v>
                </c:pt>
                <c:pt idx="25">
                  <c:v>7.2710999999999997</c:v>
                </c:pt>
                <c:pt idx="26">
                  <c:v>7.2093999999999996</c:v>
                </c:pt>
                <c:pt idx="27">
                  <c:v>7.0366</c:v>
                </c:pt>
                <c:pt idx="28">
                  <c:v>6.9776999999999996</c:v>
                </c:pt>
                <c:pt idx="29">
                  <c:v>7.3860000000000001</c:v>
                </c:pt>
                <c:pt idx="30">
                  <c:v>6.8684000000000003</c:v>
                </c:pt>
                <c:pt idx="31">
                  <c:v>7.1281999999999996</c:v>
                </c:pt>
                <c:pt idx="32">
                  <c:v>7.1543000000000001</c:v>
                </c:pt>
                <c:pt idx="33">
                  <c:v>7.4008000000000003</c:v>
                </c:pt>
                <c:pt idx="34">
                  <c:v>7.2988999999999997</c:v>
                </c:pt>
                <c:pt idx="35">
                  <c:v>6.8562000000000003</c:v>
                </c:pt>
                <c:pt idx="36">
                  <c:v>6.4816000000000003</c:v>
                </c:pt>
                <c:pt idx="37">
                  <c:v>6.2629000000000001</c:v>
                </c:pt>
                <c:pt idx="38">
                  <c:v>6.5088999999999997</c:v>
                </c:pt>
                <c:pt idx="39">
                  <c:v>6.5671999999999997</c:v>
                </c:pt>
                <c:pt idx="40">
                  <c:v>6.7832999999999997</c:v>
                </c:pt>
                <c:pt idx="41">
                  <c:v>7.0873999999999997</c:v>
                </c:pt>
                <c:pt idx="42">
                  <c:v>6.9759000000000002</c:v>
                </c:pt>
                <c:pt idx="43">
                  <c:v>7.1562999999999999</c:v>
                </c:pt>
                <c:pt idx="44">
                  <c:v>7.1818999999999997</c:v>
                </c:pt>
                <c:pt idx="45">
                  <c:v>7.6037999999999997</c:v>
                </c:pt>
                <c:pt idx="46">
                  <c:v>7.9428999999999998</c:v>
                </c:pt>
                <c:pt idx="47">
                  <c:v>7.9326999999999996</c:v>
                </c:pt>
              </c:numCache>
            </c:numRef>
          </c:val>
          <c:smooth val="0"/>
          <c:extLst>
            <c:ext xmlns:c16="http://schemas.microsoft.com/office/drawing/2014/chart" uri="{C3380CC4-5D6E-409C-BE32-E72D297353CC}">
              <c16:uniqueId val="{00000010-0D86-4502-B3AA-4CC5A81F0615}"/>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153.93790000000001</c:v>
                </c:pt>
                <c:pt idx="1">
                  <c:v>152.4</c:v>
                </c:pt>
                <c:pt idx="2">
                  <c:v>150.1558</c:v>
                </c:pt>
                <c:pt idx="3">
                  <c:v>153.47790000000001</c:v>
                </c:pt>
                <c:pt idx="4">
                  <c:v>152.23939999999999</c:v>
                </c:pt>
                <c:pt idx="5">
                  <c:v>151.09370000000001</c:v>
                </c:pt>
                <c:pt idx="6">
                  <c:v>148.59989999999999</c:v>
                </c:pt>
                <c:pt idx="7">
                  <c:v>150.24279999999999</c:v>
                </c:pt>
                <c:pt idx="8">
                  <c:v>152.2414</c:v>
                </c:pt>
                <c:pt idx="9">
                  <c:v>149.22319999999999</c:v>
                </c:pt>
                <c:pt idx="10">
                  <c:v>152.46440000000001</c:v>
                </c:pt>
                <c:pt idx="11">
                  <c:v>149.77959999999999</c:v>
                </c:pt>
                <c:pt idx="12">
                  <c:v>149.30160000000001</c:v>
                </c:pt>
                <c:pt idx="13">
                  <c:v>147.61850000000001</c:v>
                </c:pt>
                <c:pt idx="14">
                  <c:v>149.55529999999999</c:v>
                </c:pt>
                <c:pt idx="15">
                  <c:v>144.2167</c:v>
                </c:pt>
                <c:pt idx="16">
                  <c:v>142.08240000000001</c:v>
                </c:pt>
                <c:pt idx="17">
                  <c:v>153.19990000000001</c:v>
                </c:pt>
                <c:pt idx="18">
                  <c:v>150.9203</c:v>
                </c:pt>
                <c:pt idx="19">
                  <c:v>148.53579999999999</c:v>
                </c:pt>
                <c:pt idx="20">
                  <c:v>132.26320000000001</c:v>
                </c:pt>
                <c:pt idx="21">
                  <c:v>148.3965</c:v>
                </c:pt>
                <c:pt idx="22">
                  <c:v>154.3432</c:v>
                </c:pt>
                <c:pt idx="23">
                  <c:v>151.95060000000001</c:v>
                </c:pt>
                <c:pt idx="24">
                  <c:v>146.7116</c:v>
                </c:pt>
                <c:pt idx="25">
                  <c:v>146.93119999999999</c:v>
                </c:pt>
                <c:pt idx="26">
                  <c:v>150.73429999999999</c:v>
                </c:pt>
                <c:pt idx="27">
                  <c:v>148.1816</c:v>
                </c:pt>
                <c:pt idx="28">
                  <c:v>150.4143</c:v>
                </c:pt>
                <c:pt idx="29">
                  <c:v>140.71729999999999</c:v>
                </c:pt>
                <c:pt idx="30">
                  <c:v>147.15700000000001</c:v>
                </c:pt>
                <c:pt idx="31">
                  <c:v>142.05500000000001</c:v>
                </c:pt>
                <c:pt idx="32">
                  <c:v>144.2783</c:v>
                </c:pt>
                <c:pt idx="33">
                  <c:v>138.15780000000001</c:v>
                </c:pt>
                <c:pt idx="34">
                  <c:v>132.1354</c:v>
                </c:pt>
                <c:pt idx="35">
                  <c:v>139.87309999999999</c:v>
                </c:pt>
                <c:pt idx="36">
                  <c:v>145.47819999999999</c:v>
                </c:pt>
                <c:pt idx="37">
                  <c:v>145.941</c:v>
                </c:pt>
                <c:pt idx="38">
                  <c:v>138.5616</c:v>
                </c:pt>
                <c:pt idx="39">
                  <c:v>146.89400000000001</c:v>
                </c:pt>
                <c:pt idx="40">
                  <c:v>149.66890000000001</c:v>
                </c:pt>
                <c:pt idx="41">
                  <c:v>149.53649999999999</c:v>
                </c:pt>
                <c:pt idx="42">
                  <c:v>151.3194</c:v>
                </c:pt>
                <c:pt idx="43">
                  <c:v>145.0675</c:v>
                </c:pt>
                <c:pt idx="44">
                  <c:v>148.42789999999999</c:v>
                </c:pt>
                <c:pt idx="45">
                  <c:v>151.17670000000001</c:v>
                </c:pt>
                <c:pt idx="46">
                  <c:v>151.5506</c:v>
                </c:pt>
                <c:pt idx="47">
                  <c:v>149.84209999999999</c:v>
                </c:pt>
              </c:numCache>
            </c:numRef>
          </c:val>
          <c:smooth val="0"/>
          <c:extLst>
            <c:ext xmlns:c16="http://schemas.microsoft.com/office/drawing/2014/chart" uri="{C3380CC4-5D6E-409C-BE32-E72D297353CC}">
              <c16:uniqueId val="{00000011-0D86-4502-B3AA-4CC5A81F0615}"/>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18.064820000000001</c:v>
                </c:pt>
                <c:pt idx="1">
                  <c:v>18.16011</c:v>
                </c:pt>
                <c:pt idx="2">
                  <c:v>18.021989999999999</c:v>
                </c:pt>
                <c:pt idx="3">
                  <c:v>18.244039999999998</c:v>
                </c:pt>
                <c:pt idx="4">
                  <c:v>18.129819999999999</c:v>
                </c:pt>
                <c:pt idx="5">
                  <c:v>17.870719999999999</c:v>
                </c:pt>
                <c:pt idx="6">
                  <c:v>17.816400000000002</c:v>
                </c:pt>
                <c:pt idx="7">
                  <c:v>17.777149999999999</c:v>
                </c:pt>
                <c:pt idx="8">
                  <c:v>18.190049999999999</c:v>
                </c:pt>
                <c:pt idx="9">
                  <c:v>18.450610000000001</c:v>
                </c:pt>
                <c:pt idx="10">
                  <c:v>18.466819999999998</c:v>
                </c:pt>
                <c:pt idx="11">
                  <c:v>18.764309999999998</c:v>
                </c:pt>
                <c:pt idx="12">
                  <c:v>18.26549</c:v>
                </c:pt>
                <c:pt idx="13">
                  <c:v>17.48911</c:v>
                </c:pt>
                <c:pt idx="14">
                  <c:v>17.557690000000001</c:v>
                </c:pt>
                <c:pt idx="15">
                  <c:v>18.045069999999999</c:v>
                </c:pt>
                <c:pt idx="16">
                  <c:v>17.864799999999999</c:v>
                </c:pt>
                <c:pt idx="17">
                  <c:v>17.501329999999999</c:v>
                </c:pt>
                <c:pt idx="18">
                  <c:v>17.687750000000001</c:v>
                </c:pt>
                <c:pt idx="19">
                  <c:v>17.557670000000002</c:v>
                </c:pt>
                <c:pt idx="20">
                  <c:v>17.422419999999999</c:v>
                </c:pt>
                <c:pt idx="21">
                  <c:v>17.623670000000001</c:v>
                </c:pt>
                <c:pt idx="22">
                  <c:v>17.026440000000001</c:v>
                </c:pt>
                <c:pt idx="23">
                  <c:v>17.33494</c:v>
                </c:pt>
                <c:pt idx="24">
                  <c:v>17.209330000000001</c:v>
                </c:pt>
                <c:pt idx="25">
                  <c:v>17.54166</c:v>
                </c:pt>
                <c:pt idx="26">
                  <c:v>17.543749999999999</c:v>
                </c:pt>
                <c:pt idx="27">
                  <c:v>17.457879999999999</c:v>
                </c:pt>
                <c:pt idx="28">
                  <c:v>17.646270000000001</c:v>
                </c:pt>
                <c:pt idx="29">
                  <c:v>17.74868</c:v>
                </c:pt>
                <c:pt idx="30">
                  <c:v>17.449090000000002</c:v>
                </c:pt>
                <c:pt idx="31">
                  <c:v>18.063580000000002</c:v>
                </c:pt>
                <c:pt idx="32">
                  <c:v>18.235199999999999</c:v>
                </c:pt>
                <c:pt idx="33">
                  <c:v>18.040109999999999</c:v>
                </c:pt>
                <c:pt idx="34">
                  <c:v>18.49635</c:v>
                </c:pt>
                <c:pt idx="35">
                  <c:v>18.394279999999998</c:v>
                </c:pt>
                <c:pt idx="36">
                  <c:v>18.142679999999999</c:v>
                </c:pt>
                <c:pt idx="37">
                  <c:v>17.620519999999999</c:v>
                </c:pt>
                <c:pt idx="38">
                  <c:v>17.79392</c:v>
                </c:pt>
                <c:pt idx="39">
                  <c:v>18.226520000000001</c:v>
                </c:pt>
                <c:pt idx="40">
                  <c:v>18.313849999999999</c:v>
                </c:pt>
                <c:pt idx="41">
                  <c:v>18.3932</c:v>
                </c:pt>
                <c:pt idx="42">
                  <c:v>18.357220000000002</c:v>
                </c:pt>
                <c:pt idx="43">
                  <c:v>18.288340000000002</c:v>
                </c:pt>
                <c:pt idx="44">
                  <c:v>18.50554</c:v>
                </c:pt>
                <c:pt idx="45">
                  <c:v>18.400860000000002</c:v>
                </c:pt>
                <c:pt idx="46">
                  <c:v>18.585439999999998</c:v>
                </c:pt>
                <c:pt idx="47">
                  <c:v>18.137319999999999</c:v>
                </c:pt>
              </c:numCache>
            </c:numRef>
          </c:val>
          <c:smooth val="0"/>
          <c:extLst>
            <c:ext xmlns:c16="http://schemas.microsoft.com/office/drawing/2014/chart" uri="{C3380CC4-5D6E-409C-BE32-E72D297353CC}">
              <c16:uniqueId val="{00000012-0D86-4502-B3AA-4CC5A81F0615}"/>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0D86-4502-B3AA-4CC5A81F0615}"/>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0D86-4502-B3AA-4CC5A81F0615}"/>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17.601299999999998</c:v>
                </c:pt>
                <c:pt idx="1">
                  <c:v>17.672999999999998</c:v>
                </c:pt>
                <c:pt idx="2">
                  <c:v>17.4939</c:v>
                </c:pt>
                <c:pt idx="3">
                  <c:v>17.9937</c:v>
                </c:pt>
                <c:pt idx="4">
                  <c:v>17.869800000000001</c:v>
                </c:pt>
                <c:pt idx="5">
                  <c:v>18.088899999999999</c:v>
                </c:pt>
                <c:pt idx="6">
                  <c:v>18.333200000000001</c:v>
                </c:pt>
                <c:pt idx="7">
                  <c:v>17.7057</c:v>
                </c:pt>
                <c:pt idx="8">
                  <c:v>17.6615</c:v>
                </c:pt>
                <c:pt idx="9">
                  <c:v>16.691500000000001</c:v>
                </c:pt>
                <c:pt idx="10">
                  <c:v>16.1159</c:v>
                </c:pt>
                <c:pt idx="11">
                  <c:v>16.3657</c:v>
                </c:pt>
                <c:pt idx="12">
                  <c:v>15.944000000000001</c:v>
                </c:pt>
                <c:pt idx="13">
                  <c:v>15.5044</c:v>
                </c:pt>
                <c:pt idx="14">
                  <c:v>14.8872</c:v>
                </c:pt>
                <c:pt idx="15">
                  <c:v>14.9542</c:v>
                </c:pt>
                <c:pt idx="16">
                  <c:v>14.526400000000001</c:v>
                </c:pt>
                <c:pt idx="17">
                  <c:v>14.9994</c:v>
                </c:pt>
                <c:pt idx="18">
                  <c:v>15.5282</c:v>
                </c:pt>
                <c:pt idx="19">
                  <c:v>15.6197</c:v>
                </c:pt>
                <c:pt idx="20">
                  <c:v>15.228400000000001</c:v>
                </c:pt>
                <c:pt idx="21">
                  <c:v>16.413699999999999</c:v>
                </c:pt>
                <c:pt idx="22">
                  <c:v>15.5458</c:v>
                </c:pt>
                <c:pt idx="23">
                  <c:v>16.226800000000001</c:v>
                </c:pt>
                <c:pt idx="24">
                  <c:v>14.8081</c:v>
                </c:pt>
                <c:pt idx="25">
                  <c:v>16.1722</c:v>
                </c:pt>
                <c:pt idx="26">
                  <c:v>17.070799999999998</c:v>
                </c:pt>
                <c:pt idx="27">
                  <c:v>17.330400000000001</c:v>
                </c:pt>
                <c:pt idx="28">
                  <c:v>17.443899999999999</c:v>
                </c:pt>
                <c:pt idx="29">
                  <c:v>17.4909</c:v>
                </c:pt>
                <c:pt idx="30">
                  <c:v>17.2044</c:v>
                </c:pt>
                <c:pt idx="31">
                  <c:v>17.114699999999999</c:v>
                </c:pt>
                <c:pt idx="32">
                  <c:v>19.5471</c:v>
                </c:pt>
                <c:pt idx="33">
                  <c:v>19.512499999999999</c:v>
                </c:pt>
                <c:pt idx="34">
                  <c:v>18.766300000000001</c:v>
                </c:pt>
                <c:pt idx="35">
                  <c:v>18.474599999999999</c:v>
                </c:pt>
                <c:pt idx="36">
                  <c:v>18.1873</c:v>
                </c:pt>
                <c:pt idx="37">
                  <c:v>17.924199999999999</c:v>
                </c:pt>
                <c:pt idx="38">
                  <c:v>17.709499999999998</c:v>
                </c:pt>
                <c:pt idx="39">
                  <c:v>17.994700000000002</c:v>
                </c:pt>
                <c:pt idx="40">
                  <c:v>18.5349</c:v>
                </c:pt>
                <c:pt idx="41">
                  <c:v>18.337499999999999</c:v>
                </c:pt>
                <c:pt idx="42">
                  <c:v>18.8032</c:v>
                </c:pt>
                <c:pt idx="43">
                  <c:v>19.284199999999998</c:v>
                </c:pt>
                <c:pt idx="44">
                  <c:v>19.955300000000001</c:v>
                </c:pt>
                <c:pt idx="45">
                  <c:v>19.677399999999999</c:v>
                </c:pt>
                <c:pt idx="46">
                  <c:v>19.5639</c:v>
                </c:pt>
                <c:pt idx="47">
                  <c:v>19.7318</c:v>
                </c:pt>
              </c:numCache>
            </c:numRef>
          </c:val>
          <c:smooth val="0"/>
          <c:extLst>
            <c:ext xmlns:c16="http://schemas.microsoft.com/office/drawing/2014/chart" uri="{C3380CC4-5D6E-409C-BE32-E72D297353CC}">
              <c16:uniqueId val="{00000015-0D86-4502-B3AA-4CC5A81F0615}"/>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5.0424699999999998</c:v>
                </c:pt>
                <c:pt idx="1">
                  <c:v>4.9814800000000004</c:v>
                </c:pt>
                <c:pt idx="2">
                  <c:v>4.63415</c:v>
                </c:pt>
                <c:pt idx="3">
                  <c:v>4.5927100000000003</c:v>
                </c:pt>
                <c:pt idx="4">
                  <c:v>4.5860700000000003</c:v>
                </c:pt>
                <c:pt idx="5">
                  <c:v>4.5713499999999998</c:v>
                </c:pt>
                <c:pt idx="6">
                  <c:v>4.5463199999999997</c:v>
                </c:pt>
                <c:pt idx="7">
                  <c:v>4.70831</c:v>
                </c:pt>
                <c:pt idx="8">
                  <c:v>4.9796100000000001</c:v>
                </c:pt>
                <c:pt idx="9">
                  <c:v>4.82165</c:v>
                </c:pt>
                <c:pt idx="10">
                  <c:v>4.69421</c:v>
                </c:pt>
                <c:pt idx="11">
                  <c:v>4.5989300000000002</c:v>
                </c:pt>
                <c:pt idx="12">
                  <c:v>4.4758800000000001</c:v>
                </c:pt>
                <c:pt idx="13">
                  <c:v>4.4246499999999997</c:v>
                </c:pt>
                <c:pt idx="14">
                  <c:v>4.4067699999999999</c:v>
                </c:pt>
                <c:pt idx="15">
                  <c:v>4.4286099999999999</c:v>
                </c:pt>
                <c:pt idx="16">
                  <c:v>4.3739400000000002</c:v>
                </c:pt>
                <c:pt idx="17">
                  <c:v>4.3838299999999997</c:v>
                </c:pt>
                <c:pt idx="18">
                  <c:v>4.4147299999999996</c:v>
                </c:pt>
                <c:pt idx="19">
                  <c:v>4.5051300000000003</c:v>
                </c:pt>
                <c:pt idx="20">
                  <c:v>4.42652</c:v>
                </c:pt>
                <c:pt idx="21">
                  <c:v>4.4405400000000004</c:v>
                </c:pt>
                <c:pt idx="22">
                  <c:v>4.3919499999999996</c:v>
                </c:pt>
                <c:pt idx="23">
                  <c:v>4.4495399999999998</c:v>
                </c:pt>
                <c:pt idx="24">
                  <c:v>4.53261</c:v>
                </c:pt>
                <c:pt idx="25">
                  <c:v>4.5445900000000004</c:v>
                </c:pt>
                <c:pt idx="26">
                  <c:v>4.7054900000000002</c:v>
                </c:pt>
                <c:pt idx="27">
                  <c:v>4.8454499999999996</c:v>
                </c:pt>
                <c:pt idx="28">
                  <c:v>4.8806599999999998</c:v>
                </c:pt>
                <c:pt idx="29">
                  <c:v>4.7509499999999996</c:v>
                </c:pt>
                <c:pt idx="30">
                  <c:v>4.7488999999999999</c:v>
                </c:pt>
                <c:pt idx="31">
                  <c:v>4.7964000000000002</c:v>
                </c:pt>
                <c:pt idx="32">
                  <c:v>4.9969799999999998</c:v>
                </c:pt>
                <c:pt idx="33">
                  <c:v>5.0699500000000004</c:v>
                </c:pt>
                <c:pt idx="34">
                  <c:v>5.0979999999999999</c:v>
                </c:pt>
                <c:pt idx="35">
                  <c:v>5.0597899999999996</c:v>
                </c:pt>
                <c:pt idx="36">
                  <c:v>4.7509600000000001</c:v>
                </c:pt>
                <c:pt idx="37">
                  <c:v>4.6891600000000002</c:v>
                </c:pt>
                <c:pt idx="38">
                  <c:v>4.67422</c:v>
                </c:pt>
                <c:pt idx="39">
                  <c:v>4.68574</c:v>
                </c:pt>
                <c:pt idx="40">
                  <c:v>4.6592900000000004</c:v>
                </c:pt>
                <c:pt idx="41">
                  <c:v>4.7892799999999998</c:v>
                </c:pt>
                <c:pt idx="42">
                  <c:v>5.1280099999999997</c:v>
                </c:pt>
                <c:pt idx="43">
                  <c:v>5.1093200000000003</c:v>
                </c:pt>
                <c:pt idx="44">
                  <c:v>4.7718499999999997</c:v>
                </c:pt>
                <c:pt idx="45">
                  <c:v>4.8422700000000001</c:v>
                </c:pt>
                <c:pt idx="46">
                  <c:v>4.78085</c:v>
                </c:pt>
                <c:pt idx="47">
                  <c:v>4.7773500000000002</c:v>
                </c:pt>
              </c:numCache>
            </c:numRef>
          </c:val>
          <c:smooth val="0"/>
          <c:extLst>
            <c:ext xmlns:c16="http://schemas.microsoft.com/office/drawing/2014/chart" uri="{C3380CC4-5D6E-409C-BE32-E72D297353CC}">
              <c16:uniqueId val="{00000016-0D86-4502-B3AA-4CC5A81F0615}"/>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0D86-4502-B3AA-4CC5A81F0615}"/>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0D86-4502-B3AA-4CC5A81F0615}"/>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15.03664</c:v>
                </c:pt>
                <c:pt idx="1">
                  <c:v>14.989850000000001</c:v>
                </c:pt>
                <c:pt idx="2">
                  <c:v>14.17639</c:v>
                </c:pt>
                <c:pt idx="3">
                  <c:v>14.8446</c:v>
                </c:pt>
                <c:pt idx="4">
                  <c:v>15.37754</c:v>
                </c:pt>
                <c:pt idx="5">
                  <c:v>14.27107</c:v>
                </c:pt>
                <c:pt idx="6">
                  <c:v>14.130330000000001</c:v>
                </c:pt>
                <c:pt idx="7">
                  <c:v>14.94848</c:v>
                </c:pt>
                <c:pt idx="8">
                  <c:v>15.26712</c:v>
                </c:pt>
                <c:pt idx="9">
                  <c:v>14.763500000000001</c:v>
                </c:pt>
                <c:pt idx="10">
                  <c:v>14.04856</c:v>
                </c:pt>
                <c:pt idx="11">
                  <c:v>11.972390000000001</c:v>
                </c:pt>
                <c:pt idx="12">
                  <c:v>11.66389</c:v>
                </c:pt>
                <c:pt idx="13">
                  <c:v>10.6515</c:v>
                </c:pt>
                <c:pt idx="14">
                  <c:v>11.190950000000001</c:v>
                </c:pt>
                <c:pt idx="15">
                  <c:v>11.3018</c:v>
                </c:pt>
                <c:pt idx="16">
                  <c:v>12.15264</c:v>
                </c:pt>
                <c:pt idx="17">
                  <c:v>12.69882</c:v>
                </c:pt>
                <c:pt idx="18">
                  <c:v>12.80524</c:v>
                </c:pt>
                <c:pt idx="19">
                  <c:v>13.38344</c:v>
                </c:pt>
                <c:pt idx="20">
                  <c:v>14.67742</c:v>
                </c:pt>
                <c:pt idx="21">
                  <c:v>14.818580000000001</c:v>
                </c:pt>
                <c:pt idx="22">
                  <c:v>14.96823</c:v>
                </c:pt>
                <c:pt idx="23">
                  <c:v>14.5123</c:v>
                </c:pt>
                <c:pt idx="24">
                  <c:v>14.06142</c:v>
                </c:pt>
                <c:pt idx="25">
                  <c:v>14.145799999999999</c:v>
                </c:pt>
                <c:pt idx="26">
                  <c:v>14.304399999999999</c:v>
                </c:pt>
                <c:pt idx="27">
                  <c:v>13.810460000000001</c:v>
                </c:pt>
                <c:pt idx="28">
                  <c:v>14.73034</c:v>
                </c:pt>
                <c:pt idx="29">
                  <c:v>15.06664</c:v>
                </c:pt>
                <c:pt idx="30">
                  <c:v>14.75779</c:v>
                </c:pt>
                <c:pt idx="31">
                  <c:v>14.900029999999999</c:v>
                </c:pt>
                <c:pt idx="32">
                  <c:v>14.78548</c:v>
                </c:pt>
                <c:pt idx="33">
                  <c:v>14.862920000000001</c:v>
                </c:pt>
                <c:pt idx="34">
                  <c:v>13.812860000000001</c:v>
                </c:pt>
                <c:pt idx="35">
                  <c:v>12.24091</c:v>
                </c:pt>
                <c:pt idx="36">
                  <c:v>11.804500000000001</c:v>
                </c:pt>
                <c:pt idx="37">
                  <c:v>10.768879999999999</c:v>
                </c:pt>
                <c:pt idx="38">
                  <c:v>11.445449999999999</c:v>
                </c:pt>
                <c:pt idx="39">
                  <c:v>11.785959999999999</c:v>
                </c:pt>
                <c:pt idx="40">
                  <c:v>13.491059999999999</c:v>
                </c:pt>
                <c:pt idx="41">
                  <c:v>13.58962</c:v>
                </c:pt>
                <c:pt idx="42">
                  <c:v>13.51366</c:v>
                </c:pt>
                <c:pt idx="43">
                  <c:v>12.982860000000001</c:v>
                </c:pt>
                <c:pt idx="44">
                  <c:v>14.29158</c:v>
                </c:pt>
                <c:pt idx="45">
                  <c:v>14.046609999999999</c:v>
                </c:pt>
                <c:pt idx="46">
                  <c:v>11.907640000000001</c:v>
                </c:pt>
                <c:pt idx="47">
                  <c:v>11.38189</c:v>
                </c:pt>
              </c:numCache>
            </c:numRef>
          </c:val>
          <c:smooth val="0"/>
          <c:extLst>
            <c:ext xmlns:c16="http://schemas.microsoft.com/office/drawing/2014/chart" uri="{C3380CC4-5D6E-409C-BE32-E72D297353CC}">
              <c16:uniqueId val="{00000019-0D86-4502-B3AA-4CC5A81F0615}"/>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203.95</c:v>
                </c:pt>
                <c:pt idx="1">
                  <c:v>200.94</c:v>
                </c:pt>
                <c:pt idx="2">
                  <c:v>200.45</c:v>
                </c:pt>
                <c:pt idx="3">
                  <c:v>192.3</c:v>
                </c:pt>
                <c:pt idx="4">
                  <c:v>191.59</c:v>
                </c:pt>
                <c:pt idx="5">
                  <c:v>201.01</c:v>
                </c:pt>
                <c:pt idx="6">
                  <c:v>197.66</c:v>
                </c:pt>
                <c:pt idx="7">
                  <c:v>199.06</c:v>
                </c:pt>
                <c:pt idx="8">
                  <c:v>202.52</c:v>
                </c:pt>
                <c:pt idx="9">
                  <c:v>201.39</c:v>
                </c:pt>
                <c:pt idx="10">
                  <c:v>202.61</c:v>
                </c:pt>
                <c:pt idx="11">
                  <c:v>201.48</c:v>
                </c:pt>
                <c:pt idx="12">
                  <c:v>201.18</c:v>
                </c:pt>
                <c:pt idx="13">
                  <c:v>195.5</c:v>
                </c:pt>
                <c:pt idx="14">
                  <c:v>186.34</c:v>
                </c:pt>
                <c:pt idx="15">
                  <c:v>188.34</c:v>
                </c:pt>
                <c:pt idx="16">
                  <c:v>196.65</c:v>
                </c:pt>
                <c:pt idx="17">
                  <c:v>195.76</c:v>
                </c:pt>
                <c:pt idx="18">
                  <c:v>200.85</c:v>
                </c:pt>
                <c:pt idx="19">
                  <c:v>201.62</c:v>
                </c:pt>
                <c:pt idx="20">
                  <c:v>200.56</c:v>
                </c:pt>
                <c:pt idx="21">
                  <c:v>200.82</c:v>
                </c:pt>
                <c:pt idx="22">
                  <c:v>195.61</c:v>
                </c:pt>
                <c:pt idx="23">
                  <c:v>201.12</c:v>
                </c:pt>
                <c:pt idx="24">
                  <c:v>199.52</c:v>
                </c:pt>
                <c:pt idx="25">
                  <c:v>201.99</c:v>
                </c:pt>
                <c:pt idx="26">
                  <c:v>185.89</c:v>
                </c:pt>
                <c:pt idx="27">
                  <c:v>200.03</c:v>
                </c:pt>
                <c:pt idx="28">
                  <c:v>196.93</c:v>
                </c:pt>
                <c:pt idx="29">
                  <c:v>197.03</c:v>
                </c:pt>
                <c:pt idx="30">
                  <c:v>197.64</c:v>
                </c:pt>
                <c:pt idx="31">
                  <c:v>194.74</c:v>
                </c:pt>
                <c:pt idx="32">
                  <c:v>197.87</c:v>
                </c:pt>
                <c:pt idx="33">
                  <c:v>185.93</c:v>
                </c:pt>
                <c:pt idx="34">
                  <c:v>188.63</c:v>
                </c:pt>
                <c:pt idx="35">
                  <c:v>199.16</c:v>
                </c:pt>
                <c:pt idx="36">
                  <c:v>204.91</c:v>
                </c:pt>
                <c:pt idx="37">
                  <c:v>198.38</c:v>
                </c:pt>
                <c:pt idx="38">
                  <c:v>190.42</c:v>
                </c:pt>
                <c:pt idx="39">
                  <c:v>191.56</c:v>
                </c:pt>
                <c:pt idx="40">
                  <c:v>197.36</c:v>
                </c:pt>
                <c:pt idx="41">
                  <c:v>205.43</c:v>
                </c:pt>
                <c:pt idx="42">
                  <c:v>201.68</c:v>
                </c:pt>
                <c:pt idx="43">
                  <c:v>202.76</c:v>
                </c:pt>
                <c:pt idx="44">
                  <c:v>205.04</c:v>
                </c:pt>
                <c:pt idx="45">
                  <c:v>208.33</c:v>
                </c:pt>
                <c:pt idx="46">
                  <c:v>205.54</c:v>
                </c:pt>
                <c:pt idx="47">
                  <c:v>206.61</c:v>
                </c:pt>
              </c:numCache>
            </c:numRef>
          </c:val>
          <c:smooth val="0"/>
          <c:extLst>
            <c:ext xmlns:c16="http://schemas.microsoft.com/office/drawing/2014/chart" uri="{C3380CC4-5D6E-409C-BE32-E72D297353CC}">
              <c16:uniqueId val="{0000001A-0D86-4502-B3AA-4CC5A81F0615}"/>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0D86-4502-B3AA-4CC5A81F0615}"/>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38.509</c:v>
                </c:pt>
                <c:pt idx="1">
                  <c:v>38.677</c:v>
                </c:pt>
                <c:pt idx="2">
                  <c:v>41.158000000000001</c:v>
                </c:pt>
                <c:pt idx="3">
                  <c:v>39.723999999999997</c:v>
                </c:pt>
                <c:pt idx="4">
                  <c:v>37.450000000000003</c:v>
                </c:pt>
                <c:pt idx="5">
                  <c:v>37.439</c:v>
                </c:pt>
                <c:pt idx="6">
                  <c:v>36.716999999999999</c:v>
                </c:pt>
                <c:pt idx="7">
                  <c:v>36.537999999999997</c:v>
                </c:pt>
                <c:pt idx="8">
                  <c:v>36.878999999999998</c:v>
                </c:pt>
                <c:pt idx="9">
                  <c:v>37.713999999999999</c:v>
                </c:pt>
                <c:pt idx="10">
                  <c:v>40.256999999999998</c:v>
                </c:pt>
                <c:pt idx="11">
                  <c:v>40.439</c:v>
                </c:pt>
                <c:pt idx="12">
                  <c:v>40.192999999999998</c:v>
                </c:pt>
                <c:pt idx="13">
                  <c:v>39.045000000000002</c:v>
                </c:pt>
                <c:pt idx="14">
                  <c:v>40.536999999999999</c:v>
                </c:pt>
                <c:pt idx="15">
                  <c:v>40.792999999999999</c:v>
                </c:pt>
                <c:pt idx="16">
                  <c:v>40.826999999999998</c:v>
                </c:pt>
                <c:pt idx="17">
                  <c:v>41.232999999999997</c:v>
                </c:pt>
                <c:pt idx="18">
                  <c:v>41.271000000000001</c:v>
                </c:pt>
                <c:pt idx="19">
                  <c:v>38.685000000000002</c:v>
                </c:pt>
                <c:pt idx="20">
                  <c:v>38.235999999999997</c:v>
                </c:pt>
                <c:pt idx="21">
                  <c:v>38.122</c:v>
                </c:pt>
                <c:pt idx="22">
                  <c:v>38</c:v>
                </c:pt>
                <c:pt idx="23">
                  <c:v>40.710999999999999</c:v>
                </c:pt>
                <c:pt idx="24">
                  <c:v>40.155999999999999</c:v>
                </c:pt>
                <c:pt idx="25">
                  <c:v>40.329000000000001</c:v>
                </c:pt>
                <c:pt idx="26">
                  <c:v>40.640999999999998</c:v>
                </c:pt>
                <c:pt idx="27">
                  <c:v>40.472999999999999</c:v>
                </c:pt>
                <c:pt idx="28">
                  <c:v>40.258000000000003</c:v>
                </c:pt>
                <c:pt idx="29">
                  <c:v>39.966999999999999</c:v>
                </c:pt>
                <c:pt idx="30">
                  <c:v>39.811999999999998</c:v>
                </c:pt>
                <c:pt idx="31">
                  <c:v>38.036000000000001</c:v>
                </c:pt>
                <c:pt idx="32">
                  <c:v>38.418999999999997</c:v>
                </c:pt>
                <c:pt idx="33">
                  <c:v>37.719000000000001</c:v>
                </c:pt>
                <c:pt idx="34">
                  <c:v>34.36</c:v>
                </c:pt>
                <c:pt idx="35">
                  <c:v>32.965000000000003</c:v>
                </c:pt>
                <c:pt idx="36">
                  <c:v>36.829000000000001</c:v>
                </c:pt>
                <c:pt idx="37">
                  <c:v>36.561</c:v>
                </c:pt>
                <c:pt idx="38">
                  <c:v>33.404000000000003</c:v>
                </c:pt>
                <c:pt idx="39">
                  <c:v>34.470999999999997</c:v>
                </c:pt>
                <c:pt idx="40">
                  <c:v>39.168999999999997</c:v>
                </c:pt>
                <c:pt idx="41">
                  <c:v>40.868000000000002</c:v>
                </c:pt>
                <c:pt idx="42">
                  <c:v>38.866999999999997</c:v>
                </c:pt>
                <c:pt idx="43">
                  <c:v>40.848999999999997</c:v>
                </c:pt>
                <c:pt idx="44">
                  <c:v>40.786000000000001</c:v>
                </c:pt>
                <c:pt idx="45">
                  <c:v>39.909999999999997</c:v>
                </c:pt>
                <c:pt idx="46">
                  <c:v>40.392000000000003</c:v>
                </c:pt>
                <c:pt idx="47">
                  <c:v>41.36</c:v>
                </c:pt>
              </c:numCache>
            </c:numRef>
          </c:val>
          <c:smooth val="0"/>
          <c:extLst>
            <c:ext xmlns:c16="http://schemas.microsoft.com/office/drawing/2014/chart" uri="{C3380CC4-5D6E-409C-BE32-E72D297353CC}">
              <c16:uniqueId val="{0000001C-0D86-4502-B3AA-4CC5A81F0615}"/>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pt idx="0">
                  <c:v>1.9442999999999999</c:v>
                </c:pt>
                <c:pt idx="1">
                  <c:v>2.11903</c:v>
                </c:pt>
                <c:pt idx="2">
                  <c:v>2.25508</c:v>
                </c:pt>
                <c:pt idx="3">
                  <c:v>2.3439000000000001</c:v>
                </c:pt>
                <c:pt idx="4">
                  <c:v>2.3354499999999998</c:v>
                </c:pt>
                <c:pt idx="5">
                  <c:v>2.1889400000000001</c:v>
                </c:pt>
                <c:pt idx="6">
                  <c:v>2.32646</c:v>
                </c:pt>
                <c:pt idx="7">
                  <c:v>2.4121800000000002</c:v>
                </c:pt>
                <c:pt idx="8">
                  <c:v>2.4641600000000001</c:v>
                </c:pt>
                <c:pt idx="9">
                  <c:v>2.4517099999999998</c:v>
                </c:pt>
                <c:pt idx="10">
                  <c:v>2.4051999999999998</c:v>
                </c:pt>
                <c:pt idx="11">
                  <c:v>2.3458600000000001</c:v>
                </c:pt>
                <c:pt idx="12">
                  <c:v>2.0901200000000002</c:v>
                </c:pt>
                <c:pt idx="13">
                  <c:v>2.1530499999999999</c:v>
                </c:pt>
                <c:pt idx="14">
                  <c:v>2.3717000000000001</c:v>
                </c:pt>
                <c:pt idx="15">
                  <c:v>2.3096100000000002</c:v>
                </c:pt>
                <c:pt idx="16">
                  <c:v>1.98864</c:v>
                </c:pt>
                <c:pt idx="17">
                  <c:v>1.91533</c:v>
                </c:pt>
                <c:pt idx="18">
                  <c:v>2.1981799999999998</c:v>
                </c:pt>
                <c:pt idx="19">
                  <c:v>2.1830500000000002</c:v>
                </c:pt>
                <c:pt idx="20">
                  <c:v>2.19462</c:v>
                </c:pt>
                <c:pt idx="21">
                  <c:v>2.06453</c:v>
                </c:pt>
                <c:pt idx="22">
                  <c:v>1.94685</c:v>
                </c:pt>
                <c:pt idx="23">
                  <c:v>2.1830799999999999</c:v>
                </c:pt>
                <c:pt idx="24">
                  <c:v>2.3604500000000002</c:v>
                </c:pt>
                <c:pt idx="25">
                  <c:v>2.4964900000000001</c:v>
                </c:pt>
                <c:pt idx="26">
                  <c:v>2.4919799999999999</c:v>
                </c:pt>
                <c:pt idx="27">
                  <c:v>2.0815100000000002</c:v>
                </c:pt>
                <c:pt idx="28">
                  <c:v>2.11273</c:v>
                </c:pt>
                <c:pt idx="29">
                  <c:v>2.2359499999999999</c:v>
                </c:pt>
                <c:pt idx="30">
                  <c:v>2.2841800000000001</c:v>
                </c:pt>
                <c:pt idx="31">
                  <c:v>1.93987</c:v>
                </c:pt>
                <c:pt idx="32">
                  <c:v>1.9310400000000001</c:v>
                </c:pt>
                <c:pt idx="33">
                  <c:v>2.3049599999999999</c:v>
                </c:pt>
                <c:pt idx="34">
                  <c:v>2.3194499999999998</c:v>
                </c:pt>
                <c:pt idx="35">
                  <c:v>2.3087399999999998</c:v>
                </c:pt>
                <c:pt idx="36">
                  <c:v>2.2046800000000002</c:v>
                </c:pt>
                <c:pt idx="37">
                  <c:v>2.00739</c:v>
                </c:pt>
                <c:pt idx="38">
                  <c:v>2.2154099999999999</c:v>
                </c:pt>
                <c:pt idx="39">
                  <c:v>2.3775400000000002</c:v>
                </c:pt>
                <c:pt idx="40">
                  <c:v>2.3158099999999999</c:v>
                </c:pt>
                <c:pt idx="41">
                  <c:v>1.9104699999999999</c:v>
                </c:pt>
                <c:pt idx="42">
                  <c:v>1.86632</c:v>
                </c:pt>
                <c:pt idx="43">
                  <c:v>1.9763299999999999</c:v>
                </c:pt>
                <c:pt idx="44">
                  <c:v>2.13273</c:v>
                </c:pt>
                <c:pt idx="45">
                  <c:v>2.0627900000000001</c:v>
                </c:pt>
                <c:pt idx="46">
                  <c:v>2.0637099999999999</c:v>
                </c:pt>
                <c:pt idx="47">
                  <c:v>1.88121</c:v>
                </c:pt>
              </c:numCache>
            </c:numRef>
          </c:val>
          <c:smooth val="0"/>
          <c:extLst>
            <c:ext xmlns:c16="http://schemas.microsoft.com/office/drawing/2014/chart" uri="{C3380CC4-5D6E-409C-BE32-E72D297353CC}">
              <c16:uniqueId val="{0000001D-0D86-4502-B3AA-4CC5A81F0615}"/>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23.896999999999998</c:v>
                </c:pt>
                <c:pt idx="1">
                  <c:v>23.806000000000001</c:v>
                </c:pt>
                <c:pt idx="2">
                  <c:v>23.332999999999998</c:v>
                </c:pt>
                <c:pt idx="3">
                  <c:v>23.606000000000002</c:v>
                </c:pt>
                <c:pt idx="4">
                  <c:v>23.731999999999999</c:v>
                </c:pt>
                <c:pt idx="5">
                  <c:v>23.809000000000001</c:v>
                </c:pt>
                <c:pt idx="6">
                  <c:v>23.690999999999999</c:v>
                </c:pt>
                <c:pt idx="7">
                  <c:v>23.401</c:v>
                </c:pt>
                <c:pt idx="8">
                  <c:v>23.738</c:v>
                </c:pt>
                <c:pt idx="9">
                  <c:v>27.594000000000001</c:v>
                </c:pt>
                <c:pt idx="10">
                  <c:v>29.443999999999999</c:v>
                </c:pt>
                <c:pt idx="11">
                  <c:v>29.57</c:v>
                </c:pt>
                <c:pt idx="12">
                  <c:v>29.327999999999999</c:v>
                </c:pt>
                <c:pt idx="13">
                  <c:v>29.393000000000001</c:v>
                </c:pt>
                <c:pt idx="14">
                  <c:v>22.373000000000001</c:v>
                </c:pt>
                <c:pt idx="15">
                  <c:v>16.091000000000001</c:v>
                </c:pt>
                <c:pt idx="16">
                  <c:v>12.374000000000001</c:v>
                </c:pt>
                <c:pt idx="17">
                  <c:v>10.316000000000001</c:v>
                </c:pt>
                <c:pt idx="18">
                  <c:v>13.065</c:v>
                </c:pt>
                <c:pt idx="19">
                  <c:v>9.8010000000000002</c:v>
                </c:pt>
                <c:pt idx="20">
                  <c:v>9.0570000000000004</c:v>
                </c:pt>
                <c:pt idx="21">
                  <c:v>8.7590000000000003</c:v>
                </c:pt>
                <c:pt idx="22">
                  <c:v>8.8469999999999995</c:v>
                </c:pt>
                <c:pt idx="23">
                  <c:v>8.2159999999999993</c:v>
                </c:pt>
                <c:pt idx="24">
                  <c:v>7.6609999999999996</c:v>
                </c:pt>
                <c:pt idx="25">
                  <c:v>7.7850000000000001</c:v>
                </c:pt>
                <c:pt idx="26">
                  <c:v>8.2029999999999994</c:v>
                </c:pt>
                <c:pt idx="27">
                  <c:v>8.2449999999999992</c:v>
                </c:pt>
                <c:pt idx="28">
                  <c:v>8.9659999999999993</c:v>
                </c:pt>
                <c:pt idx="29">
                  <c:v>12.177</c:v>
                </c:pt>
                <c:pt idx="30">
                  <c:v>13.631</c:v>
                </c:pt>
                <c:pt idx="31">
                  <c:v>18.315999999999999</c:v>
                </c:pt>
                <c:pt idx="32">
                  <c:v>23.445</c:v>
                </c:pt>
                <c:pt idx="33">
                  <c:v>28.042000000000002</c:v>
                </c:pt>
                <c:pt idx="34">
                  <c:v>31.571000000000002</c:v>
                </c:pt>
                <c:pt idx="35">
                  <c:v>25.385000000000002</c:v>
                </c:pt>
                <c:pt idx="36">
                  <c:v>18.233000000000001</c:v>
                </c:pt>
                <c:pt idx="37">
                  <c:v>18.173999999999999</c:v>
                </c:pt>
                <c:pt idx="38">
                  <c:v>18.597000000000001</c:v>
                </c:pt>
                <c:pt idx="39">
                  <c:v>18.658000000000001</c:v>
                </c:pt>
                <c:pt idx="40">
                  <c:v>18.849</c:v>
                </c:pt>
                <c:pt idx="41">
                  <c:v>21.986000000000001</c:v>
                </c:pt>
                <c:pt idx="42">
                  <c:v>24.186</c:v>
                </c:pt>
                <c:pt idx="43">
                  <c:v>24.042000000000002</c:v>
                </c:pt>
                <c:pt idx="44">
                  <c:v>24.097000000000001</c:v>
                </c:pt>
                <c:pt idx="45">
                  <c:v>24.170999999999999</c:v>
                </c:pt>
                <c:pt idx="46">
                  <c:v>24.396999999999998</c:v>
                </c:pt>
                <c:pt idx="47">
                  <c:v>24.652000000000001</c:v>
                </c:pt>
              </c:numCache>
            </c:numRef>
          </c:val>
          <c:smooth val="0"/>
          <c:extLst>
            <c:ext xmlns:c16="http://schemas.microsoft.com/office/drawing/2014/chart" uri="{C3380CC4-5D6E-409C-BE32-E72D297353CC}">
              <c16:uniqueId val="{0000001E-0D86-4502-B3AA-4CC5A81F0615}"/>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733.4</c:v>
                </c:pt>
                <c:pt idx="1">
                  <c:v>727.5</c:v>
                </c:pt>
                <c:pt idx="2">
                  <c:v>714.7</c:v>
                </c:pt>
                <c:pt idx="3">
                  <c:v>723.3</c:v>
                </c:pt>
                <c:pt idx="4">
                  <c:v>722.2</c:v>
                </c:pt>
                <c:pt idx="5">
                  <c:v>698.9</c:v>
                </c:pt>
                <c:pt idx="6">
                  <c:v>692.9</c:v>
                </c:pt>
                <c:pt idx="7">
                  <c:v>729.1</c:v>
                </c:pt>
                <c:pt idx="8">
                  <c:v>715.1</c:v>
                </c:pt>
                <c:pt idx="9">
                  <c:v>725.8</c:v>
                </c:pt>
                <c:pt idx="10">
                  <c:v>723.2</c:v>
                </c:pt>
                <c:pt idx="11">
                  <c:v>755.3</c:v>
                </c:pt>
                <c:pt idx="12">
                  <c:v>793.2</c:v>
                </c:pt>
                <c:pt idx="13">
                  <c:v>791.6</c:v>
                </c:pt>
                <c:pt idx="14">
                  <c:v>781.6</c:v>
                </c:pt>
                <c:pt idx="15">
                  <c:v>780.2</c:v>
                </c:pt>
                <c:pt idx="16">
                  <c:v>799.9</c:v>
                </c:pt>
                <c:pt idx="17">
                  <c:v>785.1</c:v>
                </c:pt>
                <c:pt idx="18">
                  <c:v>801.6</c:v>
                </c:pt>
                <c:pt idx="19">
                  <c:v>788.5</c:v>
                </c:pt>
                <c:pt idx="20">
                  <c:v>787.5</c:v>
                </c:pt>
                <c:pt idx="21">
                  <c:v>803.3</c:v>
                </c:pt>
                <c:pt idx="22">
                  <c:v>791.4</c:v>
                </c:pt>
                <c:pt idx="23">
                  <c:v>801.4</c:v>
                </c:pt>
                <c:pt idx="24">
                  <c:v>802.6</c:v>
                </c:pt>
                <c:pt idx="25">
                  <c:v>784.8</c:v>
                </c:pt>
                <c:pt idx="26">
                  <c:v>804.9</c:v>
                </c:pt>
                <c:pt idx="27">
                  <c:v>789.8</c:v>
                </c:pt>
                <c:pt idx="28">
                  <c:v>806.6</c:v>
                </c:pt>
                <c:pt idx="29">
                  <c:v>793.4</c:v>
                </c:pt>
                <c:pt idx="30">
                  <c:v>791</c:v>
                </c:pt>
                <c:pt idx="31">
                  <c:v>791.3</c:v>
                </c:pt>
                <c:pt idx="32">
                  <c:v>780.8</c:v>
                </c:pt>
                <c:pt idx="33">
                  <c:v>791.1</c:v>
                </c:pt>
                <c:pt idx="34">
                  <c:v>782.7</c:v>
                </c:pt>
                <c:pt idx="35">
                  <c:v>802.7</c:v>
                </c:pt>
                <c:pt idx="36">
                  <c:v>817.2</c:v>
                </c:pt>
                <c:pt idx="37">
                  <c:v>808.8</c:v>
                </c:pt>
                <c:pt idx="38">
                  <c:v>810.5</c:v>
                </c:pt>
                <c:pt idx="39">
                  <c:v>812.8</c:v>
                </c:pt>
                <c:pt idx="40">
                  <c:v>819.2</c:v>
                </c:pt>
                <c:pt idx="41">
                  <c:v>817.9</c:v>
                </c:pt>
                <c:pt idx="42">
                  <c:v>810.2</c:v>
                </c:pt>
                <c:pt idx="43">
                  <c:v>824.7</c:v>
                </c:pt>
                <c:pt idx="44">
                  <c:v>824.4</c:v>
                </c:pt>
                <c:pt idx="45">
                  <c:v>819.9</c:v>
                </c:pt>
                <c:pt idx="46">
                  <c:v>800.4</c:v>
                </c:pt>
                <c:pt idx="47">
                  <c:v>763.9</c:v>
                </c:pt>
              </c:numCache>
            </c:numRef>
          </c:val>
          <c:extLst>
            <c:ext xmlns:c16="http://schemas.microsoft.com/office/drawing/2014/chart" uri="{C3380CC4-5D6E-409C-BE32-E72D297353CC}">
              <c16:uniqueId val="{00000000-15B7-4938-AAFA-E405B1E54AA4}"/>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1836</c:v>
                </c:pt>
                <c:pt idx="1">
                  <c:v>1652.4</c:v>
                </c:pt>
                <c:pt idx="2">
                  <c:v>1643.3</c:v>
                </c:pt>
                <c:pt idx="3">
                  <c:v>1503.2</c:v>
                </c:pt>
                <c:pt idx="4">
                  <c:v>1560.4</c:v>
                </c:pt>
                <c:pt idx="5">
                  <c:v>1546.3</c:v>
                </c:pt>
                <c:pt idx="6">
                  <c:v>1550.6</c:v>
                </c:pt>
                <c:pt idx="7">
                  <c:v>1600.6</c:v>
                </c:pt>
                <c:pt idx="8">
                  <c:v>1554</c:v>
                </c:pt>
                <c:pt idx="9">
                  <c:v>1667.6</c:v>
                </c:pt>
                <c:pt idx="10">
                  <c:v>1850.5</c:v>
                </c:pt>
                <c:pt idx="11">
                  <c:v>2014.7</c:v>
                </c:pt>
                <c:pt idx="12">
                  <c:v>1956.5</c:v>
                </c:pt>
                <c:pt idx="13">
                  <c:v>1708.3</c:v>
                </c:pt>
                <c:pt idx="14">
                  <c:v>1637.5</c:v>
                </c:pt>
                <c:pt idx="15">
                  <c:v>1552.4</c:v>
                </c:pt>
                <c:pt idx="16">
                  <c:v>1538.5</c:v>
                </c:pt>
                <c:pt idx="17">
                  <c:v>1625.8</c:v>
                </c:pt>
                <c:pt idx="18">
                  <c:v>1845.2</c:v>
                </c:pt>
                <c:pt idx="19">
                  <c:v>1799.9</c:v>
                </c:pt>
                <c:pt idx="20">
                  <c:v>1757.8</c:v>
                </c:pt>
                <c:pt idx="21">
                  <c:v>1868.3</c:v>
                </c:pt>
                <c:pt idx="22">
                  <c:v>1921.8</c:v>
                </c:pt>
                <c:pt idx="23">
                  <c:v>1917.8</c:v>
                </c:pt>
                <c:pt idx="24">
                  <c:v>1812.6</c:v>
                </c:pt>
                <c:pt idx="25">
                  <c:v>1797.9</c:v>
                </c:pt>
                <c:pt idx="26">
                  <c:v>1694.7</c:v>
                </c:pt>
                <c:pt idx="27">
                  <c:v>1783.9</c:v>
                </c:pt>
                <c:pt idx="28">
                  <c:v>1768.9</c:v>
                </c:pt>
                <c:pt idx="29">
                  <c:v>1886.5</c:v>
                </c:pt>
                <c:pt idx="30">
                  <c:v>1854.1</c:v>
                </c:pt>
                <c:pt idx="31">
                  <c:v>1987</c:v>
                </c:pt>
                <c:pt idx="32">
                  <c:v>2029.5</c:v>
                </c:pt>
                <c:pt idx="33">
                  <c:v>2044</c:v>
                </c:pt>
                <c:pt idx="34">
                  <c:v>2149.4</c:v>
                </c:pt>
                <c:pt idx="35">
                  <c:v>2102.6</c:v>
                </c:pt>
                <c:pt idx="36">
                  <c:v>2368</c:v>
                </c:pt>
                <c:pt idx="37">
                  <c:v>2393.1999999999998</c:v>
                </c:pt>
                <c:pt idx="38">
                  <c:v>2324.6</c:v>
                </c:pt>
                <c:pt idx="39">
                  <c:v>2408.1999999999998</c:v>
                </c:pt>
                <c:pt idx="40">
                  <c:v>2394.4</c:v>
                </c:pt>
                <c:pt idx="41">
                  <c:v>2331.6999999999998</c:v>
                </c:pt>
                <c:pt idx="42">
                  <c:v>2220.1999999999998</c:v>
                </c:pt>
                <c:pt idx="43">
                  <c:v>2208.1</c:v>
                </c:pt>
                <c:pt idx="44">
                  <c:v>2304.1999999999998</c:v>
                </c:pt>
                <c:pt idx="45">
                  <c:v>2207.8000000000002</c:v>
                </c:pt>
                <c:pt idx="46">
                  <c:v>2036.7</c:v>
                </c:pt>
                <c:pt idx="47">
                  <c:v>1852.8</c:v>
                </c:pt>
              </c:numCache>
            </c:numRef>
          </c:val>
          <c:extLst>
            <c:ext xmlns:c16="http://schemas.microsoft.com/office/drawing/2014/chart" uri="{C3380CC4-5D6E-409C-BE32-E72D297353CC}">
              <c16:uniqueId val="{00000001-15B7-4938-AAFA-E405B1E54AA4}"/>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3271.7</c:v>
                </c:pt>
                <c:pt idx="1">
                  <c:v>3241.1</c:v>
                </c:pt>
                <c:pt idx="2">
                  <c:v>3159.4</c:v>
                </c:pt>
                <c:pt idx="3">
                  <c:v>3127.3</c:v>
                </c:pt>
                <c:pt idx="4">
                  <c:v>3139.9</c:v>
                </c:pt>
                <c:pt idx="5">
                  <c:v>3168.8</c:v>
                </c:pt>
                <c:pt idx="6">
                  <c:v>3175.8</c:v>
                </c:pt>
                <c:pt idx="7">
                  <c:v>3180</c:v>
                </c:pt>
                <c:pt idx="8">
                  <c:v>3175.9</c:v>
                </c:pt>
                <c:pt idx="9">
                  <c:v>3221.3</c:v>
                </c:pt>
                <c:pt idx="10">
                  <c:v>3213.2</c:v>
                </c:pt>
                <c:pt idx="11">
                  <c:v>3223.2</c:v>
                </c:pt>
                <c:pt idx="12">
                  <c:v>3217.3</c:v>
                </c:pt>
                <c:pt idx="13">
                  <c:v>3157.2</c:v>
                </c:pt>
                <c:pt idx="14">
                  <c:v>3209.2</c:v>
                </c:pt>
                <c:pt idx="15">
                  <c:v>3197.1</c:v>
                </c:pt>
                <c:pt idx="16">
                  <c:v>3241.4</c:v>
                </c:pt>
                <c:pt idx="17">
                  <c:v>3285.5</c:v>
                </c:pt>
                <c:pt idx="18">
                  <c:v>3319.8</c:v>
                </c:pt>
                <c:pt idx="19">
                  <c:v>3362.2</c:v>
                </c:pt>
                <c:pt idx="20">
                  <c:v>3330.6</c:v>
                </c:pt>
                <c:pt idx="21">
                  <c:v>3241</c:v>
                </c:pt>
                <c:pt idx="22">
                  <c:v>3228.5</c:v>
                </c:pt>
                <c:pt idx="23">
                  <c:v>3222.5</c:v>
                </c:pt>
                <c:pt idx="24">
                  <c:v>3198.3</c:v>
                </c:pt>
                <c:pt idx="25">
                  <c:v>3184.4</c:v>
                </c:pt>
                <c:pt idx="26">
                  <c:v>3175.8</c:v>
                </c:pt>
                <c:pt idx="27">
                  <c:v>3151.6</c:v>
                </c:pt>
                <c:pt idx="28">
                  <c:v>3155.7</c:v>
                </c:pt>
                <c:pt idx="29">
                  <c:v>3097.5</c:v>
                </c:pt>
                <c:pt idx="30">
                  <c:v>3216.8</c:v>
                </c:pt>
                <c:pt idx="31">
                  <c:v>3183.5</c:v>
                </c:pt>
                <c:pt idx="32">
                  <c:v>3286.2</c:v>
                </c:pt>
                <c:pt idx="33">
                  <c:v>3373.6</c:v>
                </c:pt>
                <c:pt idx="34">
                  <c:v>3390.8</c:v>
                </c:pt>
                <c:pt idx="35">
                  <c:v>3388.4</c:v>
                </c:pt>
                <c:pt idx="36">
                  <c:v>3388.7</c:v>
                </c:pt>
                <c:pt idx="37">
                  <c:v>3389.6</c:v>
                </c:pt>
                <c:pt idx="38">
                  <c:v>3404.9</c:v>
                </c:pt>
                <c:pt idx="39">
                  <c:v>3489.4</c:v>
                </c:pt>
                <c:pt idx="40">
                  <c:v>3492.4</c:v>
                </c:pt>
                <c:pt idx="41">
                  <c:v>3483.5</c:v>
                </c:pt>
                <c:pt idx="42">
                  <c:v>3474.3</c:v>
                </c:pt>
                <c:pt idx="43">
                  <c:v>3360.8</c:v>
                </c:pt>
                <c:pt idx="44">
                  <c:v>3329.5</c:v>
                </c:pt>
                <c:pt idx="45">
                  <c:v>3249.4</c:v>
                </c:pt>
                <c:pt idx="46">
                  <c:v>3192.4</c:v>
                </c:pt>
                <c:pt idx="47">
                  <c:v>3314.3</c:v>
                </c:pt>
              </c:numCache>
            </c:numRef>
          </c:val>
          <c:extLst>
            <c:ext xmlns:c16="http://schemas.microsoft.com/office/drawing/2014/chart" uri="{C3380CC4-5D6E-409C-BE32-E72D297353CC}">
              <c16:uniqueId val="{00000002-15B7-4938-AAFA-E405B1E54AA4}"/>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47.5</c:v>
                </c:pt>
                <c:pt idx="1">
                  <c:v>47.4</c:v>
                </c:pt>
                <c:pt idx="2">
                  <c:v>47.5</c:v>
                </c:pt>
                <c:pt idx="3">
                  <c:v>47.5</c:v>
                </c:pt>
                <c:pt idx="4">
                  <c:v>47.2</c:v>
                </c:pt>
                <c:pt idx="5">
                  <c:v>47.6</c:v>
                </c:pt>
                <c:pt idx="6">
                  <c:v>47.4</c:v>
                </c:pt>
                <c:pt idx="7">
                  <c:v>47.3</c:v>
                </c:pt>
                <c:pt idx="8">
                  <c:v>47.2</c:v>
                </c:pt>
                <c:pt idx="9">
                  <c:v>47.9</c:v>
                </c:pt>
                <c:pt idx="10">
                  <c:v>47.4</c:v>
                </c:pt>
                <c:pt idx="11">
                  <c:v>47.5</c:v>
                </c:pt>
                <c:pt idx="12">
                  <c:v>47.2</c:v>
                </c:pt>
                <c:pt idx="13">
                  <c:v>47.8</c:v>
                </c:pt>
                <c:pt idx="14">
                  <c:v>47.7</c:v>
                </c:pt>
                <c:pt idx="15">
                  <c:v>47.8</c:v>
                </c:pt>
                <c:pt idx="16">
                  <c:v>47.4</c:v>
                </c:pt>
                <c:pt idx="17">
                  <c:v>47</c:v>
                </c:pt>
                <c:pt idx="18">
                  <c:v>47.2</c:v>
                </c:pt>
                <c:pt idx="19">
                  <c:v>47.5</c:v>
                </c:pt>
                <c:pt idx="20">
                  <c:v>46.2</c:v>
                </c:pt>
                <c:pt idx="21">
                  <c:v>46.3</c:v>
                </c:pt>
                <c:pt idx="22">
                  <c:v>46.3</c:v>
                </c:pt>
                <c:pt idx="23">
                  <c:v>45.6</c:v>
                </c:pt>
                <c:pt idx="24">
                  <c:v>45.9</c:v>
                </c:pt>
                <c:pt idx="25">
                  <c:v>45.7</c:v>
                </c:pt>
                <c:pt idx="26">
                  <c:v>45.8</c:v>
                </c:pt>
                <c:pt idx="27">
                  <c:v>46.3</c:v>
                </c:pt>
                <c:pt idx="28">
                  <c:v>46.7</c:v>
                </c:pt>
                <c:pt idx="29">
                  <c:v>46.3</c:v>
                </c:pt>
                <c:pt idx="30">
                  <c:v>46.8</c:v>
                </c:pt>
                <c:pt idx="31">
                  <c:v>46.4</c:v>
                </c:pt>
                <c:pt idx="32">
                  <c:v>46.8</c:v>
                </c:pt>
                <c:pt idx="33">
                  <c:v>46.6</c:v>
                </c:pt>
                <c:pt idx="34">
                  <c:v>46.8</c:v>
                </c:pt>
                <c:pt idx="35">
                  <c:v>47</c:v>
                </c:pt>
                <c:pt idx="36">
                  <c:v>47.2</c:v>
                </c:pt>
                <c:pt idx="37">
                  <c:v>47.8</c:v>
                </c:pt>
                <c:pt idx="38">
                  <c:v>47.8</c:v>
                </c:pt>
                <c:pt idx="39">
                  <c:v>47.7</c:v>
                </c:pt>
                <c:pt idx="40">
                  <c:v>47.6</c:v>
                </c:pt>
                <c:pt idx="41">
                  <c:v>47.8</c:v>
                </c:pt>
                <c:pt idx="42">
                  <c:v>47.9</c:v>
                </c:pt>
                <c:pt idx="43">
                  <c:v>47.9</c:v>
                </c:pt>
                <c:pt idx="44">
                  <c:v>47.8</c:v>
                </c:pt>
                <c:pt idx="45">
                  <c:v>7.6</c:v>
                </c:pt>
                <c:pt idx="46">
                  <c:v>0</c:v>
                </c:pt>
                <c:pt idx="47">
                  <c:v>0</c:v>
                </c:pt>
              </c:numCache>
            </c:numRef>
          </c:val>
          <c:extLst>
            <c:ext xmlns:c16="http://schemas.microsoft.com/office/drawing/2014/chart" uri="{C3380CC4-5D6E-409C-BE32-E72D297353CC}">
              <c16:uniqueId val="{00000003-15B7-4938-AAFA-E405B1E54AA4}"/>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TIPO_RECURSO!$K$7:$K$54</c:f>
              <c:numCache>
                <c:formatCode>#,##0.00</c:formatCode>
                <c:ptCount val="48"/>
              </c:numCache>
            </c:numRef>
          </c:val>
          <c:extLst>
            <c:ext xmlns:c16="http://schemas.microsoft.com/office/drawing/2014/chart" uri="{C3380CC4-5D6E-409C-BE32-E72D297353CC}">
              <c16:uniqueId val="{00000004-15B7-4938-AAFA-E405B1E54AA4}"/>
            </c:ext>
          </c:extLst>
        </c:ser>
        <c:ser>
          <c:idx val="5"/>
          <c:order val="5"/>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11</c:v>
                </c:pt>
                <c:pt idx="1">
                  <c:v>11</c:v>
                </c:pt>
                <c:pt idx="2">
                  <c:v>11</c:v>
                </c:pt>
                <c:pt idx="3">
                  <c:v>11</c:v>
                </c:pt>
                <c:pt idx="4">
                  <c:v>11</c:v>
                </c:pt>
                <c:pt idx="5">
                  <c:v>11</c:v>
                </c:pt>
                <c:pt idx="6">
                  <c:v>11</c:v>
                </c:pt>
                <c:pt idx="7">
                  <c:v>11</c:v>
                </c:pt>
                <c:pt idx="8">
                  <c:v>11</c:v>
                </c:pt>
                <c:pt idx="9">
                  <c:v>11</c:v>
                </c:pt>
                <c:pt idx="10">
                  <c:v>11</c:v>
                </c:pt>
                <c:pt idx="11">
                  <c:v>11</c:v>
                </c:pt>
                <c:pt idx="12">
                  <c:v>11</c:v>
                </c:pt>
                <c:pt idx="13">
                  <c:v>11</c:v>
                </c:pt>
                <c:pt idx="14">
                  <c:v>11</c:v>
                </c:pt>
                <c:pt idx="15">
                  <c:v>11</c:v>
                </c:pt>
                <c:pt idx="16">
                  <c:v>11</c:v>
                </c:pt>
                <c:pt idx="17">
                  <c:v>11</c:v>
                </c:pt>
                <c:pt idx="18">
                  <c:v>10.9</c:v>
                </c:pt>
                <c:pt idx="19">
                  <c:v>10.8</c:v>
                </c:pt>
                <c:pt idx="20">
                  <c:v>10.8</c:v>
                </c:pt>
                <c:pt idx="21">
                  <c:v>10.9</c:v>
                </c:pt>
                <c:pt idx="22">
                  <c:v>10.9</c:v>
                </c:pt>
                <c:pt idx="23">
                  <c:v>10.9</c:v>
                </c:pt>
                <c:pt idx="24">
                  <c:v>10.9</c:v>
                </c:pt>
                <c:pt idx="25">
                  <c:v>10.8</c:v>
                </c:pt>
                <c:pt idx="26">
                  <c:v>10.8</c:v>
                </c:pt>
                <c:pt idx="27">
                  <c:v>10.8</c:v>
                </c:pt>
                <c:pt idx="28">
                  <c:v>10.8</c:v>
                </c:pt>
                <c:pt idx="29">
                  <c:v>10.8</c:v>
                </c:pt>
                <c:pt idx="30">
                  <c:v>10.8</c:v>
                </c:pt>
                <c:pt idx="31">
                  <c:v>10.9</c:v>
                </c:pt>
                <c:pt idx="32">
                  <c:v>11</c:v>
                </c:pt>
                <c:pt idx="33">
                  <c:v>10.9</c:v>
                </c:pt>
                <c:pt idx="34">
                  <c:v>10.9</c:v>
                </c:pt>
                <c:pt idx="35">
                  <c:v>10.9</c:v>
                </c:pt>
                <c:pt idx="36">
                  <c:v>11</c:v>
                </c:pt>
                <c:pt idx="37">
                  <c:v>11</c:v>
                </c:pt>
                <c:pt idx="38">
                  <c:v>11</c:v>
                </c:pt>
                <c:pt idx="39">
                  <c:v>11</c:v>
                </c:pt>
                <c:pt idx="40">
                  <c:v>11</c:v>
                </c:pt>
                <c:pt idx="41">
                  <c:v>11</c:v>
                </c:pt>
                <c:pt idx="42">
                  <c:v>11</c:v>
                </c:pt>
                <c:pt idx="43">
                  <c:v>11</c:v>
                </c:pt>
                <c:pt idx="44">
                  <c:v>11</c:v>
                </c:pt>
                <c:pt idx="45">
                  <c:v>11</c:v>
                </c:pt>
                <c:pt idx="46">
                  <c:v>11</c:v>
                </c:pt>
                <c:pt idx="47">
                  <c:v>11</c:v>
                </c:pt>
              </c:numCache>
            </c:numRef>
          </c:val>
          <c:extLst>
            <c:ext xmlns:c16="http://schemas.microsoft.com/office/drawing/2014/chart" uri="{C3380CC4-5D6E-409C-BE32-E72D297353CC}">
              <c16:uniqueId val="{00000005-15B7-4938-AAFA-E405B1E54AA4}"/>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7</c:v>
                </c:pt>
                <c:pt idx="12">
                  <c:v>119.3</c:v>
                </c:pt>
                <c:pt idx="13">
                  <c:v>356.1</c:v>
                </c:pt>
                <c:pt idx="14">
                  <c:v>550.4</c:v>
                </c:pt>
                <c:pt idx="15">
                  <c:v>633.1</c:v>
                </c:pt>
                <c:pt idx="16">
                  <c:v>643.70000000000005</c:v>
                </c:pt>
                <c:pt idx="17">
                  <c:v>663.5</c:v>
                </c:pt>
                <c:pt idx="18">
                  <c:v>678.1</c:v>
                </c:pt>
                <c:pt idx="19">
                  <c:v>683.7</c:v>
                </c:pt>
                <c:pt idx="20">
                  <c:v>685.3</c:v>
                </c:pt>
                <c:pt idx="21">
                  <c:v>688</c:v>
                </c:pt>
                <c:pt idx="22">
                  <c:v>694.7</c:v>
                </c:pt>
                <c:pt idx="23">
                  <c:v>700.8</c:v>
                </c:pt>
                <c:pt idx="24">
                  <c:v>699.1</c:v>
                </c:pt>
                <c:pt idx="25">
                  <c:v>701.2</c:v>
                </c:pt>
                <c:pt idx="26">
                  <c:v>699.6</c:v>
                </c:pt>
                <c:pt idx="27">
                  <c:v>696.9</c:v>
                </c:pt>
                <c:pt idx="28">
                  <c:v>689.9</c:v>
                </c:pt>
                <c:pt idx="29">
                  <c:v>676.2</c:v>
                </c:pt>
                <c:pt idx="30">
                  <c:v>653.29999999999995</c:v>
                </c:pt>
                <c:pt idx="31">
                  <c:v>592.29999999999995</c:v>
                </c:pt>
                <c:pt idx="32">
                  <c:v>398.6</c:v>
                </c:pt>
                <c:pt idx="33">
                  <c:v>157.30000000000001</c:v>
                </c:pt>
                <c:pt idx="34">
                  <c:v>6.2</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15B7-4938-AAFA-E405B1E54AA4}"/>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BAGASO</c:v>
                </c:pt>
                <c:pt idx="10">
                  <c:v>
BIOGÁS
</c:v>
                </c:pt>
                <c:pt idx="11">
                  <c:v>
SOLAR
</c:v>
                </c:pt>
              </c:strCache>
            </c:strRef>
          </c:cat>
          <c:val>
            <c:numRef>
              <c:f>TIPO_RECURSO!$C$55:$N$55</c:f>
              <c:numCache>
                <c:formatCode>#,##0.00</c:formatCode>
                <c:ptCount val="12"/>
                <c:pt idx="0">
                  <c:v>18709.150000000001</c:v>
                </c:pt>
                <c:pt idx="1">
                  <c:v>45535.200000000004</c:v>
                </c:pt>
                <c:pt idx="2">
                  <c:v>78340.849999999977</c:v>
                </c:pt>
                <c:pt idx="3">
                  <c:v>1063.8</c:v>
                </c:pt>
                <c:pt idx="4">
                  <c:v>0</c:v>
                </c:pt>
                <c:pt idx="5">
                  <c:v>0</c:v>
                </c:pt>
                <c:pt idx="6">
                  <c:v>0</c:v>
                </c:pt>
                <c:pt idx="7">
                  <c:v>1476.75</c:v>
                </c:pt>
                <c:pt idx="8">
                  <c:v>0</c:v>
                </c:pt>
                <c:pt idx="9">
                  <c:v>1047.9499999999996</c:v>
                </c:pt>
                <c:pt idx="10">
                  <c:v>262.75</c:v>
                </c:pt>
                <c:pt idx="11">
                  <c:v>6537.1500000000005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0BCF-445B-A4A1-EA6A91EC3C21}"/>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RER'!$C$7:$BP$7</c:f>
              <c:strCache>
                <c:ptCount val="66"/>
                <c:pt idx="0">
                  <c:v>C.T. PARAMONGA</c:v>
                </c:pt>
                <c:pt idx="1">
                  <c:v>C.T. MAPLE</c:v>
                </c:pt>
                <c:pt idx="2">
                  <c:v>C.T SAN JACINTO</c:v>
                </c:pt>
                <c:pt idx="3">
                  <c:v>C.T. AGROLMOS</c:v>
                </c:pt>
                <c:pt idx="4">
                  <c:v>C.H. CARHUAC</c:v>
                </c:pt>
                <c:pt idx="5">
                  <c:v>C.H. HUALLIN</c:v>
                </c:pt>
                <c:pt idx="6">
                  <c:v>C.H. PURMACANA</c:v>
                </c:pt>
                <c:pt idx="7">
                  <c:v>C.T. CAÑA BRAVA</c:v>
                </c:pt>
                <c:pt idx="9">
                  <c:v>C.H. HUASAHUASI I</c:v>
                </c:pt>
                <c:pt idx="10">
                  <c:v>C.H. HUASAHUASI II</c:v>
                </c:pt>
                <c:pt idx="11">
                  <c:v>C.H. RUNATULLO II</c:v>
                </c:pt>
                <c:pt idx="12">
                  <c:v>C.H. RUNATULLO III</c:v>
                </c:pt>
                <c:pt idx="13">
                  <c:v>C.H. STA CRUZ I y II</c:v>
                </c:pt>
                <c:pt idx="14">
                  <c:v>C.H. YANAPAMPA</c:v>
                </c:pt>
                <c:pt idx="15">
                  <c:v>C.H. CANCHAYLLO</c:v>
                </c:pt>
                <c:pt idx="16">
                  <c:v>C.H. RUCUY</c:v>
                </c:pt>
                <c:pt idx="17">
                  <c:v>C.H. RENOVANDES H1</c:v>
                </c:pt>
                <c:pt idx="18">
                  <c:v>C.H. POTRERO</c:v>
                </c:pt>
                <c:pt idx="19">
                  <c:v>C.H. LAS PIZARRAS</c:v>
                </c:pt>
                <c:pt idx="28">
                  <c:v>C.H. 8 DE AGOSTO</c:v>
                </c:pt>
                <c:pt idx="29">
                  <c:v>C.H. EL CARMEN</c:v>
                </c:pt>
                <c:pt idx="30">
                  <c:v>C.H. ANGEL I</c:v>
                </c:pt>
                <c:pt idx="31">
                  <c:v>C.H. ANGEL II</c:v>
                </c:pt>
                <c:pt idx="32">
                  <c:v>C.H. ANGEL III</c:v>
                </c:pt>
                <c:pt idx="33">
                  <c:v>C.H. LA JOYA</c:v>
                </c:pt>
                <c:pt idx="37">
                  <c:v>C.H. NUEVAIMPERIAL</c:v>
                </c:pt>
                <c:pt idx="38">
                  <c:v>C.H. YARUCAYA</c:v>
                </c:pt>
                <c:pt idx="39">
                  <c:v>MCH PATAPO</c:v>
                </c:pt>
                <c:pt idx="42">
                  <c:v>C.H. RONCADOR</c:v>
                </c:pt>
                <c:pt idx="45">
                  <c:v>C.H. CANA BRAVA</c:v>
                </c:pt>
                <c:pt idx="46">
                  <c:v>C.H. CARHUAQUERO4</c:v>
                </c:pt>
                <c:pt idx="51">
                  <c:v>C.H. HER 1</c:v>
                </c:pt>
                <c:pt idx="55">
                  <c:v>C.H. MANTA</c:v>
                </c:pt>
                <c:pt idx="56">
                  <c:v>C.T. HUAYCOLORO</c:v>
                </c:pt>
                <c:pt idx="57">
                  <c:v>C.T. LA GRINGA V</c:v>
                </c:pt>
                <c:pt idx="58">
                  <c:v>CTB CALLAO</c:v>
                </c:pt>
                <c:pt idx="59">
                  <c:v>CTB. DONA CATALINA</c:v>
                </c:pt>
                <c:pt idx="61">
                  <c:v>C.H. TUPURI</c:v>
                </c:pt>
                <c:pt idx="62">
                  <c:v>C.H. CHANCAY</c:v>
                </c:pt>
                <c:pt idx="63">
                  <c:v>C.H. POECHOS2</c:v>
                </c:pt>
                <c:pt idx="65">
                  <c:v>C.H. ANASHIRONI</c:v>
                </c:pt>
              </c:strCache>
            </c:strRef>
          </c:cat>
          <c:val>
            <c:numRef>
              <c:f>'GENERACION RER'!$C$56:$BP$56</c:f>
              <c:numCache>
                <c:formatCode>#,##0.00</c:formatCode>
                <c:ptCount val="66"/>
                <c:pt idx="0">
                  <c:v>0</c:v>
                </c:pt>
                <c:pt idx="1">
                  <c:v>437.25</c:v>
                </c:pt>
                <c:pt idx="2">
                  <c:v>176.25</c:v>
                </c:pt>
                <c:pt idx="3">
                  <c:v>211.4</c:v>
                </c:pt>
                <c:pt idx="4">
                  <c:v>335.6</c:v>
                </c:pt>
                <c:pt idx="5">
                  <c:v>29.25</c:v>
                </c:pt>
                <c:pt idx="6">
                  <c:v>6.35</c:v>
                </c:pt>
                <c:pt idx="7">
                  <c:v>223.05</c:v>
                </c:pt>
                <c:pt idx="8">
                  <c:v>7.5</c:v>
                </c:pt>
                <c:pt idx="9">
                  <c:v>93.95</c:v>
                </c:pt>
                <c:pt idx="10">
                  <c:v>0</c:v>
                </c:pt>
                <c:pt idx="11">
                  <c:v>85.35</c:v>
                </c:pt>
                <c:pt idx="12">
                  <c:v>114.95</c:v>
                </c:pt>
                <c:pt idx="13">
                  <c:v>55.4</c:v>
                </c:pt>
                <c:pt idx="14">
                  <c:v>45.9</c:v>
                </c:pt>
                <c:pt idx="15">
                  <c:v>103.9</c:v>
                </c:pt>
                <c:pt idx="16">
                  <c:v>240</c:v>
                </c:pt>
                <c:pt idx="17">
                  <c:v>465.15</c:v>
                </c:pt>
                <c:pt idx="18">
                  <c:v>84</c:v>
                </c:pt>
                <c:pt idx="19">
                  <c:v>56.95</c:v>
                </c:pt>
                <c:pt idx="20">
                  <c:v>486.65</c:v>
                </c:pt>
                <c:pt idx="21">
                  <c:v>1044.75</c:v>
                </c:pt>
                <c:pt idx="22">
                  <c:v>1903.3</c:v>
                </c:pt>
                <c:pt idx="23">
                  <c:v>319.3</c:v>
                </c:pt>
                <c:pt idx="24">
                  <c:v>1762.8</c:v>
                </c:pt>
                <c:pt idx="25">
                  <c:v>2112.1</c:v>
                </c:pt>
                <c:pt idx="26">
                  <c:v>294.89999999999998</c:v>
                </c:pt>
                <c:pt idx="27">
                  <c:v>168.65</c:v>
                </c:pt>
                <c:pt idx="28">
                  <c:v>123.5</c:v>
                </c:pt>
                <c:pt idx="29">
                  <c:v>54.1</c:v>
                </c:pt>
                <c:pt idx="30">
                  <c:v>83.55</c:v>
                </c:pt>
                <c:pt idx="31">
                  <c:v>94.35</c:v>
                </c:pt>
                <c:pt idx="32">
                  <c:v>96.6</c:v>
                </c:pt>
                <c:pt idx="33">
                  <c:v>223</c:v>
                </c:pt>
                <c:pt idx="34">
                  <c:v>748.05</c:v>
                </c:pt>
                <c:pt idx="35">
                  <c:v>221.25</c:v>
                </c:pt>
                <c:pt idx="36">
                  <c:v>275.85000000000002</c:v>
                </c:pt>
                <c:pt idx="37">
                  <c:v>81.650000000000006</c:v>
                </c:pt>
                <c:pt idx="38">
                  <c:v>424.5</c:v>
                </c:pt>
                <c:pt idx="39">
                  <c:v>0</c:v>
                </c:pt>
                <c:pt idx="40">
                  <c:v>2427.15</c:v>
                </c:pt>
                <c:pt idx="41">
                  <c:v>2.0499999999999998</c:v>
                </c:pt>
                <c:pt idx="42">
                  <c:v>36.200000000000003</c:v>
                </c:pt>
                <c:pt idx="43">
                  <c:v>134.65</c:v>
                </c:pt>
                <c:pt idx="44">
                  <c:v>147.30000000000001</c:v>
                </c:pt>
                <c:pt idx="45">
                  <c:v>30.5</c:v>
                </c:pt>
                <c:pt idx="46">
                  <c:v>162</c:v>
                </c:pt>
                <c:pt idx="47">
                  <c:v>2155.3000000000002</c:v>
                </c:pt>
                <c:pt idx="48">
                  <c:v>1336.85</c:v>
                </c:pt>
                <c:pt idx="49">
                  <c:v>2003.05</c:v>
                </c:pt>
                <c:pt idx="50">
                  <c:v>972.4</c:v>
                </c:pt>
                <c:pt idx="51">
                  <c:v>14.4</c:v>
                </c:pt>
                <c:pt idx="52">
                  <c:v>176.65</c:v>
                </c:pt>
                <c:pt idx="53">
                  <c:v>500.3</c:v>
                </c:pt>
                <c:pt idx="54">
                  <c:v>1511.6</c:v>
                </c:pt>
                <c:pt idx="55">
                  <c:v>113.6</c:v>
                </c:pt>
                <c:pt idx="56">
                  <c:v>105.35</c:v>
                </c:pt>
                <c:pt idx="57">
                  <c:v>72</c:v>
                </c:pt>
                <c:pt idx="58">
                  <c:v>56.6</c:v>
                </c:pt>
                <c:pt idx="59">
                  <c:v>28.8</c:v>
                </c:pt>
                <c:pt idx="60">
                  <c:v>134.75</c:v>
                </c:pt>
                <c:pt idx="61">
                  <c:v>4.8</c:v>
                </c:pt>
                <c:pt idx="62">
                  <c:v>464.6</c:v>
                </c:pt>
                <c:pt idx="63">
                  <c:v>171.4</c:v>
                </c:pt>
                <c:pt idx="64">
                  <c:v>130.5</c:v>
                </c:pt>
                <c:pt idx="65">
                  <c:v>0</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EE63-4AFD-8899-0C32F94C7FD5}"/>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26183.85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1310.7</c:v>
                </c:pt>
                <c:pt idx="1">
                  <c:v>3895.5</c:v>
                </c:pt>
                <c:pt idx="2">
                  <c:v>6537.15</c:v>
                </c:pt>
                <c:pt idx="3">
                  <c:v>14440.5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DB4F-4637-A74F-0B75E7BF57EB}"/>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numCache>
            </c:numRef>
          </c:val>
          <c:extLst>
            <c:ext xmlns:c16="http://schemas.microsoft.com/office/drawing/2014/chart" uri="{C3380CC4-5D6E-409C-BE32-E72D297353CC}">
              <c16:uniqueId val="{00000000-930D-49FF-A930-541C9422B368}"/>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18.3</c:v>
                </c:pt>
                <c:pt idx="1">
                  <c:v>18.3</c:v>
                </c:pt>
                <c:pt idx="2">
                  <c:v>18.3</c:v>
                </c:pt>
                <c:pt idx="3">
                  <c:v>17.399999999999999</c:v>
                </c:pt>
                <c:pt idx="4">
                  <c:v>18.2</c:v>
                </c:pt>
                <c:pt idx="5">
                  <c:v>18.3</c:v>
                </c:pt>
                <c:pt idx="6">
                  <c:v>18.3</c:v>
                </c:pt>
                <c:pt idx="7">
                  <c:v>18.3</c:v>
                </c:pt>
                <c:pt idx="8">
                  <c:v>18.3</c:v>
                </c:pt>
                <c:pt idx="9">
                  <c:v>18.3</c:v>
                </c:pt>
                <c:pt idx="10">
                  <c:v>18.3</c:v>
                </c:pt>
                <c:pt idx="11">
                  <c:v>18.3</c:v>
                </c:pt>
                <c:pt idx="12">
                  <c:v>18.3</c:v>
                </c:pt>
                <c:pt idx="13">
                  <c:v>18.2</c:v>
                </c:pt>
                <c:pt idx="14">
                  <c:v>18.5</c:v>
                </c:pt>
                <c:pt idx="15">
                  <c:v>18.2</c:v>
                </c:pt>
                <c:pt idx="16">
                  <c:v>18.5</c:v>
                </c:pt>
                <c:pt idx="17">
                  <c:v>18.399999999999999</c:v>
                </c:pt>
                <c:pt idx="18">
                  <c:v>18.2</c:v>
                </c:pt>
                <c:pt idx="19">
                  <c:v>18</c:v>
                </c:pt>
                <c:pt idx="20">
                  <c:v>18</c:v>
                </c:pt>
                <c:pt idx="21">
                  <c:v>18</c:v>
                </c:pt>
                <c:pt idx="22">
                  <c:v>18</c:v>
                </c:pt>
                <c:pt idx="23">
                  <c:v>18</c:v>
                </c:pt>
                <c:pt idx="24">
                  <c:v>18</c:v>
                </c:pt>
                <c:pt idx="25">
                  <c:v>18</c:v>
                </c:pt>
                <c:pt idx="26">
                  <c:v>18</c:v>
                </c:pt>
                <c:pt idx="27">
                  <c:v>18</c:v>
                </c:pt>
                <c:pt idx="28">
                  <c:v>18.100000000000001</c:v>
                </c:pt>
                <c:pt idx="29">
                  <c:v>18.2</c:v>
                </c:pt>
                <c:pt idx="30">
                  <c:v>18.3</c:v>
                </c:pt>
                <c:pt idx="31">
                  <c:v>18.3</c:v>
                </c:pt>
                <c:pt idx="32">
                  <c:v>18.3</c:v>
                </c:pt>
                <c:pt idx="33">
                  <c:v>18.3</c:v>
                </c:pt>
                <c:pt idx="34">
                  <c:v>18.2</c:v>
                </c:pt>
                <c:pt idx="35">
                  <c:v>18.3</c:v>
                </c:pt>
                <c:pt idx="36">
                  <c:v>18.3</c:v>
                </c:pt>
                <c:pt idx="37">
                  <c:v>18.3</c:v>
                </c:pt>
                <c:pt idx="38">
                  <c:v>18.3</c:v>
                </c:pt>
                <c:pt idx="39">
                  <c:v>18.3</c:v>
                </c:pt>
                <c:pt idx="40">
                  <c:v>18.3</c:v>
                </c:pt>
                <c:pt idx="41">
                  <c:v>18.3</c:v>
                </c:pt>
                <c:pt idx="42">
                  <c:v>18.3</c:v>
                </c:pt>
                <c:pt idx="43">
                  <c:v>18.3</c:v>
                </c:pt>
                <c:pt idx="44">
                  <c:v>18.3</c:v>
                </c:pt>
                <c:pt idx="45">
                  <c:v>18.3</c:v>
                </c:pt>
                <c:pt idx="46">
                  <c:v>18.3</c:v>
                </c:pt>
                <c:pt idx="47">
                  <c:v>18.3</c:v>
                </c:pt>
              </c:numCache>
            </c:numRef>
          </c:val>
          <c:extLst>
            <c:ext xmlns:c16="http://schemas.microsoft.com/office/drawing/2014/chart" uri="{C3380CC4-5D6E-409C-BE32-E72D297353CC}">
              <c16:uniqueId val="{00000001-930D-49FF-A930-541C9422B368}"/>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8.1</c:v>
                </c:pt>
                <c:pt idx="1">
                  <c:v>8.3000000000000007</c:v>
                </c:pt>
                <c:pt idx="2">
                  <c:v>8.4</c:v>
                </c:pt>
                <c:pt idx="3">
                  <c:v>8</c:v>
                </c:pt>
                <c:pt idx="4">
                  <c:v>7.9</c:v>
                </c:pt>
                <c:pt idx="5">
                  <c:v>8.3000000000000007</c:v>
                </c:pt>
                <c:pt idx="6">
                  <c:v>7.9</c:v>
                </c:pt>
                <c:pt idx="7">
                  <c:v>7.9</c:v>
                </c:pt>
                <c:pt idx="8">
                  <c:v>7.8</c:v>
                </c:pt>
                <c:pt idx="9">
                  <c:v>8.1999999999999993</c:v>
                </c:pt>
                <c:pt idx="10">
                  <c:v>7.5</c:v>
                </c:pt>
                <c:pt idx="11">
                  <c:v>7.1</c:v>
                </c:pt>
                <c:pt idx="12">
                  <c:v>6.6</c:v>
                </c:pt>
                <c:pt idx="13">
                  <c:v>6.1</c:v>
                </c:pt>
                <c:pt idx="14">
                  <c:v>6.6</c:v>
                </c:pt>
                <c:pt idx="15">
                  <c:v>5.0999999999999996</c:v>
                </c:pt>
                <c:pt idx="16">
                  <c:v>7.1</c:v>
                </c:pt>
                <c:pt idx="17">
                  <c:v>4.9000000000000004</c:v>
                </c:pt>
                <c:pt idx="18">
                  <c:v>7</c:v>
                </c:pt>
                <c:pt idx="19">
                  <c:v>7.8</c:v>
                </c:pt>
                <c:pt idx="20">
                  <c:v>6.6</c:v>
                </c:pt>
                <c:pt idx="21">
                  <c:v>8.4</c:v>
                </c:pt>
                <c:pt idx="22">
                  <c:v>7</c:v>
                </c:pt>
                <c:pt idx="23">
                  <c:v>6.5</c:v>
                </c:pt>
                <c:pt idx="24">
                  <c:v>7</c:v>
                </c:pt>
                <c:pt idx="25">
                  <c:v>8.5</c:v>
                </c:pt>
                <c:pt idx="26">
                  <c:v>8.1999999999999993</c:v>
                </c:pt>
                <c:pt idx="27">
                  <c:v>6.8</c:v>
                </c:pt>
                <c:pt idx="28">
                  <c:v>6.9</c:v>
                </c:pt>
                <c:pt idx="29">
                  <c:v>6.6</c:v>
                </c:pt>
                <c:pt idx="30">
                  <c:v>8.5</c:v>
                </c:pt>
                <c:pt idx="31">
                  <c:v>8.6</c:v>
                </c:pt>
                <c:pt idx="32">
                  <c:v>7.9</c:v>
                </c:pt>
                <c:pt idx="33">
                  <c:v>4.4000000000000004</c:v>
                </c:pt>
                <c:pt idx="34">
                  <c:v>7.8</c:v>
                </c:pt>
                <c:pt idx="35">
                  <c:v>8.1999999999999993</c:v>
                </c:pt>
                <c:pt idx="36">
                  <c:v>8.6999999999999993</c:v>
                </c:pt>
                <c:pt idx="37">
                  <c:v>6.7</c:v>
                </c:pt>
                <c:pt idx="38">
                  <c:v>7.1</c:v>
                </c:pt>
                <c:pt idx="39">
                  <c:v>6.3</c:v>
                </c:pt>
                <c:pt idx="40">
                  <c:v>8.1</c:v>
                </c:pt>
                <c:pt idx="41">
                  <c:v>8.1999999999999993</c:v>
                </c:pt>
                <c:pt idx="42">
                  <c:v>8.1999999999999993</c:v>
                </c:pt>
                <c:pt idx="43">
                  <c:v>7.3</c:v>
                </c:pt>
                <c:pt idx="44">
                  <c:v>6.7</c:v>
                </c:pt>
                <c:pt idx="45">
                  <c:v>6.5</c:v>
                </c:pt>
                <c:pt idx="46">
                  <c:v>7.1</c:v>
                </c:pt>
                <c:pt idx="47">
                  <c:v>7.1</c:v>
                </c:pt>
              </c:numCache>
            </c:numRef>
          </c:val>
          <c:extLst>
            <c:ext xmlns:c16="http://schemas.microsoft.com/office/drawing/2014/chart" uri="{C3380CC4-5D6E-409C-BE32-E72D297353CC}">
              <c16:uniqueId val="{00000002-930D-49FF-A930-541C9422B368}"/>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10.7</c:v>
                </c:pt>
                <c:pt idx="1">
                  <c:v>11</c:v>
                </c:pt>
                <c:pt idx="2">
                  <c:v>11</c:v>
                </c:pt>
                <c:pt idx="3">
                  <c:v>10.3</c:v>
                </c:pt>
                <c:pt idx="4">
                  <c:v>11</c:v>
                </c:pt>
                <c:pt idx="5">
                  <c:v>11</c:v>
                </c:pt>
                <c:pt idx="6">
                  <c:v>11</c:v>
                </c:pt>
                <c:pt idx="7">
                  <c:v>11</c:v>
                </c:pt>
                <c:pt idx="8">
                  <c:v>10.9</c:v>
                </c:pt>
                <c:pt idx="9">
                  <c:v>11</c:v>
                </c:pt>
                <c:pt idx="10">
                  <c:v>11.1</c:v>
                </c:pt>
                <c:pt idx="11">
                  <c:v>11.1</c:v>
                </c:pt>
                <c:pt idx="12">
                  <c:v>11</c:v>
                </c:pt>
                <c:pt idx="13">
                  <c:v>11</c:v>
                </c:pt>
                <c:pt idx="14">
                  <c:v>10.5</c:v>
                </c:pt>
                <c:pt idx="15">
                  <c:v>6.5</c:v>
                </c:pt>
                <c:pt idx="16">
                  <c:v>6.4</c:v>
                </c:pt>
                <c:pt idx="17">
                  <c:v>6.5</c:v>
                </c:pt>
                <c:pt idx="18">
                  <c:v>6.5</c:v>
                </c:pt>
                <c:pt idx="19">
                  <c:v>6.7</c:v>
                </c:pt>
                <c:pt idx="20">
                  <c:v>6.7</c:v>
                </c:pt>
                <c:pt idx="21">
                  <c:v>6.8</c:v>
                </c:pt>
                <c:pt idx="22">
                  <c:v>6.9</c:v>
                </c:pt>
                <c:pt idx="23">
                  <c:v>7</c:v>
                </c:pt>
                <c:pt idx="24">
                  <c:v>7.1</c:v>
                </c:pt>
                <c:pt idx="25">
                  <c:v>7</c:v>
                </c:pt>
                <c:pt idx="26">
                  <c:v>7.1</c:v>
                </c:pt>
                <c:pt idx="27">
                  <c:v>7.2</c:v>
                </c:pt>
                <c:pt idx="28">
                  <c:v>7.1</c:v>
                </c:pt>
                <c:pt idx="29">
                  <c:v>6.9</c:v>
                </c:pt>
                <c:pt idx="30">
                  <c:v>7.6</c:v>
                </c:pt>
                <c:pt idx="31">
                  <c:v>6.4</c:v>
                </c:pt>
                <c:pt idx="32">
                  <c:v>6.5</c:v>
                </c:pt>
                <c:pt idx="33">
                  <c:v>6.5</c:v>
                </c:pt>
                <c:pt idx="34">
                  <c:v>8.1</c:v>
                </c:pt>
                <c:pt idx="35">
                  <c:v>8.1</c:v>
                </c:pt>
                <c:pt idx="36">
                  <c:v>9.6</c:v>
                </c:pt>
                <c:pt idx="37">
                  <c:v>9.6999999999999993</c:v>
                </c:pt>
                <c:pt idx="38">
                  <c:v>10.3</c:v>
                </c:pt>
                <c:pt idx="39">
                  <c:v>7.4</c:v>
                </c:pt>
                <c:pt idx="40">
                  <c:v>11.1</c:v>
                </c:pt>
                <c:pt idx="41">
                  <c:v>10.1</c:v>
                </c:pt>
                <c:pt idx="42">
                  <c:v>9.5</c:v>
                </c:pt>
                <c:pt idx="43">
                  <c:v>9.6</c:v>
                </c:pt>
                <c:pt idx="44">
                  <c:v>8</c:v>
                </c:pt>
                <c:pt idx="45">
                  <c:v>9.3000000000000007</c:v>
                </c:pt>
                <c:pt idx="46">
                  <c:v>9.1</c:v>
                </c:pt>
                <c:pt idx="47">
                  <c:v>9.9</c:v>
                </c:pt>
              </c:numCache>
            </c:numRef>
          </c:val>
          <c:extLst>
            <c:ext xmlns:c16="http://schemas.microsoft.com/office/drawing/2014/chart" uri="{C3380CC4-5D6E-409C-BE32-E72D297353CC}">
              <c16:uniqueId val="{00000003-930D-49FF-A930-541C9422B368}"/>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9</c:v>
                </c:pt>
                <c:pt idx="1">
                  <c:v>9</c:v>
                </c:pt>
                <c:pt idx="2">
                  <c:v>9.4</c:v>
                </c:pt>
                <c:pt idx="3">
                  <c:v>9.4</c:v>
                </c:pt>
                <c:pt idx="4">
                  <c:v>9.1999999999999993</c:v>
                </c:pt>
                <c:pt idx="5">
                  <c:v>9.4</c:v>
                </c:pt>
                <c:pt idx="6">
                  <c:v>9.6</c:v>
                </c:pt>
                <c:pt idx="7">
                  <c:v>9.5</c:v>
                </c:pt>
                <c:pt idx="8">
                  <c:v>9.1999999999999993</c:v>
                </c:pt>
                <c:pt idx="9">
                  <c:v>9.5</c:v>
                </c:pt>
                <c:pt idx="10">
                  <c:v>9.3000000000000007</c:v>
                </c:pt>
                <c:pt idx="11">
                  <c:v>9.3000000000000007</c:v>
                </c:pt>
                <c:pt idx="12">
                  <c:v>9.1</c:v>
                </c:pt>
                <c:pt idx="13">
                  <c:v>9.1</c:v>
                </c:pt>
                <c:pt idx="14">
                  <c:v>9.6999999999999993</c:v>
                </c:pt>
                <c:pt idx="15">
                  <c:v>8.9</c:v>
                </c:pt>
                <c:pt idx="16">
                  <c:v>9.6</c:v>
                </c:pt>
                <c:pt idx="17">
                  <c:v>9.3000000000000007</c:v>
                </c:pt>
                <c:pt idx="18">
                  <c:v>8.6999999999999993</c:v>
                </c:pt>
                <c:pt idx="19">
                  <c:v>9.1999999999999993</c:v>
                </c:pt>
                <c:pt idx="20">
                  <c:v>9.6</c:v>
                </c:pt>
                <c:pt idx="21">
                  <c:v>8.9</c:v>
                </c:pt>
                <c:pt idx="22">
                  <c:v>9.5</c:v>
                </c:pt>
                <c:pt idx="23">
                  <c:v>9.3000000000000007</c:v>
                </c:pt>
                <c:pt idx="24">
                  <c:v>8.8000000000000007</c:v>
                </c:pt>
                <c:pt idx="25">
                  <c:v>9.5</c:v>
                </c:pt>
                <c:pt idx="26">
                  <c:v>9.1999999999999993</c:v>
                </c:pt>
                <c:pt idx="27">
                  <c:v>9.4</c:v>
                </c:pt>
                <c:pt idx="28">
                  <c:v>9.5</c:v>
                </c:pt>
                <c:pt idx="29">
                  <c:v>9.1999999999999993</c:v>
                </c:pt>
                <c:pt idx="30">
                  <c:v>9.4</c:v>
                </c:pt>
                <c:pt idx="31">
                  <c:v>9.3000000000000007</c:v>
                </c:pt>
                <c:pt idx="32">
                  <c:v>8.6</c:v>
                </c:pt>
                <c:pt idx="33">
                  <c:v>8.6</c:v>
                </c:pt>
                <c:pt idx="34">
                  <c:v>8.9</c:v>
                </c:pt>
                <c:pt idx="35">
                  <c:v>9.4</c:v>
                </c:pt>
                <c:pt idx="36">
                  <c:v>8.9</c:v>
                </c:pt>
                <c:pt idx="37">
                  <c:v>9</c:v>
                </c:pt>
                <c:pt idx="38">
                  <c:v>9.9</c:v>
                </c:pt>
                <c:pt idx="39">
                  <c:v>10</c:v>
                </c:pt>
                <c:pt idx="40">
                  <c:v>10.1</c:v>
                </c:pt>
                <c:pt idx="41">
                  <c:v>10</c:v>
                </c:pt>
                <c:pt idx="42">
                  <c:v>8.6</c:v>
                </c:pt>
                <c:pt idx="43">
                  <c:v>9.6</c:v>
                </c:pt>
                <c:pt idx="44">
                  <c:v>9.5</c:v>
                </c:pt>
                <c:pt idx="45">
                  <c:v>9.5</c:v>
                </c:pt>
                <c:pt idx="46">
                  <c:v>9.1999999999999993</c:v>
                </c:pt>
                <c:pt idx="47">
                  <c:v>9.3000000000000007</c:v>
                </c:pt>
              </c:numCache>
            </c:numRef>
          </c:val>
          <c:extLst>
            <c:ext xmlns:c16="http://schemas.microsoft.com/office/drawing/2014/chart" uri="{C3380CC4-5D6E-409C-BE32-E72D297353CC}">
              <c16:uniqueId val="{00000004-930D-49FF-A930-541C9422B368}"/>
            </c:ext>
          </c:extLst>
        </c:ser>
        <c:ser>
          <c:idx val="5"/>
          <c:order val="5"/>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62.23</c:v>
                </c:pt>
                <c:pt idx="1">
                  <c:v>61.8</c:v>
                </c:pt>
                <c:pt idx="2">
                  <c:v>62.09</c:v>
                </c:pt>
                <c:pt idx="3">
                  <c:v>63.13</c:v>
                </c:pt>
                <c:pt idx="4">
                  <c:v>62.08</c:v>
                </c:pt>
                <c:pt idx="5">
                  <c:v>61.58</c:v>
                </c:pt>
                <c:pt idx="6">
                  <c:v>63.88</c:v>
                </c:pt>
                <c:pt idx="7">
                  <c:v>62.6</c:v>
                </c:pt>
                <c:pt idx="8">
                  <c:v>62.41</c:v>
                </c:pt>
                <c:pt idx="9">
                  <c:v>61.01</c:v>
                </c:pt>
                <c:pt idx="10">
                  <c:v>60.1</c:v>
                </c:pt>
                <c:pt idx="11">
                  <c:v>60.64</c:v>
                </c:pt>
                <c:pt idx="12">
                  <c:v>62.55</c:v>
                </c:pt>
                <c:pt idx="13">
                  <c:v>60.52</c:v>
                </c:pt>
                <c:pt idx="14">
                  <c:v>59.63</c:v>
                </c:pt>
                <c:pt idx="15">
                  <c:v>60.79</c:v>
                </c:pt>
                <c:pt idx="16">
                  <c:v>61.79</c:v>
                </c:pt>
                <c:pt idx="17">
                  <c:v>61.68</c:v>
                </c:pt>
                <c:pt idx="18">
                  <c:v>61.77</c:v>
                </c:pt>
                <c:pt idx="19">
                  <c:v>62.03</c:v>
                </c:pt>
                <c:pt idx="20">
                  <c:v>61.4</c:v>
                </c:pt>
                <c:pt idx="21">
                  <c:v>61.22</c:v>
                </c:pt>
                <c:pt idx="22">
                  <c:v>62.06</c:v>
                </c:pt>
                <c:pt idx="23">
                  <c:v>60.84</c:v>
                </c:pt>
                <c:pt idx="24">
                  <c:v>61.57</c:v>
                </c:pt>
                <c:pt idx="25">
                  <c:v>60.52</c:v>
                </c:pt>
                <c:pt idx="26">
                  <c:v>60.57</c:v>
                </c:pt>
                <c:pt idx="27">
                  <c:v>61.8</c:v>
                </c:pt>
                <c:pt idx="28">
                  <c:v>60.44</c:v>
                </c:pt>
                <c:pt idx="29">
                  <c:v>62.05</c:v>
                </c:pt>
                <c:pt idx="30">
                  <c:v>61.14</c:v>
                </c:pt>
                <c:pt idx="31">
                  <c:v>61.4</c:v>
                </c:pt>
                <c:pt idx="32">
                  <c:v>61.86</c:v>
                </c:pt>
                <c:pt idx="33">
                  <c:v>61.58</c:v>
                </c:pt>
                <c:pt idx="34">
                  <c:v>61.08</c:v>
                </c:pt>
                <c:pt idx="35">
                  <c:v>60.94</c:v>
                </c:pt>
                <c:pt idx="36">
                  <c:v>61.26</c:v>
                </c:pt>
                <c:pt idx="37">
                  <c:v>61.97</c:v>
                </c:pt>
                <c:pt idx="38">
                  <c:v>61.54</c:v>
                </c:pt>
                <c:pt idx="39">
                  <c:v>60.83</c:v>
                </c:pt>
                <c:pt idx="40">
                  <c:v>61.14</c:v>
                </c:pt>
                <c:pt idx="41">
                  <c:v>62.16</c:v>
                </c:pt>
                <c:pt idx="42">
                  <c:v>61.8</c:v>
                </c:pt>
                <c:pt idx="43">
                  <c:v>61.51</c:v>
                </c:pt>
                <c:pt idx="44">
                  <c:v>62.19</c:v>
                </c:pt>
                <c:pt idx="45">
                  <c:v>61.38</c:v>
                </c:pt>
                <c:pt idx="46">
                  <c:v>61.46</c:v>
                </c:pt>
                <c:pt idx="47">
                  <c:v>61.48</c:v>
                </c:pt>
              </c:numCache>
            </c:numRef>
          </c:val>
          <c:extLst>
            <c:ext xmlns:c16="http://schemas.microsoft.com/office/drawing/2014/chart" uri="{C3380CC4-5D6E-409C-BE32-E72D297353CC}">
              <c16:uniqueId val="{00000005-930D-49FF-A930-541C9422B36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EVO_PRO_ENE!$I$191:$I$251</c:f>
              <c:strCache>
                <c:ptCount val="61"/>
                <c:pt idx="0">
                  <c:v>KALLPA GENERACION S.A.</c:v>
                </c:pt>
                <c:pt idx="1">
                  <c:v>ENGIE</c:v>
                </c:pt>
                <c:pt idx="2">
                  <c:v>ORYGEN PERU S.A.A.</c:v>
                </c:pt>
                <c:pt idx="3">
                  <c:v>ELECTROPERU</c:v>
                </c:pt>
                <c:pt idx="4">
                  <c:v>FENIX POWER PERÚ</c:v>
                </c:pt>
                <c:pt idx="5">
                  <c:v>STATKRAFT S.A</c:v>
                </c:pt>
                <c:pt idx="6">
                  <c:v>EGEMSA</c:v>
                </c:pt>
                <c:pt idx="7">
                  <c:v>EGASA</c:v>
                </c:pt>
                <c:pt idx="8">
                  <c:v>ORAZUL ENERGY PERÚ</c:v>
                </c:pt>
                <c:pt idx="9">
                  <c:v>JOYA SOLAR S.A.C.</c:v>
                </c:pt>
                <c:pt idx="10">
                  <c:v>CELEPSA</c:v>
                </c:pt>
                <c:pt idx="11">
                  <c:v>ENERGIA RENOVABLE DEL SUR S.A.</c:v>
                </c:pt>
                <c:pt idx="12">
                  <c:v>TERMOCHILCA S.A.C.</c:v>
                </c:pt>
                <c:pt idx="13">
                  <c:v>HYDRO GLOBAL PERÚ S.A.C.</c:v>
                </c:pt>
                <c:pt idx="14">
                  <c:v>SAN GABAN</c:v>
                </c:pt>
                <c:pt idx="15">
                  <c:v>PARQUE EOLICO TRES HERMANAS S.A.C.</c:v>
                </c:pt>
                <c:pt idx="16">
                  <c:v>CHINANGO S.A.C.</c:v>
                </c:pt>
                <c:pt idx="17">
                  <c:v>ENERGÍA EÓLICA S.A.</c:v>
                </c:pt>
                <c:pt idx="18">
                  <c:v>GM OPERACIONES S.A.C.</c:v>
                </c:pt>
                <c:pt idx="19">
                  <c:v>EMPRESA DE GENERACION HUANZA</c:v>
                </c:pt>
                <c:pt idx="20">
                  <c:v>INLAND ENERGY SAC</c:v>
                </c:pt>
                <c:pt idx="21">
                  <c:v>EMPRESA DE GENERACION HUALLAGA</c:v>
                </c:pt>
                <c:pt idx="22">
                  <c:v>ENEL GENERACION PIURA S.A.</c:v>
                </c:pt>
                <c:pt idx="23">
                  <c:v>GR CORTARRAMA SOCIEDAD ANONIMA CERRADA</c:v>
                </c:pt>
                <c:pt idx="24">
                  <c:v>LA VIRGEN</c:v>
                </c:pt>
                <c:pt idx="25">
                  <c:v>SINERSA</c:v>
                </c:pt>
                <c:pt idx="26">
                  <c:v>PARQUE EOLICO MARCONA S.A.C.</c:v>
                </c:pt>
                <c:pt idx="27">
                  <c:v>GENERADORA DE ENERGÍA DEL PERÚ</c:v>
                </c:pt>
                <c:pt idx="28">
                  <c:v>EMPRESA DE GENERACION ELECTRICA SANTA ANA S.A.C.</c:v>
                </c:pt>
                <c:pt idx="29">
                  <c:v>HIDROELECTRICA HUANCHOR S.A.C.</c:v>
                </c:pt>
                <c:pt idx="30">
                  <c:v>HUAURA POWER GROUP S.A.</c:v>
                </c:pt>
                <c:pt idx="31">
                  <c:v>AGROAURORA S.A.C.</c:v>
                </c:pt>
                <c:pt idx="32">
                  <c:v>EGEJUNIN</c:v>
                </c:pt>
                <c:pt idx="33">
                  <c:v>ANDEAN POWER S.A.C.</c:v>
                </c:pt>
                <c:pt idx="34">
                  <c:v>EGESUR</c:v>
                </c:pt>
                <c:pt idx="35">
                  <c:v>GR TARUCA SOCIEDAD ANONIMA CERRADA</c:v>
                </c:pt>
                <c:pt idx="36">
                  <c:v>CELEPSA RENOVABLES S.R.L.</c:v>
                </c:pt>
                <c:pt idx="37">
                  <c:v>PETRAMAS</c:v>
                </c:pt>
                <c:pt idx="38">
                  <c:v>EMPRESA DE GENERACION ELECTRICA RIO BAÑOS S.A.C.</c:v>
                </c:pt>
                <c:pt idx="39">
                  <c:v>AGROLMOS SOCIEDAD ANONIMA - AGROLMOS S.A.</c:v>
                </c:pt>
                <c:pt idx="40">
                  <c:v>BIOENERGIA DEL CHIRA S.A.</c:v>
                </c:pt>
                <c:pt idx="41">
                  <c:v>GR PAINO SOCIEDAD ANONIMA CERRADA</c:v>
                </c:pt>
                <c:pt idx="42">
                  <c:v>PANAMERICANA  SOLAR SAC.</c:v>
                </c:pt>
                <c:pt idx="43">
                  <c:v>AGROINDUSTRIAS SAN JACINTO S.A.A.</c:v>
                </c:pt>
                <c:pt idx="44">
                  <c:v>GENERACIÓN ANDINA S.A.C.</c:v>
                </c:pt>
                <c:pt idx="45">
                  <c:v>TACNA SOLAR SAC.</c:v>
                </c:pt>
                <c:pt idx="46">
                  <c:v>MOQUEGUA FV S.A.C.</c:v>
                </c:pt>
                <c:pt idx="47">
                  <c:v>REPARTICIÓN ARCUS S.A.C.</c:v>
                </c:pt>
                <c:pt idx="48">
                  <c:v>MAJES ARCUS S.A.C.</c:v>
                </c:pt>
                <c:pt idx="49">
                  <c:v>PERUANA DE INVERSIONES EN ENERGIAS RENOVABLES S.A.</c:v>
                </c:pt>
                <c:pt idx="50">
                  <c:v>EMPRESA DE GENERACION ELECTRICA CANCHAYLLO SAC</c:v>
                </c:pt>
                <c:pt idx="51">
                  <c:v>EMPRESA ELECTRICA AGUA AZUL</c:v>
                </c:pt>
                <c:pt idx="52">
                  <c:v>HIDROCAÑETE S.A.</c:v>
                </c:pt>
                <c:pt idx="53">
                  <c:v>EMPRESA ELECTRICA RIO DOBLE</c:v>
                </c:pt>
                <c:pt idx="54">
                  <c:v>ELECTRICA YANAPAMPA SAC</c:v>
                </c:pt>
                <c:pt idx="55">
                  <c:v>MAJA ENERGIA S.A.C.</c:v>
                </c:pt>
                <c:pt idx="56">
                  <c:v>ASOCIACIÓN SANTA LUCIA DE CHACAS</c:v>
                </c:pt>
                <c:pt idx="57">
                  <c:v>COLCA SOLAR S.A.C.</c:v>
                </c:pt>
                <c:pt idx="58">
                  <c:v>INVERSIONES SHAQSHA S.A.C.</c:v>
                </c:pt>
                <c:pt idx="59">
                  <c:v>ATRIA ENERGIA S.A.C.</c:v>
                </c:pt>
                <c:pt idx="60">
                  <c:v>KONDU SAC</c:v>
                </c:pt>
              </c:strCache>
            </c:strRef>
          </c:cat>
          <c:val>
            <c:numRef>
              <c:f>EVO_PRO_ENE!$J$191:$J$251</c:f>
              <c:numCache>
                <c:formatCode>General</c:formatCode>
                <c:ptCount val="61"/>
                <c:pt idx="0">
                  <c:v>67980.05</c:v>
                </c:pt>
                <c:pt idx="1">
                  <c:v>54882.05</c:v>
                </c:pt>
                <c:pt idx="2">
                  <c:v>53687.55</c:v>
                </c:pt>
                <c:pt idx="3">
                  <c:v>38464.35</c:v>
                </c:pt>
                <c:pt idx="4">
                  <c:v>26358.65</c:v>
                </c:pt>
                <c:pt idx="5">
                  <c:v>7954.2</c:v>
                </c:pt>
                <c:pt idx="6">
                  <c:v>5469.65</c:v>
                </c:pt>
                <c:pt idx="7">
                  <c:v>5209.25</c:v>
                </c:pt>
                <c:pt idx="8">
                  <c:v>4955.3999999999996</c:v>
                </c:pt>
                <c:pt idx="9">
                  <c:v>4731.1499999999996</c:v>
                </c:pt>
                <c:pt idx="10">
                  <c:v>4690.6499999999996</c:v>
                </c:pt>
                <c:pt idx="11">
                  <c:v>4428.95</c:v>
                </c:pt>
                <c:pt idx="12">
                  <c:v>3796.1</c:v>
                </c:pt>
                <c:pt idx="13">
                  <c:v>3569.35</c:v>
                </c:pt>
                <c:pt idx="14">
                  <c:v>3475.2</c:v>
                </c:pt>
                <c:pt idx="15">
                  <c:v>3427.15</c:v>
                </c:pt>
                <c:pt idx="16">
                  <c:v>3350.8</c:v>
                </c:pt>
                <c:pt idx="17">
                  <c:v>3144.35</c:v>
                </c:pt>
                <c:pt idx="18">
                  <c:v>2972.1</c:v>
                </c:pt>
                <c:pt idx="19">
                  <c:v>2947.4</c:v>
                </c:pt>
                <c:pt idx="20">
                  <c:v>2835.5</c:v>
                </c:pt>
                <c:pt idx="21">
                  <c:v>2733.1</c:v>
                </c:pt>
                <c:pt idx="22">
                  <c:v>1666.5</c:v>
                </c:pt>
                <c:pt idx="23">
                  <c:v>1502.25</c:v>
                </c:pt>
                <c:pt idx="24">
                  <c:v>1372.1</c:v>
                </c:pt>
                <c:pt idx="25">
                  <c:v>1272.3499999999999</c:v>
                </c:pt>
                <c:pt idx="26">
                  <c:v>1102.0999999999999</c:v>
                </c:pt>
                <c:pt idx="27">
                  <c:v>979.9</c:v>
                </c:pt>
                <c:pt idx="28">
                  <c:v>924.9</c:v>
                </c:pt>
                <c:pt idx="29">
                  <c:v>883.45</c:v>
                </c:pt>
                <c:pt idx="30">
                  <c:v>851.6</c:v>
                </c:pt>
                <c:pt idx="31">
                  <c:v>831.05</c:v>
                </c:pt>
                <c:pt idx="32">
                  <c:v>728.8</c:v>
                </c:pt>
                <c:pt idx="33">
                  <c:v>681.1</c:v>
                </c:pt>
                <c:pt idx="34">
                  <c:v>577.20000000000005</c:v>
                </c:pt>
                <c:pt idx="35">
                  <c:v>548.5</c:v>
                </c:pt>
                <c:pt idx="36">
                  <c:v>530.65</c:v>
                </c:pt>
                <c:pt idx="37">
                  <c:v>521.4</c:v>
                </c:pt>
                <c:pt idx="38">
                  <c:v>479.8</c:v>
                </c:pt>
                <c:pt idx="39">
                  <c:v>472.05</c:v>
                </c:pt>
                <c:pt idx="40">
                  <c:v>448.65</c:v>
                </c:pt>
                <c:pt idx="41">
                  <c:v>437.7</c:v>
                </c:pt>
                <c:pt idx="42">
                  <c:v>355.95</c:v>
                </c:pt>
                <c:pt idx="43">
                  <c:v>354.1</c:v>
                </c:pt>
                <c:pt idx="44">
                  <c:v>320.60000000000002</c:v>
                </c:pt>
                <c:pt idx="45">
                  <c:v>302.10000000000002</c:v>
                </c:pt>
                <c:pt idx="46">
                  <c:v>297.3</c:v>
                </c:pt>
                <c:pt idx="47">
                  <c:v>271</c:v>
                </c:pt>
                <c:pt idx="48">
                  <c:v>270.3</c:v>
                </c:pt>
                <c:pt idx="49">
                  <c:v>225.45</c:v>
                </c:pt>
                <c:pt idx="50">
                  <c:v>216.85</c:v>
                </c:pt>
                <c:pt idx="51">
                  <c:v>176.8</c:v>
                </c:pt>
                <c:pt idx="52">
                  <c:v>164.15</c:v>
                </c:pt>
                <c:pt idx="53">
                  <c:v>121.8</c:v>
                </c:pt>
                <c:pt idx="54">
                  <c:v>90</c:v>
                </c:pt>
                <c:pt idx="55">
                  <c:v>75.8</c:v>
                </c:pt>
                <c:pt idx="56">
                  <c:v>60.1</c:v>
                </c:pt>
                <c:pt idx="57">
                  <c:v>16.5</c:v>
                </c:pt>
                <c:pt idx="58">
                  <c:v>14.65</c:v>
                </c:pt>
                <c:pt idx="59">
                  <c:v>6.35</c:v>
                </c:pt>
                <c:pt idx="60">
                  <c:v>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BFFE-4A7C-A31A-8756F9D6B9A8}"/>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331.93</c:v>
                </c:pt>
                <c:pt idx="1">
                  <c:v>317.8</c:v>
                </c:pt>
                <c:pt idx="2">
                  <c:v>319.49</c:v>
                </c:pt>
                <c:pt idx="3">
                  <c:v>315.02999999999997</c:v>
                </c:pt>
                <c:pt idx="4">
                  <c:v>315.18</c:v>
                </c:pt>
                <c:pt idx="5">
                  <c:v>324.58</c:v>
                </c:pt>
                <c:pt idx="6">
                  <c:v>321.48</c:v>
                </c:pt>
                <c:pt idx="7">
                  <c:v>323.3</c:v>
                </c:pt>
                <c:pt idx="8">
                  <c:v>323.20999999999998</c:v>
                </c:pt>
                <c:pt idx="9">
                  <c:v>330.41</c:v>
                </c:pt>
                <c:pt idx="10">
                  <c:v>321.3</c:v>
                </c:pt>
                <c:pt idx="11">
                  <c:v>309.14</c:v>
                </c:pt>
                <c:pt idx="12">
                  <c:v>326.75</c:v>
                </c:pt>
                <c:pt idx="13">
                  <c:v>327.72</c:v>
                </c:pt>
                <c:pt idx="14">
                  <c:v>336.03</c:v>
                </c:pt>
                <c:pt idx="15">
                  <c:v>331.99</c:v>
                </c:pt>
                <c:pt idx="16">
                  <c:v>337.79</c:v>
                </c:pt>
                <c:pt idx="17">
                  <c:v>340.38</c:v>
                </c:pt>
                <c:pt idx="18">
                  <c:v>360.77</c:v>
                </c:pt>
                <c:pt idx="19">
                  <c:v>374.43</c:v>
                </c:pt>
                <c:pt idx="20">
                  <c:v>370.7</c:v>
                </c:pt>
                <c:pt idx="21">
                  <c:v>389.82</c:v>
                </c:pt>
                <c:pt idx="22">
                  <c:v>408.46</c:v>
                </c:pt>
                <c:pt idx="23">
                  <c:v>401.84</c:v>
                </c:pt>
                <c:pt idx="24">
                  <c:v>388.67</c:v>
                </c:pt>
                <c:pt idx="25">
                  <c:v>387.72</c:v>
                </c:pt>
                <c:pt idx="26">
                  <c:v>393.37</c:v>
                </c:pt>
                <c:pt idx="27">
                  <c:v>395.1</c:v>
                </c:pt>
                <c:pt idx="28">
                  <c:v>407.74</c:v>
                </c:pt>
                <c:pt idx="29">
                  <c:v>411.45</c:v>
                </c:pt>
                <c:pt idx="30">
                  <c:v>414.54</c:v>
                </c:pt>
                <c:pt idx="31">
                  <c:v>424.4</c:v>
                </c:pt>
                <c:pt idx="32">
                  <c:v>421.56</c:v>
                </c:pt>
                <c:pt idx="33">
                  <c:v>420.08</c:v>
                </c:pt>
                <c:pt idx="34">
                  <c:v>418.68</c:v>
                </c:pt>
                <c:pt idx="35">
                  <c:v>414.54</c:v>
                </c:pt>
                <c:pt idx="36">
                  <c:v>420.66</c:v>
                </c:pt>
                <c:pt idx="37">
                  <c:v>422.67</c:v>
                </c:pt>
                <c:pt idx="38">
                  <c:v>429.34</c:v>
                </c:pt>
                <c:pt idx="39">
                  <c:v>428.43</c:v>
                </c:pt>
                <c:pt idx="40">
                  <c:v>433.54</c:v>
                </c:pt>
                <c:pt idx="41">
                  <c:v>429.16</c:v>
                </c:pt>
                <c:pt idx="42">
                  <c:v>424.6</c:v>
                </c:pt>
                <c:pt idx="43">
                  <c:v>418.41</c:v>
                </c:pt>
                <c:pt idx="44">
                  <c:v>417.59</c:v>
                </c:pt>
                <c:pt idx="45">
                  <c:v>324.27999999999997</c:v>
                </c:pt>
                <c:pt idx="46">
                  <c:v>290.86</c:v>
                </c:pt>
                <c:pt idx="47">
                  <c:v>289.58</c:v>
                </c:pt>
              </c:numCache>
            </c:numRef>
          </c:val>
          <c:extLst>
            <c:ext xmlns:c16="http://schemas.microsoft.com/office/drawing/2014/chart" uri="{C3380CC4-5D6E-409C-BE32-E72D297353CC}">
              <c16:uniqueId val="{00000000-1A66-43A5-86BA-CCA6B9C1D8B8}"/>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5714.1</c:v>
                </c:pt>
                <c:pt idx="1">
                  <c:v>5574.9</c:v>
                </c:pt>
                <c:pt idx="2">
                  <c:v>5505.3</c:v>
                </c:pt>
                <c:pt idx="3">
                  <c:v>5332.4</c:v>
                </c:pt>
                <c:pt idx="4">
                  <c:v>5378.5</c:v>
                </c:pt>
                <c:pt idx="5">
                  <c:v>5351.4</c:v>
                </c:pt>
                <c:pt idx="6">
                  <c:v>5336.6</c:v>
                </c:pt>
                <c:pt idx="7">
                  <c:v>5381.9</c:v>
                </c:pt>
                <c:pt idx="8">
                  <c:v>5335.1</c:v>
                </c:pt>
                <c:pt idx="9">
                  <c:v>5490.8</c:v>
                </c:pt>
                <c:pt idx="10">
                  <c:v>5640.9</c:v>
                </c:pt>
                <c:pt idx="11">
                  <c:v>5744</c:v>
                </c:pt>
                <c:pt idx="12">
                  <c:v>5706.3</c:v>
                </c:pt>
                <c:pt idx="13">
                  <c:v>5484</c:v>
                </c:pt>
                <c:pt idx="14">
                  <c:v>5549</c:v>
                </c:pt>
                <c:pt idx="15">
                  <c:v>5539.1</c:v>
                </c:pt>
                <c:pt idx="16">
                  <c:v>5567.1</c:v>
                </c:pt>
                <c:pt idx="17">
                  <c:v>5644.5</c:v>
                </c:pt>
                <c:pt idx="18">
                  <c:v>5812.4</c:v>
                </c:pt>
                <c:pt idx="19">
                  <c:v>5830.8</c:v>
                </c:pt>
                <c:pt idx="20">
                  <c:v>5872.6</c:v>
                </c:pt>
                <c:pt idx="21">
                  <c:v>5906.1</c:v>
                </c:pt>
                <c:pt idx="22">
                  <c:v>5898.9</c:v>
                </c:pt>
                <c:pt idx="23">
                  <c:v>5852.2</c:v>
                </c:pt>
                <c:pt idx="24">
                  <c:v>5720.8</c:v>
                </c:pt>
                <c:pt idx="25">
                  <c:v>5699.3</c:v>
                </c:pt>
                <c:pt idx="26">
                  <c:v>5597.3</c:v>
                </c:pt>
                <c:pt idx="27">
                  <c:v>5692.9</c:v>
                </c:pt>
                <c:pt idx="28">
                  <c:v>5750.6</c:v>
                </c:pt>
                <c:pt idx="29">
                  <c:v>5823.7</c:v>
                </c:pt>
                <c:pt idx="30">
                  <c:v>5908.5</c:v>
                </c:pt>
                <c:pt idx="31">
                  <c:v>5966.6</c:v>
                </c:pt>
                <c:pt idx="32">
                  <c:v>6257.6</c:v>
                </c:pt>
                <c:pt idx="33">
                  <c:v>6338.7</c:v>
                </c:pt>
                <c:pt idx="34">
                  <c:v>6479.7</c:v>
                </c:pt>
                <c:pt idx="35">
                  <c:v>6438.8</c:v>
                </c:pt>
                <c:pt idx="36">
                  <c:v>6670.9</c:v>
                </c:pt>
                <c:pt idx="37">
                  <c:v>6665.4</c:v>
                </c:pt>
                <c:pt idx="38">
                  <c:v>6528.9</c:v>
                </c:pt>
                <c:pt idx="39">
                  <c:v>6554.5</c:v>
                </c:pt>
                <c:pt idx="40">
                  <c:v>6531.4</c:v>
                </c:pt>
                <c:pt idx="41">
                  <c:v>6440.2</c:v>
                </c:pt>
                <c:pt idx="42">
                  <c:v>6406.5</c:v>
                </c:pt>
                <c:pt idx="43">
                  <c:v>6334.1</c:v>
                </c:pt>
                <c:pt idx="44">
                  <c:v>6355.4</c:v>
                </c:pt>
                <c:pt idx="45">
                  <c:v>6210.7</c:v>
                </c:pt>
                <c:pt idx="46">
                  <c:v>5988.9</c:v>
                </c:pt>
                <c:pt idx="47">
                  <c:v>5890.9</c:v>
                </c:pt>
              </c:numCache>
            </c:numRef>
          </c:val>
          <c:extLst>
            <c:ext xmlns:c16="http://schemas.microsoft.com/office/drawing/2014/chart" uri="{C3380CC4-5D6E-409C-BE32-E72D297353CC}">
              <c16:uniqueId val="{00000001-1A66-43A5-86BA-CCA6B9C1D8B8}"/>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460.4</c:v>
                </c:pt>
                <c:pt idx="1">
                  <c:v>461.9</c:v>
                </c:pt>
                <c:pt idx="2">
                  <c:v>462.4</c:v>
                </c:pt>
                <c:pt idx="3">
                  <c:v>467.1</c:v>
                </c:pt>
                <c:pt idx="4">
                  <c:v>465.2</c:v>
                </c:pt>
                <c:pt idx="5">
                  <c:v>467.6</c:v>
                </c:pt>
                <c:pt idx="6">
                  <c:v>436.2</c:v>
                </c:pt>
                <c:pt idx="7">
                  <c:v>444.1</c:v>
                </c:pt>
                <c:pt idx="8">
                  <c:v>434.4</c:v>
                </c:pt>
                <c:pt idx="9">
                  <c:v>435.6</c:v>
                </c:pt>
                <c:pt idx="10">
                  <c:v>409.1</c:v>
                </c:pt>
                <c:pt idx="11">
                  <c:v>473.6</c:v>
                </c:pt>
                <c:pt idx="12">
                  <c:v>593</c:v>
                </c:pt>
                <c:pt idx="13">
                  <c:v>773.7</c:v>
                </c:pt>
                <c:pt idx="14">
                  <c:v>974.8</c:v>
                </c:pt>
                <c:pt idx="15">
                  <c:v>1050.3</c:v>
                </c:pt>
                <c:pt idx="16">
                  <c:v>1091.4000000000001</c:v>
                </c:pt>
                <c:pt idx="17">
                  <c:v>1094.5999999999999</c:v>
                </c:pt>
                <c:pt idx="18">
                  <c:v>1119</c:v>
                </c:pt>
                <c:pt idx="19">
                  <c:v>1113.2</c:v>
                </c:pt>
                <c:pt idx="20">
                  <c:v>1115.3</c:v>
                </c:pt>
                <c:pt idx="21">
                  <c:v>1157.9000000000001</c:v>
                </c:pt>
                <c:pt idx="22">
                  <c:v>1155.2</c:v>
                </c:pt>
                <c:pt idx="23">
                  <c:v>1168.8</c:v>
                </c:pt>
                <c:pt idx="24">
                  <c:v>1176.5</c:v>
                </c:pt>
                <c:pt idx="25">
                  <c:v>1161.3</c:v>
                </c:pt>
                <c:pt idx="26">
                  <c:v>1180.0999999999999</c:v>
                </c:pt>
                <c:pt idx="27">
                  <c:v>1173.8</c:v>
                </c:pt>
                <c:pt idx="28">
                  <c:v>1187.5999999999999</c:v>
                </c:pt>
                <c:pt idx="29">
                  <c:v>1165.2</c:v>
                </c:pt>
                <c:pt idx="30">
                  <c:v>1141.0999999999999</c:v>
                </c:pt>
                <c:pt idx="31">
                  <c:v>1081.8</c:v>
                </c:pt>
                <c:pt idx="32">
                  <c:v>784.2</c:v>
                </c:pt>
                <c:pt idx="33">
                  <c:v>550.1</c:v>
                </c:pt>
                <c:pt idx="34">
                  <c:v>388.9</c:v>
                </c:pt>
                <c:pt idx="35">
                  <c:v>397.1</c:v>
                </c:pt>
                <c:pt idx="36">
                  <c:v>409.5</c:v>
                </c:pt>
                <c:pt idx="37">
                  <c:v>413.6</c:v>
                </c:pt>
                <c:pt idx="38">
                  <c:v>453.5</c:v>
                </c:pt>
                <c:pt idx="39">
                  <c:v>455.8</c:v>
                </c:pt>
                <c:pt idx="40">
                  <c:v>458.5</c:v>
                </c:pt>
                <c:pt idx="41">
                  <c:v>460.7</c:v>
                </c:pt>
                <c:pt idx="42">
                  <c:v>432.1</c:v>
                </c:pt>
                <c:pt idx="43">
                  <c:v>437.7</c:v>
                </c:pt>
                <c:pt idx="44">
                  <c:v>434.2</c:v>
                </c:pt>
                <c:pt idx="45">
                  <c:v>410.7</c:v>
                </c:pt>
                <c:pt idx="46">
                  <c:v>395.9</c:v>
                </c:pt>
                <c:pt idx="47">
                  <c:v>365.8</c:v>
                </c:pt>
              </c:numCache>
            </c:numRef>
          </c:val>
          <c:extLst>
            <c:ext xmlns:c16="http://schemas.microsoft.com/office/drawing/2014/chart" uri="{C3380CC4-5D6E-409C-BE32-E72D297353CC}">
              <c16:uniqueId val="{00000002-1A66-43A5-86BA-CCA6B9C1D8B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2569.4</c:v>
                </c:pt>
                <c:pt idx="1">
                  <c:v>2379.9</c:v>
                </c:pt>
                <c:pt idx="2">
                  <c:v>2358</c:v>
                </c:pt>
                <c:pt idx="3">
                  <c:v>2226.5</c:v>
                </c:pt>
                <c:pt idx="4">
                  <c:v>2282.6</c:v>
                </c:pt>
                <c:pt idx="5">
                  <c:v>2245.1999999999998</c:v>
                </c:pt>
                <c:pt idx="6">
                  <c:v>2243.5</c:v>
                </c:pt>
                <c:pt idx="7">
                  <c:v>2329.6999999999998</c:v>
                </c:pt>
                <c:pt idx="8">
                  <c:v>2269.1</c:v>
                </c:pt>
                <c:pt idx="9">
                  <c:v>2393.4</c:v>
                </c:pt>
                <c:pt idx="10">
                  <c:v>2573.6999999999998</c:v>
                </c:pt>
                <c:pt idx="11">
                  <c:v>2770</c:v>
                </c:pt>
                <c:pt idx="12">
                  <c:v>2749.7</c:v>
                </c:pt>
                <c:pt idx="13">
                  <c:v>2499.9</c:v>
                </c:pt>
                <c:pt idx="14">
                  <c:v>2419.1</c:v>
                </c:pt>
                <c:pt idx="15">
                  <c:v>2332.6</c:v>
                </c:pt>
                <c:pt idx="16">
                  <c:v>2338.4</c:v>
                </c:pt>
                <c:pt idx="17">
                  <c:v>2410.9</c:v>
                </c:pt>
                <c:pt idx="18">
                  <c:v>2646.8</c:v>
                </c:pt>
                <c:pt idx="19">
                  <c:v>2588.4</c:v>
                </c:pt>
                <c:pt idx="20">
                  <c:v>2545.3000000000002</c:v>
                </c:pt>
                <c:pt idx="21">
                  <c:v>2671.6</c:v>
                </c:pt>
                <c:pt idx="22">
                  <c:v>2713.2</c:v>
                </c:pt>
                <c:pt idx="23">
                  <c:v>2719.2</c:v>
                </c:pt>
                <c:pt idx="24">
                  <c:v>2615.1999999999998</c:v>
                </c:pt>
                <c:pt idx="25">
                  <c:v>2582.6999999999998</c:v>
                </c:pt>
                <c:pt idx="26">
                  <c:v>2499.6</c:v>
                </c:pt>
                <c:pt idx="27">
                  <c:v>2573.6999999999998</c:v>
                </c:pt>
                <c:pt idx="28">
                  <c:v>2575.5</c:v>
                </c:pt>
                <c:pt idx="29">
                  <c:v>2679.9</c:v>
                </c:pt>
                <c:pt idx="30">
                  <c:v>2645.1</c:v>
                </c:pt>
                <c:pt idx="31">
                  <c:v>2778.3</c:v>
                </c:pt>
                <c:pt idx="32">
                  <c:v>2810.3</c:v>
                </c:pt>
                <c:pt idx="33">
                  <c:v>2835.1</c:v>
                </c:pt>
                <c:pt idx="34">
                  <c:v>2932.1</c:v>
                </c:pt>
                <c:pt idx="35">
                  <c:v>2905.3</c:v>
                </c:pt>
                <c:pt idx="36">
                  <c:v>3185.2</c:v>
                </c:pt>
                <c:pt idx="37">
                  <c:v>3202</c:v>
                </c:pt>
                <c:pt idx="38">
                  <c:v>3135.1</c:v>
                </c:pt>
                <c:pt idx="39">
                  <c:v>3221</c:v>
                </c:pt>
                <c:pt idx="40">
                  <c:v>3213.6</c:v>
                </c:pt>
                <c:pt idx="41">
                  <c:v>3149.6</c:v>
                </c:pt>
                <c:pt idx="42">
                  <c:v>3030.4</c:v>
                </c:pt>
                <c:pt idx="43">
                  <c:v>3032.8</c:v>
                </c:pt>
                <c:pt idx="44">
                  <c:v>3128.6</c:v>
                </c:pt>
                <c:pt idx="45">
                  <c:v>3027.7</c:v>
                </c:pt>
                <c:pt idx="46">
                  <c:v>2837.1</c:v>
                </c:pt>
                <c:pt idx="47">
                  <c:v>2616.6999999999998</c:v>
                </c:pt>
              </c:numCache>
            </c:numRef>
          </c:val>
          <c:extLst>
            <c:ext xmlns:c16="http://schemas.microsoft.com/office/drawing/2014/chart" uri="{C3380CC4-5D6E-409C-BE32-E72D297353CC}">
              <c16:uniqueId val="{00000000-3CE9-4F92-908B-62D360C7D9E8}"/>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3438.53</c:v>
                </c:pt>
                <c:pt idx="1">
                  <c:v>3407.9</c:v>
                </c:pt>
                <c:pt idx="2">
                  <c:v>3327.09</c:v>
                </c:pt>
                <c:pt idx="3">
                  <c:v>3294.03</c:v>
                </c:pt>
                <c:pt idx="4">
                  <c:v>3306.48</c:v>
                </c:pt>
                <c:pt idx="5">
                  <c:v>3335.98</c:v>
                </c:pt>
                <c:pt idx="6">
                  <c:v>3344.88</c:v>
                </c:pt>
                <c:pt idx="7">
                  <c:v>3347.6</c:v>
                </c:pt>
                <c:pt idx="8">
                  <c:v>3342.71</c:v>
                </c:pt>
                <c:pt idx="9">
                  <c:v>3388.21</c:v>
                </c:pt>
                <c:pt idx="10">
                  <c:v>3377.9</c:v>
                </c:pt>
                <c:pt idx="11">
                  <c:v>3388.14</c:v>
                </c:pt>
                <c:pt idx="12">
                  <c:v>3383.05</c:v>
                </c:pt>
                <c:pt idx="13">
                  <c:v>3320.92</c:v>
                </c:pt>
                <c:pt idx="14">
                  <c:v>3372.83</c:v>
                </c:pt>
                <c:pt idx="15">
                  <c:v>3355.39</c:v>
                </c:pt>
                <c:pt idx="16">
                  <c:v>3403.19</c:v>
                </c:pt>
                <c:pt idx="17">
                  <c:v>3444.28</c:v>
                </c:pt>
                <c:pt idx="18">
                  <c:v>3480.07</c:v>
                </c:pt>
                <c:pt idx="19">
                  <c:v>3524.23</c:v>
                </c:pt>
                <c:pt idx="20">
                  <c:v>3489.9</c:v>
                </c:pt>
                <c:pt idx="21">
                  <c:v>3401.52</c:v>
                </c:pt>
                <c:pt idx="22">
                  <c:v>3389.16</c:v>
                </c:pt>
                <c:pt idx="23">
                  <c:v>3380.64</c:v>
                </c:pt>
                <c:pt idx="24">
                  <c:v>3357.57</c:v>
                </c:pt>
                <c:pt idx="25">
                  <c:v>3344.42</c:v>
                </c:pt>
                <c:pt idx="26">
                  <c:v>3335.47</c:v>
                </c:pt>
                <c:pt idx="27">
                  <c:v>3311.9</c:v>
                </c:pt>
                <c:pt idx="28">
                  <c:v>3315.24</c:v>
                </c:pt>
                <c:pt idx="29">
                  <c:v>3257.55</c:v>
                </c:pt>
                <c:pt idx="30">
                  <c:v>3379.34</c:v>
                </c:pt>
                <c:pt idx="31">
                  <c:v>3344.8</c:v>
                </c:pt>
                <c:pt idx="32">
                  <c:v>3447.16</c:v>
                </c:pt>
                <c:pt idx="33">
                  <c:v>3530.48</c:v>
                </c:pt>
                <c:pt idx="34">
                  <c:v>3552.58</c:v>
                </c:pt>
                <c:pt idx="35">
                  <c:v>3551.24</c:v>
                </c:pt>
                <c:pt idx="36">
                  <c:v>3553.66</c:v>
                </c:pt>
                <c:pt idx="37">
                  <c:v>3554.07</c:v>
                </c:pt>
                <c:pt idx="38">
                  <c:v>3570.84</c:v>
                </c:pt>
                <c:pt idx="39">
                  <c:v>3650.93</c:v>
                </c:pt>
                <c:pt idx="40">
                  <c:v>3659.74</c:v>
                </c:pt>
                <c:pt idx="41">
                  <c:v>3651.06</c:v>
                </c:pt>
                <c:pt idx="42">
                  <c:v>3639.6</c:v>
                </c:pt>
                <c:pt idx="43">
                  <c:v>3526.01</c:v>
                </c:pt>
                <c:pt idx="44">
                  <c:v>3492.99</c:v>
                </c:pt>
                <c:pt idx="45">
                  <c:v>3372.98</c:v>
                </c:pt>
                <c:pt idx="46">
                  <c:v>3308.56</c:v>
                </c:pt>
                <c:pt idx="47">
                  <c:v>3431.38</c:v>
                </c:pt>
              </c:numCache>
            </c:numRef>
          </c:val>
          <c:extLst>
            <c:ext xmlns:c16="http://schemas.microsoft.com/office/drawing/2014/chart" uri="{C3380CC4-5D6E-409C-BE32-E72D297353CC}">
              <c16:uniqueId val="{00000001-3CE9-4F92-908B-62D360C7D9E8}"/>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7</c:v>
                </c:pt>
                <c:pt idx="12">
                  <c:v>119.3</c:v>
                </c:pt>
                <c:pt idx="13">
                  <c:v>356.1</c:v>
                </c:pt>
                <c:pt idx="14">
                  <c:v>550.4</c:v>
                </c:pt>
                <c:pt idx="15">
                  <c:v>633.1</c:v>
                </c:pt>
                <c:pt idx="16">
                  <c:v>643.70000000000005</c:v>
                </c:pt>
                <c:pt idx="17">
                  <c:v>663.5</c:v>
                </c:pt>
                <c:pt idx="18">
                  <c:v>678.1</c:v>
                </c:pt>
                <c:pt idx="19">
                  <c:v>683.7</c:v>
                </c:pt>
                <c:pt idx="20">
                  <c:v>685.3</c:v>
                </c:pt>
                <c:pt idx="21">
                  <c:v>688</c:v>
                </c:pt>
                <c:pt idx="22">
                  <c:v>694.7</c:v>
                </c:pt>
                <c:pt idx="23">
                  <c:v>700.8</c:v>
                </c:pt>
                <c:pt idx="24">
                  <c:v>699.1</c:v>
                </c:pt>
                <c:pt idx="25">
                  <c:v>701.2</c:v>
                </c:pt>
                <c:pt idx="26">
                  <c:v>699.6</c:v>
                </c:pt>
                <c:pt idx="27">
                  <c:v>696.9</c:v>
                </c:pt>
                <c:pt idx="28">
                  <c:v>689.9</c:v>
                </c:pt>
                <c:pt idx="29">
                  <c:v>676.2</c:v>
                </c:pt>
                <c:pt idx="30">
                  <c:v>653.29999999999995</c:v>
                </c:pt>
                <c:pt idx="31">
                  <c:v>592.29999999999995</c:v>
                </c:pt>
                <c:pt idx="32">
                  <c:v>398.6</c:v>
                </c:pt>
                <c:pt idx="33">
                  <c:v>157.30000000000001</c:v>
                </c:pt>
                <c:pt idx="34">
                  <c:v>6.2</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3CE9-4F92-908B-62D360C7D9E8}"/>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498.5</c:v>
                </c:pt>
                <c:pt idx="1">
                  <c:v>566.79999999999995</c:v>
                </c:pt>
                <c:pt idx="2">
                  <c:v>602.1</c:v>
                </c:pt>
                <c:pt idx="3">
                  <c:v>594</c:v>
                </c:pt>
                <c:pt idx="4">
                  <c:v>569.79999999999995</c:v>
                </c:pt>
                <c:pt idx="5">
                  <c:v>562.4</c:v>
                </c:pt>
                <c:pt idx="6">
                  <c:v>505.9</c:v>
                </c:pt>
                <c:pt idx="7">
                  <c:v>472</c:v>
                </c:pt>
                <c:pt idx="8">
                  <c:v>480.9</c:v>
                </c:pt>
                <c:pt idx="9">
                  <c:v>475.2</c:v>
                </c:pt>
                <c:pt idx="10">
                  <c:v>419.7</c:v>
                </c:pt>
                <c:pt idx="11">
                  <c:v>361.6</c:v>
                </c:pt>
                <c:pt idx="12">
                  <c:v>374</c:v>
                </c:pt>
                <c:pt idx="13">
                  <c:v>408.5</c:v>
                </c:pt>
                <c:pt idx="14">
                  <c:v>517.5</c:v>
                </c:pt>
                <c:pt idx="15">
                  <c:v>600.29999999999995</c:v>
                </c:pt>
                <c:pt idx="16">
                  <c:v>611</c:v>
                </c:pt>
                <c:pt idx="17">
                  <c:v>560.79999999999995</c:v>
                </c:pt>
                <c:pt idx="18">
                  <c:v>487.2</c:v>
                </c:pt>
                <c:pt idx="19">
                  <c:v>522.1</c:v>
                </c:pt>
                <c:pt idx="20">
                  <c:v>638.1</c:v>
                </c:pt>
                <c:pt idx="21">
                  <c:v>692.7</c:v>
                </c:pt>
                <c:pt idx="22">
                  <c:v>665.5</c:v>
                </c:pt>
                <c:pt idx="23">
                  <c:v>622.20000000000005</c:v>
                </c:pt>
                <c:pt idx="24">
                  <c:v>614.1</c:v>
                </c:pt>
                <c:pt idx="25">
                  <c:v>620</c:v>
                </c:pt>
                <c:pt idx="26">
                  <c:v>636.1</c:v>
                </c:pt>
                <c:pt idx="27">
                  <c:v>679.3</c:v>
                </c:pt>
                <c:pt idx="28">
                  <c:v>765.3</c:v>
                </c:pt>
                <c:pt idx="29">
                  <c:v>786.7</c:v>
                </c:pt>
                <c:pt idx="30">
                  <c:v>786.4</c:v>
                </c:pt>
                <c:pt idx="31">
                  <c:v>757.4</c:v>
                </c:pt>
                <c:pt idx="32">
                  <c:v>807.3</c:v>
                </c:pt>
                <c:pt idx="33">
                  <c:v>786</c:v>
                </c:pt>
                <c:pt idx="34">
                  <c:v>796.4</c:v>
                </c:pt>
                <c:pt idx="35">
                  <c:v>793.9</c:v>
                </c:pt>
                <c:pt idx="36">
                  <c:v>762.2</c:v>
                </c:pt>
                <c:pt idx="37">
                  <c:v>745.6</c:v>
                </c:pt>
                <c:pt idx="38">
                  <c:v>705.8</c:v>
                </c:pt>
                <c:pt idx="39">
                  <c:v>566.79999999999995</c:v>
                </c:pt>
                <c:pt idx="40">
                  <c:v>550.1</c:v>
                </c:pt>
                <c:pt idx="41">
                  <c:v>529.4</c:v>
                </c:pt>
                <c:pt idx="42">
                  <c:v>593.20000000000005</c:v>
                </c:pt>
                <c:pt idx="43">
                  <c:v>631.4</c:v>
                </c:pt>
                <c:pt idx="44">
                  <c:v>585.6</c:v>
                </c:pt>
                <c:pt idx="45">
                  <c:v>545</c:v>
                </c:pt>
                <c:pt idx="46">
                  <c:v>530</c:v>
                </c:pt>
                <c:pt idx="47">
                  <c:v>498.2</c:v>
                </c:pt>
              </c:numCache>
            </c:numRef>
          </c:val>
          <c:extLst>
            <c:ext xmlns:c16="http://schemas.microsoft.com/office/drawing/2014/chart" uri="{C3380CC4-5D6E-409C-BE32-E72D297353CC}">
              <c16:uniqueId val="{00000003-3CE9-4F92-908B-62D360C7D9E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159.9</c:v>
                </c:pt>
                <c:pt idx="1">
                  <c:v>149.69999999999999</c:v>
                </c:pt>
                <c:pt idx="2">
                  <c:v>140.1</c:v>
                </c:pt>
                <c:pt idx="3">
                  <c:v>139.80000000000001</c:v>
                </c:pt>
                <c:pt idx="4">
                  <c:v>141.6</c:v>
                </c:pt>
                <c:pt idx="5">
                  <c:v>141.4</c:v>
                </c:pt>
                <c:pt idx="6">
                  <c:v>141.1</c:v>
                </c:pt>
                <c:pt idx="7">
                  <c:v>141</c:v>
                </c:pt>
                <c:pt idx="8">
                  <c:v>143.69999999999999</c:v>
                </c:pt>
                <c:pt idx="9">
                  <c:v>144.9</c:v>
                </c:pt>
                <c:pt idx="10">
                  <c:v>144.30000000000001</c:v>
                </c:pt>
                <c:pt idx="11">
                  <c:v>151.1</c:v>
                </c:pt>
                <c:pt idx="12">
                  <c:v>163.30000000000001</c:v>
                </c:pt>
                <c:pt idx="13">
                  <c:v>166</c:v>
                </c:pt>
                <c:pt idx="14">
                  <c:v>166.6</c:v>
                </c:pt>
                <c:pt idx="15">
                  <c:v>167.3</c:v>
                </c:pt>
                <c:pt idx="16">
                  <c:v>168.2</c:v>
                </c:pt>
                <c:pt idx="17">
                  <c:v>168.5</c:v>
                </c:pt>
                <c:pt idx="18">
                  <c:v>166.8</c:v>
                </c:pt>
                <c:pt idx="19">
                  <c:v>166</c:v>
                </c:pt>
                <c:pt idx="20">
                  <c:v>166.6</c:v>
                </c:pt>
                <c:pt idx="21">
                  <c:v>166.5</c:v>
                </c:pt>
                <c:pt idx="22">
                  <c:v>166.7</c:v>
                </c:pt>
                <c:pt idx="23">
                  <c:v>168</c:v>
                </c:pt>
                <c:pt idx="24">
                  <c:v>168.2</c:v>
                </c:pt>
                <c:pt idx="25">
                  <c:v>166.7</c:v>
                </c:pt>
                <c:pt idx="26">
                  <c:v>166.6</c:v>
                </c:pt>
                <c:pt idx="27">
                  <c:v>166.5</c:v>
                </c:pt>
                <c:pt idx="28">
                  <c:v>166.1</c:v>
                </c:pt>
                <c:pt idx="29">
                  <c:v>166.9</c:v>
                </c:pt>
                <c:pt idx="30">
                  <c:v>166.2</c:v>
                </c:pt>
                <c:pt idx="31">
                  <c:v>164.6</c:v>
                </c:pt>
                <c:pt idx="32">
                  <c:v>164</c:v>
                </c:pt>
                <c:pt idx="33">
                  <c:v>167.4</c:v>
                </c:pt>
                <c:pt idx="34">
                  <c:v>171.5</c:v>
                </c:pt>
                <c:pt idx="35">
                  <c:v>171.8</c:v>
                </c:pt>
                <c:pt idx="36">
                  <c:v>171.8</c:v>
                </c:pt>
                <c:pt idx="37">
                  <c:v>169.2</c:v>
                </c:pt>
                <c:pt idx="38">
                  <c:v>172.7</c:v>
                </c:pt>
                <c:pt idx="39">
                  <c:v>172.5</c:v>
                </c:pt>
                <c:pt idx="40">
                  <c:v>172.4</c:v>
                </c:pt>
                <c:pt idx="41">
                  <c:v>172.8</c:v>
                </c:pt>
                <c:pt idx="42">
                  <c:v>172.7</c:v>
                </c:pt>
                <c:pt idx="43">
                  <c:v>175.8</c:v>
                </c:pt>
                <c:pt idx="44">
                  <c:v>176.6</c:v>
                </c:pt>
                <c:pt idx="45">
                  <c:v>165.3</c:v>
                </c:pt>
                <c:pt idx="46">
                  <c:v>161.80000000000001</c:v>
                </c:pt>
                <c:pt idx="47">
                  <c:v>161.80000000000001</c:v>
                </c:pt>
              </c:numCache>
            </c:numRef>
          </c:val>
          <c:extLst>
            <c:ext xmlns:c16="http://schemas.microsoft.com/office/drawing/2014/chart" uri="{C3380CC4-5D6E-409C-BE32-E72D297353CC}">
              <c16:uniqueId val="{00000000-2125-42A7-B7CF-D2893F8DD91E}"/>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57.1</c:v>
                </c:pt>
                <c:pt idx="1">
                  <c:v>57.6</c:v>
                </c:pt>
                <c:pt idx="2">
                  <c:v>58.1</c:v>
                </c:pt>
                <c:pt idx="3">
                  <c:v>56.1</c:v>
                </c:pt>
                <c:pt idx="4">
                  <c:v>57.3</c:v>
                </c:pt>
                <c:pt idx="5">
                  <c:v>58</c:v>
                </c:pt>
                <c:pt idx="6">
                  <c:v>57.8</c:v>
                </c:pt>
                <c:pt idx="7">
                  <c:v>57.7</c:v>
                </c:pt>
                <c:pt idx="8">
                  <c:v>57.2</c:v>
                </c:pt>
                <c:pt idx="9">
                  <c:v>58</c:v>
                </c:pt>
                <c:pt idx="10">
                  <c:v>57.2</c:v>
                </c:pt>
                <c:pt idx="11">
                  <c:v>56.8</c:v>
                </c:pt>
                <c:pt idx="12">
                  <c:v>56</c:v>
                </c:pt>
                <c:pt idx="13">
                  <c:v>55.4</c:v>
                </c:pt>
                <c:pt idx="14">
                  <c:v>56.3</c:v>
                </c:pt>
                <c:pt idx="15">
                  <c:v>49.7</c:v>
                </c:pt>
                <c:pt idx="16">
                  <c:v>52.6</c:v>
                </c:pt>
                <c:pt idx="17">
                  <c:v>50.1</c:v>
                </c:pt>
                <c:pt idx="18">
                  <c:v>51.3</c:v>
                </c:pt>
                <c:pt idx="19">
                  <c:v>52.5</c:v>
                </c:pt>
                <c:pt idx="20">
                  <c:v>51.7</c:v>
                </c:pt>
                <c:pt idx="21">
                  <c:v>53</c:v>
                </c:pt>
                <c:pt idx="22">
                  <c:v>52.3</c:v>
                </c:pt>
                <c:pt idx="23">
                  <c:v>51.7</c:v>
                </c:pt>
                <c:pt idx="24">
                  <c:v>51.8</c:v>
                </c:pt>
                <c:pt idx="25">
                  <c:v>53.8</c:v>
                </c:pt>
                <c:pt idx="26">
                  <c:v>53.3</c:v>
                </c:pt>
                <c:pt idx="27">
                  <c:v>52.2</c:v>
                </c:pt>
                <c:pt idx="28">
                  <c:v>52.4</c:v>
                </c:pt>
                <c:pt idx="29">
                  <c:v>51.7</c:v>
                </c:pt>
                <c:pt idx="30">
                  <c:v>54.6</c:v>
                </c:pt>
                <c:pt idx="31">
                  <c:v>53.5</c:v>
                </c:pt>
                <c:pt idx="32">
                  <c:v>52.3</c:v>
                </c:pt>
                <c:pt idx="33">
                  <c:v>48.7</c:v>
                </c:pt>
                <c:pt idx="34">
                  <c:v>53.9</c:v>
                </c:pt>
                <c:pt idx="35">
                  <c:v>54.9</c:v>
                </c:pt>
                <c:pt idx="36">
                  <c:v>56.5</c:v>
                </c:pt>
                <c:pt idx="37">
                  <c:v>54.7</c:v>
                </c:pt>
                <c:pt idx="38">
                  <c:v>56.6</c:v>
                </c:pt>
                <c:pt idx="39">
                  <c:v>53</c:v>
                </c:pt>
                <c:pt idx="40">
                  <c:v>58.6</c:v>
                </c:pt>
                <c:pt idx="41">
                  <c:v>57.6</c:v>
                </c:pt>
                <c:pt idx="42">
                  <c:v>55.6</c:v>
                </c:pt>
                <c:pt idx="43">
                  <c:v>55.8</c:v>
                </c:pt>
                <c:pt idx="44">
                  <c:v>53.5</c:v>
                </c:pt>
                <c:pt idx="45">
                  <c:v>54.6</c:v>
                </c:pt>
                <c:pt idx="46">
                  <c:v>54.7</c:v>
                </c:pt>
                <c:pt idx="47">
                  <c:v>55.6</c:v>
                </c:pt>
              </c:numCache>
            </c:numRef>
          </c:val>
          <c:extLst>
            <c:ext xmlns:c16="http://schemas.microsoft.com/office/drawing/2014/chart" uri="{C3380CC4-5D6E-409C-BE32-E72D297353CC}">
              <c16:uniqueId val="{00000001-2125-42A7-B7CF-D2893F8DD91E}"/>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7</c:v>
                </c:pt>
                <c:pt idx="12">
                  <c:v>119.3</c:v>
                </c:pt>
                <c:pt idx="13">
                  <c:v>356.1</c:v>
                </c:pt>
                <c:pt idx="14">
                  <c:v>550.4</c:v>
                </c:pt>
                <c:pt idx="15">
                  <c:v>633.1</c:v>
                </c:pt>
                <c:pt idx="16">
                  <c:v>643.70000000000005</c:v>
                </c:pt>
                <c:pt idx="17">
                  <c:v>663.5</c:v>
                </c:pt>
                <c:pt idx="18">
                  <c:v>678.1</c:v>
                </c:pt>
                <c:pt idx="19">
                  <c:v>683.7</c:v>
                </c:pt>
                <c:pt idx="20">
                  <c:v>685.3</c:v>
                </c:pt>
                <c:pt idx="21">
                  <c:v>688</c:v>
                </c:pt>
                <c:pt idx="22">
                  <c:v>694.7</c:v>
                </c:pt>
                <c:pt idx="23">
                  <c:v>700.8</c:v>
                </c:pt>
                <c:pt idx="24">
                  <c:v>699.1</c:v>
                </c:pt>
                <c:pt idx="25">
                  <c:v>701.2</c:v>
                </c:pt>
                <c:pt idx="26">
                  <c:v>699.6</c:v>
                </c:pt>
                <c:pt idx="27">
                  <c:v>696.9</c:v>
                </c:pt>
                <c:pt idx="28">
                  <c:v>689.9</c:v>
                </c:pt>
                <c:pt idx="29">
                  <c:v>676.2</c:v>
                </c:pt>
                <c:pt idx="30">
                  <c:v>653.29999999999995</c:v>
                </c:pt>
                <c:pt idx="31">
                  <c:v>592.29999999999995</c:v>
                </c:pt>
                <c:pt idx="32">
                  <c:v>398.6</c:v>
                </c:pt>
                <c:pt idx="33">
                  <c:v>157.30000000000001</c:v>
                </c:pt>
                <c:pt idx="34">
                  <c:v>6.2</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2125-42A7-B7CF-D2893F8DD91E}"/>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498.5</c:v>
                </c:pt>
                <c:pt idx="1">
                  <c:v>566.79999999999995</c:v>
                </c:pt>
                <c:pt idx="2">
                  <c:v>602.1</c:v>
                </c:pt>
                <c:pt idx="3">
                  <c:v>594</c:v>
                </c:pt>
                <c:pt idx="4">
                  <c:v>569.79999999999995</c:v>
                </c:pt>
                <c:pt idx="5">
                  <c:v>562.4</c:v>
                </c:pt>
                <c:pt idx="6">
                  <c:v>505.9</c:v>
                </c:pt>
                <c:pt idx="7">
                  <c:v>472</c:v>
                </c:pt>
                <c:pt idx="8">
                  <c:v>480.9</c:v>
                </c:pt>
                <c:pt idx="9">
                  <c:v>475.2</c:v>
                </c:pt>
                <c:pt idx="10">
                  <c:v>419.7</c:v>
                </c:pt>
                <c:pt idx="11">
                  <c:v>361.6</c:v>
                </c:pt>
                <c:pt idx="12">
                  <c:v>374</c:v>
                </c:pt>
                <c:pt idx="13">
                  <c:v>408.5</c:v>
                </c:pt>
                <c:pt idx="14">
                  <c:v>517.5</c:v>
                </c:pt>
                <c:pt idx="15">
                  <c:v>600.29999999999995</c:v>
                </c:pt>
                <c:pt idx="16">
                  <c:v>611</c:v>
                </c:pt>
                <c:pt idx="17">
                  <c:v>560.79999999999995</c:v>
                </c:pt>
                <c:pt idx="18">
                  <c:v>487.2</c:v>
                </c:pt>
                <c:pt idx="19">
                  <c:v>522.1</c:v>
                </c:pt>
                <c:pt idx="20">
                  <c:v>638.1</c:v>
                </c:pt>
                <c:pt idx="21">
                  <c:v>692.7</c:v>
                </c:pt>
                <c:pt idx="22">
                  <c:v>665.5</c:v>
                </c:pt>
                <c:pt idx="23">
                  <c:v>622.20000000000005</c:v>
                </c:pt>
                <c:pt idx="24">
                  <c:v>614.1</c:v>
                </c:pt>
                <c:pt idx="25">
                  <c:v>620</c:v>
                </c:pt>
                <c:pt idx="26">
                  <c:v>636.1</c:v>
                </c:pt>
                <c:pt idx="27">
                  <c:v>679.3</c:v>
                </c:pt>
                <c:pt idx="28">
                  <c:v>765.3</c:v>
                </c:pt>
                <c:pt idx="29">
                  <c:v>786.7</c:v>
                </c:pt>
                <c:pt idx="30">
                  <c:v>786.4</c:v>
                </c:pt>
                <c:pt idx="31">
                  <c:v>757.4</c:v>
                </c:pt>
                <c:pt idx="32">
                  <c:v>807.3</c:v>
                </c:pt>
                <c:pt idx="33">
                  <c:v>786</c:v>
                </c:pt>
                <c:pt idx="34">
                  <c:v>796.4</c:v>
                </c:pt>
                <c:pt idx="35">
                  <c:v>793.9</c:v>
                </c:pt>
                <c:pt idx="36">
                  <c:v>762.2</c:v>
                </c:pt>
                <c:pt idx="37">
                  <c:v>745.6</c:v>
                </c:pt>
                <c:pt idx="38">
                  <c:v>705.8</c:v>
                </c:pt>
                <c:pt idx="39">
                  <c:v>566.79999999999995</c:v>
                </c:pt>
                <c:pt idx="40">
                  <c:v>550.1</c:v>
                </c:pt>
                <c:pt idx="41">
                  <c:v>529.4</c:v>
                </c:pt>
                <c:pt idx="42">
                  <c:v>593.20000000000005</c:v>
                </c:pt>
                <c:pt idx="43">
                  <c:v>631.4</c:v>
                </c:pt>
                <c:pt idx="44">
                  <c:v>585.6</c:v>
                </c:pt>
                <c:pt idx="45">
                  <c:v>545</c:v>
                </c:pt>
                <c:pt idx="46">
                  <c:v>530</c:v>
                </c:pt>
                <c:pt idx="47">
                  <c:v>498.2</c:v>
                </c:pt>
              </c:numCache>
            </c:numRef>
          </c:val>
          <c:extLst>
            <c:ext xmlns:c16="http://schemas.microsoft.com/office/drawing/2014/chart" uri="{C3380CC4-5D6E-409C-BE32-E72D297353CC}">
              <c16:uniqueId val="{00000003-2125-42A7-B7CF-D2893F8DD91E}"/>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40.659999999999997</c:v>
                </c:pt>
                <c:pt idx="1">
                  <c:v>35.130000000000003</c:v>
                </c:pt>
                <c:pt idx="2">
                  <c:v>37.22</c:v>
                </c:pt>
                <c:pt idx="3">
                  <c:v>37.65</c:v>
                </c:pt>
                <c:pt idx="4">
                  <c:v>31.65</c:v>
                </c:pt>
                <c:pt idx="5">
                  <c:v>34.6</c:v>
                </c:pt>
                <c:pt idx="6">
                  <c:v>33.14</c:v>
                </c:pt>
                <c:pt idx="7">
                  <c:v>39.67</c:v>
                </c:pt>
                <c:pt idx="8">
                  <c:v>36.47</c:v>
                </c:pt>
                <c:pt idx="9">
                  <c:v>41.33</c:v>
                </c:pt>
                <c:pt idx="10">
                  <c:v>40.270000000000003</c:v>
                </c:pt>
                <c:pt idx="11">
                  <c:v>45.03</c:v>
                </c:pt>
                <c:pt idx="12">
                  <c:v>50.36</c:v>
                </c:pt>
                <c:pt idx="13">
                  <c:v>48.43</c:v>
                </c:pt>
                <c:pt idx="14">
                  <c:v>48.67</c:v>
                </c:pt>
                <c:pt idx="15">
                  <c:v>50.81</c:v>
                </c:pt>
                <c:pt idx="16">
                  <c:v>46.3</c:v>
                </c:pt>
                <c:pt idx="17">
                  <c:v>52.57</c:v>
                </c:pt>
                <c:pt idx="18">
                  <c:v>49.9</c:v>
                </c:pt>
                <c:pt idx="19">
                  <c:v>51.55</c:v>
                </c:pt>
                <c:pt idx="20">
                  <c:v>50.98</c:v>
                </c:pt>
                <c:pt idx="21">
                  <c:v>51.38</c:v>
                </c:pt>
                <c:pt idx="22">
                  <c:v>46.66</c:v>
                </c:pt>
                <c:pt idx="23">
                  <c:v>47.14</c:v>
                </c:pt>
                <c:pt idx="24">
                  <c:v>47.6</c:v>
                </c:pt>
                <c:pt idx="25">
                  <c:v>50.54</c:v>
                </c:pt>
                <c:pt idx="26">
                  <c:v>49.77</c:v>
                </c:pt>
                <c:pt idx="27">
                  <c:v>43.68</c:v>
                </c:pt>
                <c:pt idx="28">
                  <c:v>49.21</c:v>
                </c:pt>
                <c:pt idx="29">
                  <c:v>45.36</c:v>
                </c:pt>
                <c:pt idx="30">
                  <c:v>49.56</c:v>
                </c:pt>
                <c:pt idx="31">
                  <c:v>45.71</c:v>
                </c:pt>
                <c:pt idx="32">
                  <c:v>47.61</c:v>
                </c:pt>
                <c:pt idx="33">
                  <c:v>51.31</c:v>
                </c:pt>
                <c:pt idx="34">
                  <c:v>52.99</c:v>
                </c:pt>
                <c:pt idx="35">
                  <c:v>50.95</c:v>
                </c:pt>
                <c:pt idx="36">
                  <c:v>64.599999999999994</c:v>
                </c:pt>
                <c:pt idx="37">
                  <c:v>71.11</c:v>
                </c:pt>
                <c:pt idx="38">
                  <c:v>64.64</c:v>
                </c:pt>
                <c:pt idx="39">
                  <c:v>63.92</c:v>
                </c:pt>
                <c:pt idx="40">
                  <c:v>51.43</c:v>
                </c:pt>
                <c:pt idx="41">
                  <c:v>49.56</c:v>
                </c:pt>
                <c:pt idx="42">
                  <c:v>49.53</c:v>
                </c:pt>
                <c:pt idx="43">
                  <c:v>47.1</c:v>
                </c:pt>
                <c:pt idx="44">
                  <c:v>46.43</c:v>
                </c:pt>
                <c:pt idx="45">
                  <c:v>51.42</c:v>
                </c:pt>
                <c:pt idx="46">
                  <c:v>53.16</c:v>
                </c:pt>
                <c:pt idx="47">
                  <c:v>46.41</c:v>
                </c:pt>
              </c:numCache>
            </c:numRef>
          </c:val>
          <c:extLst>
            <c:ext xmlns:c16="http://schemas.microsoft.com/office/drawing/2014/chart" uri="{C3380CC4-5D6E-409C-BE32-E72D297353CC}">
              <c16:uniqueId val="{00000000-9393-44A6-A460-96AA15B5DC04}"/>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41.43</c:v>
                </c:pt>
                <c:pt idx="1">
                  <c:v>35.24</c:v>
                </c:pt>
                <c:pt idx="2">
                  <c:v>37.93</c:v>
                </c:pt>
                <c:pt idx="3">
                  <c:v>37.590000000000003</c:v>
                </c:pt>
                <c:pt idx="4">
                  <c:v>32.049999999999997</c:v>
                </c:pt>
                <c:pt idx="5">
                  <c:v>34.880000000000003</c:v>
                </c:pt>
                <c:pt idx="6">
                  <c:v>33.06</c:v>
                </c:pt>
                <c:pt idx="7">
                  <c:v>39.020000000000003</c:v>
                </c:pt>
                <c:pt idx="8">
                  <c:v>36.479999999999997</c:v>
                </c:pt>
                <c:pt idx="9">
                  <c:v>41.98</c:v>
                </c:pt>
                <c:pt idx="10">
                  <c:v>40.659999999999997</c:v>
                </c:pt>
                <c:pt idx="11">
                  <c:v>45.41</c:v>
                </c:pt>
                <c:pt idx="12">
                  <c:v>50.52</c:v>
                </c:pt>
                <c:pt idx="13">
                  <c:v>48.33</c:v>
                </c:pt>
                <c:pt idx="14">
                  <c:v>48.91</c:v>
                </c:pt>
                <c:pt idx="15">
                  <c:v>51.49</c:v>
                </c:pt>
                <c:pt idx="16">
                  <c:v>46.47</c:v>
                </c:pt>
                <c:pt idx="17">
                  <c:v>52.93</c:v>
                </c:pt>
                <c:pt idx="18">
                  <c:v>50.34</c:v>
                </c:pt>
                <c:pt idx="19">
                  <c:v>50.96</c:v>
                </c:pt>
                <c:pt idx="20">
                  <c:v>51.81</c:v>
                </c:pt>
                <c:pt idx="21">
                  <c:v>52.48</c:v>
                </c:pt>
                <c:pt idx="22">
                  <c:v>46.77</c:v>
                </c:pt>
                <c:pt idx="23">
                  <c:v>47.35</c:v>
                </c:pt>
                <c:pt idx="24">
                  <c:v>47.75</c:v>
                </c:pt>
                <c:pt idx="25">
                  <c:v>50.32</c:v>
                </c:pt>
                <c:pt idx="26">
                  <c:v>49.88</c:v>
                </c:pt>
                <c:pt idx="27">
                  <c:v>44.21</c:v>
                </c:pt>
                <c:pt idx="28">
                  <c:v>48.94</c:v>
                </c:pt>
                <c:pt idx="29">
                  <c:v>45.73</c:v>
                </c:pt>
                <c:pt idx="30">
                  <c:v>50.4</c:v>
                </c:pt>
                <c:pt idx="31">
                  <c:v>46.38</c:v>
                </c:pt>
                <c:pt idx="32">
                  <c:v>47.75</c:v>
                </c:pt>
                <c:pt idx="33">
                  <c:v>51.54</c:v>
                </c:pt>
                <c:pt idx="34">
                  <c:v>53.28</c:v>
                </c:pt>
                <c:pt idx="35">
                  <c:v>51.14</c:v>
                </c:pt>
                <c:pt idx="36">
                  <c:v>65.02</c:v>
                </c:pt>
                <c:pt idx="37">
                  <c:v>71.19</c:v>
                </c:pt>
                <c:pt idx="38">
                  <c:v>65.180000000000007</c:v>
                </c:pt>
                <c:pt idx="39">
                  <c:v>63.6</c:v>
                </c:pt>
                <c:pt idx="40">
                  <c:v>51.33</c:v>
                </c:pt>
                <c:pt idx="41">
                  <c:v>49.57</c:v>
                </c:pt>
                <c:pt idx="42">
                  <c:v>49.94</c:v>
                </c:pt>
                <c:pt idx="43">
                  <c:v>47.28</c:v>
                </c:pt>
                <c:pt idx="44">
                  <c:v>46.63</c:v>
                </c:pt>
                <c:pt idx="45">
                  <c:v>52.5</c:v>
                </c:pt>
                <c:pt idx="46">
                  <c:v>53.64</c:v>
                </c:pt>
                <c:pt idx="47">
                  <c:v>47.12</c:v>
                </c:pt>
              </c:numCache>
            </c:numRef>
          </c:val>
          <c:extLst>
            <c:ext xmlns:c16="http://schemas.microsoft.com/office/drawing/2014/chart" uri="{C3380CC4-5D6E-409C-BE32-E72D297353CC}">
              <c16:uniqueId val="{00000001-9393-44A6-A460-96AA15B5DC04}"/>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41.929200000000002</c:v>
                </c:pt>
                <c:pt idx="1">
                  <c:v>30.140799999999999</c:v>
                </c:pt>
                <c:pt idx="2">
                  <c:v>37.374600000000001</c:v>
                </c:pt>
                <c:pt idx="3">
                  <c:v>34.963299999999997</c:v>
                </c:pt>
                <c:pt idx="4">
                  <c:v>28.801200000000001</c:v>
                </c:pt>
                <c:pt idx="5">
                  <c:v>29.069099999999999</c:v>
                </c:pt>
                <c:pt idx="6">
                  <c:v>37.910400000000003</c:v>
                </c:pt>
                <c:pt idx="7">
                  <c:v>35.365200000000002</c:v>
                </c:pt>
                <c:pt idx="8">
                  <c:v>29.471</c:v>
                </c:pt>
                <c:pt idx="9">
                  <c:v>39.919800000000002</c:v>
                </c:pt>
                <c:pt idx="10">
                  <c:v>37.776499999999999</c:v>
                </c:pt>
                <c:pt idx="11">
                  <c:v>40.589599999999997</c:v>
                </c:pt>
                <c:pt idx="12">
                  <c:v>40.1877</c:v>
                </c:pt>
                <c:pt idx="13">
                  <c:v>37.374600000000001</c:v>
                </c:pt>
                <c:pt idx="14">
                  <c:v>40.991500000000002</c:v>
                </c:pt>
                <c:pt idx="15">
                  <c:v>43.402799999999999</c:v>
                </c:pt>
                <c:pt idx="16">
                  <c:v>37.106699999999996</c:v>
                </c:pt>
                <c:pt idx="17">
                  <c:v>44.608400000000003</c:v>
                </c:pt>
                <c:pt idx="18">
                  <c:v>45.948</c:v>
                </c:pt>
                <c:pt idx="19">
                  <c:v>46.215899999999998</c:v>
                </c:pt>
                <c:pt idx="20">
                  <c:v>43.268799999999999</c:v>
                </c:pt>
                <c:pt idx="21">
                  <c:v>46.082000000000001</c:v>
                </c:pt>
                <c:pt idx="22">
                  <c:v>40.857500000000002</c:v>
                </c:pt>
                <c:pt idx="23">
                  <c:v>42.063200000000002</c:v>
                </c:pt>
                <c:pt idx="24">
                  <c:v>43.670699999999997</c:v>
                </c:pt>
                <c:pt idx="25">
                  <c:v>45.010300000000001</c:v>
                </c:pt>
                <c:pt idx="26">
                  <c:v>41.527299999999997</c:v>
                </c:pt>
                <c:pt idx="27">
                  <c:v>37.910400000000003</c:v>
                </c:pt>
                <c:pt idx="28">
                  <c:v>39.651899999999998</c:v>
                </c:pt>
                <c:pt idx="29">
                  <c:v>36.436900000000001</c:v>
                </c:pt>
                <c:pt idx="30">
                  <c:v>43.402799999999999</c:v>
                </c:pt>
                <c:pt idx="31">
                  <c:v>42.4651</c:v>
                </c:pt>
                <c:pt idx="32">
                  <c:v>43.134900000000002</c:v>
                </c:pt>
                <c:pt idx="33">
                  <c:v>38.446300000000001</c:v>
                </c:pt>
                <c:pt idx="34">
                  <c:v>41.661299999999997</c:v>
                </c:pt>
                <c:pt idx="35">
                  <c:v>35.9011</c:v>
                </c:pt>
                <c:pt idx="36">
                  <c:v>48.493200000000002</c:v>
                </c:pt>
                <c:pt idx="37">
                  <c:v>52.378</c:v>
                </c:pt>
                <c:pt idx="38">
                  <c:v>47.9574</c:v>
                </c:pt>
                <c:pt idx="39">
                  <c:v>49.698900000000002</c:v>
                </c:pt>
                <c:pt idx="40">
                  <c:v>42.4651</c:v>
                </c:pt>
                <c:pt idx="41">
                  <c:v>39.384</c:v>
                </c:pt>
                <c:pt idx="42">
                  <c:v>40.3217</c:v>
                </c:pt>
                <c:pt idx="43">
                  <c:v>37.776499999999999</c:v>
                </c:pt>
                <c:pt idx="44">
                  <c:v>40.1877</c:v>
                </c:pt>
                <c:pt idx="45">
                  <c:v>44.876300000000001</c:v>
                </c:pt>
                <c:pt idx="46">
                  <c:v>41.929200000000002</c:v>
                </c:pt>
                <c:pt idx="47">
                  <c:v>42.063200000000002</c:v>
                </c:pt>
              </c:numCache>
            </c:numRef>
          </c:val>
          <c:extLst>
            <c:ext xmlns:c16="http://schemas.microsoft.com/office/drawing/2014/chart" uri="{C3380CC4-5D6E-409C-BE32-E72D297353CC}">
              <c16:uniqueId val="{00000002-9393-44A6-A460-96AA15B5DC04}"/>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42.079000000000001</c:v>
                </c:pt>
                <c:pt idx="1">
                  <c:v>30.965499999999999</c:v>
                </c:pt>
                <c:pt idx="2">
                  <c:v>37.9572</c:v>
                </c:pt>
                <c:pt idx="3">
                  <c:v>34.839799999999997</c:v>
                </c:pt>
                <c:pt idx="4">
                  <c:v>29.2697</c:v>
                </c:pt>
                <c:pt idx="5">
                  <c:v>31.153199999999998</c:v>
                </c:pt>
                <c:pt idx="6">
                  <c:v>34.672899999999998</c:v>
                </c:pt>
                <c:pt idx="7">
                  <c:v>35.684899999999999</c:v>
                </c:pt>
                <c:pt idx="8">
                  <c:v>29.7925</c:v>
                </c:pt>
                <c:pt idx="9">
                  <c:v>39.783299999999997</c:v>
                </c:pt>
                <c:pt idx="10">
                  <c:v>38.237099999999998</c:v>
                </c:pt>
                <c:pt idx="11">
                  <c:v>42.000300000000003</c:v>
                </c:pt>
                <c:pt idx="12">
                  <c:v>40.4559</c:v>
                </c:pt>
                <c:pt idx="13">
                  <c:v>37.537799999999997</c:v>
                </c:pt>
                <c:pt idx="14">
                  <c:v>41.205399999999997</c:v>
                </c:pt>
                <c:pt idx="15">
                  <c:v>44.8703</c:v>
                </c:pt>
                <c:pt idx="16">
                  <c:v>38.195999999999998</c:v>
                </c:pt>
                <c:pt idx="17">
                  <c:v>44.827599999999997</c:v>
                </c:pt>
                <c:pt idx="18">
                  <c:v>45.668900000000001</c:v>
                </c:pt>
                <c:pt idx="19">
                  <c:v>46.109699999999997</c:v>
                </c:pt>
                <c:pt idx="20">
                  <c:v>43.905700000000003</c:v>
                </c:pt>
                <c:pt idx="21">
                  <c:v>46.048400000000001</c:v>
                </c:pt>
                <c:pt idx="22">
                  <c:v>41.176000000000002</c:v>
                </c:pt>
                <c:pt idx="23">
                  <c:v>41.739899999999999</c:v>
                </c:pt>
                <c:pt idx="24">
                  <c:v>40.157499999999999</c:v>
                </c:pt>
                <c:pt idx="25">
                  <c:v>46.220199999999998</c:v>
                </c:pt>
                <c:pt idx="26">
                  <c:v>41.312600000000003</c:v>
                </c:pt>
                <c:pt idx="27">
                  <c:v>37.5672</c:v>
                </c:pt>
                <c:pt idx="28">
                  <c:v>39.008099999999999</c:v>
                </c:pt>
                <c:pt idx="29">
                  <c:v>35.445</c:v>
                </c:pt>
                <c:pt idx="30">
                  <c:v>43.833799999999997</c:v>
                </c:pt>
                <c:pt idx="31">
                  <c:v>41.137999999999998</c:v>
                </c:pt>
                <c:pt idx="32">
                  <c:v>42.735799999999998</c:v>
                </c:pt>
                <c:pt idx="33">
                  <c:v>38.700899999999997</c:v>
                </c:pt>
                <c:pt idx="34">
                  <c:v>41.586199999999998</c:v>
                </c:pt>
                <c:pt idx="35">
                  <c:v>36.055500000000002</c:v>
                </c:pt>
                <c:pt idx="36">
                  <c:v>48.7547</c:v>
                </c:pt>
                <c:pt idx="37">
                  <c:v>52.071199999999997</c:v>
                </c:pt>
                <c:pt idx="38">
                  <c:v>48.293300000000002</c:v>
                </c:pt>
                <c:pt idx="39">
                  <c:v>49.54</c:v>
                </c:pt>
                <c:pt idx="40">
                  <c:v>42.682299999999998</c:v>
                </c:pt>
                <c:pt idx="41">
                  <c:v>39.652999999999999</c:v>
                </c:pt>
                <c:pt idx="42">
                  <c:v>39.883699999999997</c:v>
                </c:pt>
                <c:pt idx="43">
                  <c:v>38.023600000000002</c:v>
                </c:pt>
                <c:pt idx="44">
                  <c:v>40.184199999999997</c:v>
                </c:pt>
                <c:pt idx="45">
                  <c:v>44.381100000000004</c:v>
                </c:pt>
                <c:pt idx="46">
                  <c:v>41.752099999999999</c:v>
                </c:pt>
                <c:pt idx="47">
                  <c:v>42.379399999999997</c:v>
                </c:pt>
              </c:numCache>
            </c:numRef>
          </c:val>
          <c:extLst>
            <c:ext xmlns:c16="http://schemas.microsoft.com/office/drawing/2014/chart" uri="{C3380CC4-5D6E-409C-BE32-E72D297353CC}">
              <c16:uniqueId val="{00000003-9393-44A6-A460-96AA15B5DC04}"/>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525.40179999999998</c:v>
                </c:pt>
                <c:pt idx="1">
                  <c:v>518.85569999999996</c:v>
                </c:pt>
                <c:pt idx="2">
                  <c:v>522.78859999999997</c:v>
                </c:pt>
                <c:pt idx="3">
                  <c:v>528.05690000000004</c:v>
                </c:pt>
                <c:pt idx="4">
                  <c:v>496.05220000000003</c:v>
                </c:pt>
                <c:pt idx="5">
                  <c:v>507.09089999999998</c:v>
                </c:pt>
                <c:pt idx="6">
                  <c:v>479.03230000000002</c:v>
                </c:pt>
                <c:pt idx="7">
                  <c:v>505.06330000000003</c:v>
                </c:pt>
                <c:pt idx="8">
                  <c:v>488.28109999999998</c:v>
                </c:pt>
                <c:pt idx="9">
                  <c:v>513.47299999999996</c:v>
                </c:pt>
                <c:pt idx="10">
                  <c:v>510.3021</c:v>
                </c:pt>
                <c:pt idx="11">
                  <c:v>544.19090000000006</c:v>
                </c:pt>
                <c:pt idx="12">
                  <c:v>574.14419999999996</c:v>
                </c:pt>
                <c:pt idx="13">
                  <c:v>573.51009999999997</c:v>
                </c:pt>
                <c:pt idx="14">
                  <c:v>607.46640000000002</c:v>
                </c:pt>
                <c:pt idx="15">
                  <c:v>620.25760000000002</c:v>
                </c:pt>
                <c:pt idx="16">
                  <c:v>616.76260000000002</c:v>
                </c:pt>
                <c:pt idx="17">
                  <c:v>651.87120000000004</c:v>
                </c:pt>
                <c:pt idx="18">
                  <c:v>637.85659999999996</c:v>
                </c:pt>
                <c:pt idx="19">
                  <c:v>650.5471</c:v>
                </c:pt>
                <c:pt idx="20">
                  <c:v>651.97550000000001</c:v>
                </c:pt>
                <c:pt idx="21">
                  <c:v>661.80179999999996</c:v>
                </c:pt>
                <c:pt idx="22">
                  <c:v>633.54110000000003</c:v>
                </c:pt>
                <c:pt idx="23">
                  <c:v>628.1019</c:v>
                </c:pt>
                <c:pt idx="24">
                  <c:v>623.91139999999996</c:v>
                </c:pt>
                <c:pt idx="25">
                  <c:v>624.70860000000005</c:v>
                </c:pt>
                <c:pt idx="26">
                  <c:v>635.6345</c:v>
                </c:pt>
                <c:pt idx="27">
                  <c:v>599.13059999999996</c:v>
                </c:pt>
                <c:pt idx="28">
                  <c:v>644.78409999999997</c:v>
                </c:pt>
                <c:pt idx="29">
                  <c:v>622.79129999999998</c:v>
                </c:pt>
                <c:pt idx="30">
                  <c:v>637.80070000000001</c:v>
                </c:pt>
                <c:pt idx="31">
                  <c:v>617.76229999999998</c:v>
                </c:pt>
                <c:pt idx="32">
                  <c:v>623.96</c:v>
                </c:pt>
                <c:pt idx="33">
                  <c:v>566.16089999999997</c:v>
                </c:pt>
                <c:pt idx="34">
                  <c:v>559.99220000000003</c:v>
                </c:pt>
                <c:pt idx="35">
                  <c:v>554.25720000000001</c:v>
                </c:pt>
                <c:pt idx="36">
                  <c:v>586.71879999999999</c:v>
                </c:pt>
                <c:pt idx="37">
                  <c:v>607.36580000000004</c:v>
                </c:pt>
                <c:pt idx="38">
                  <c:v>605.72170000000006</c:v>
                </c:pt>
                <c:pt idx="39">
                  <c:v>599.66210000000001</c:v>
                </c:pt>
                <c:pt idx="40">
                  <c:v>618.58040000000005</c:v>
                </c:pt>
                <c:pt idx="41">
                  <c:v>605.47029999999995</c:v>
                </c:pt>
                <c:pt idx="42">
                  <c:v>596.07489999999996</c:v>
                </c:pt>
                <c:pt idx="43">
                  <c:v>580.06420000000003</c:v>
                </c:pt>
                <c:pt idx="44">
                  <c:v>556.80119999999999</c:v>
                </c:pt>
                <c:pt idx="45">
                  <c:v>576.46220000000005</c:v>
                </c:pt>
                <c:pt idx="46">
                  <c:v>600.46780000000001</c:v>
                </c:pt>
                <c:pt idx="47">
                  <c:v>578.68949999999995</c:v>
                </c:pt>
              </c:numCache>
            </c:numRef>
          </c:val>
          <c:extLst>
            <c:ext xmlns:c16="http://schemas.microsoft.com/office/drawing/2014/chart" uri="{C3380CC4-5D6E-409C-BE32-E72D297353CC}">
              <c16:uniqueId val="{00000004-9393-44A6-A460-96AA15B5DC04}"/>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218.27860000000001</c:v>
                </c:pt>
                <c:pt idx="1">
                  <c:v>213.42740000000001</c:v>
                </c:pt>
                <c:pt idx="2">
                  <c:v>202.191</c:v>
                </c:pt>
                <c:pt idx="3">
                  <c:v>198.68680000000001</c:v>
                </c:pt>
                <c:pt idx="4">
                  <c:v>199.90770000000001</c:v>
                </c:pt>
                <c:pt idx="5">
                  <c:v>194.78110000000001</c:v>
                </c:pt>
                <c:pt idx="6">
                  <c:v>202.2749</c:v>
                </c:pt>
                <c:pt idx="7">
                  <c:v>208.22280000000001</c:v>
                </c:pt>
                <c:pt idx="8">
                  <c:v>209.28550000000001</c:v>
                </c:pt>
                <c:pt idx="9">
                  <c:v>212.23589999999999</c:v>
                </c:pt>
                <c:pt idx="10">
                  <c:v>222.9391</c:v>
                </c:pt>
                <c:pt idx="11">
                  <c:v>217.6028</c:v>
                </c:pt>
                <c:pt idx="12">
                  <c:v>206.81739999999999</c:v>
                </c:pt>
                <c:pt idx="13">
                  <c:v>182.9983</c:v>
                </c:pt>
                <c:pt idx="14">
                  <c:v>142.19399999999999</c:v>
                </c:pt>
                <c:pt idx="15">
                  <c:v>127.267</c:v>
                </c:pt>
                <c:pt idx="16">
                  <c:v>121.1512</c:v>
                </c:pt>
                <c:pt idx="17">
                  <c:v>137.2859</c:v>
                </c:pt>
                <c:pt idx="18">
                  <c:v>136.57159999999999</c:v>
                </c:pt>
                <c:pt idx="19">
                  <c:v>137.81790000000001</c:v>
                </c:pt>
                <c:pt idx="20">
                  <c:v>124.9199</c:v>
                </c:pt>
                <c:pt idx="21">
                  <c:v>121.63420000000001</c:v>
                </c:pt>
                <c:pt idx="22">
                  <c:v>128.29640000000001</c:v>
                </c:pt>
                <c:pt idx="23">
                  <c:v>127.0997</c:v>
                </c:pt>
                <c:pt idx="24">
                  <c:v>121.0673</c:v>
                </c:pt>
                <c:pt idx="25">
                  <c:v>121.4944</c:v>
                </c:pt>
                <c:pt idx="26">
                  <c:v>115.75</c:v>
                </c:pt>
                <c:pt idx="27">
                  <c:v>118.3771</c:v>
                </c:pt>
                <c:pt idx="28">
                  <c:v>110.1262</c:v>
                </c:pt>
                <c:pt idx="29">
                  <c:v>112.4627</c:v>
                </c:pt>
                <c:pt idx="30">
                  <c:v>119.5976</c:v>
                </c:pt>
                <c:pt idx="31">
                  <c:v>135.2406</c:v>
                </c:pt>
                <c:pt idx="32">
                  <c:v>180.73349999999999</c:v>
                </c:pt>
                <c:pt idx="33">
                  <c:v>206.24440000000001</c:v>
                </c:pt>
                <c:pt idx="34">
                  <c:v>233.03270000000001</c:v>
                </c:pt>
                <c:pt idx="35">
                  <c:v>238.2901</c:v>
                </c:pt>
                <c:pt idx="36">
                  <c:v>244.8416</c:v>
                </c:pt>
                <c:pt idx="37">
                  <c:v>241.04669999999999</c:v>
                </c:pt>
                <c:pt idx="38">
                  <c:v>234.4522</c:v>
                </c:pt>
                <c:pt idx="39">
                  <c:v>242.14150000000001</c:v>
                </c:pt>
                <c:pt idx="40">
                  <c:v>242.71430000000001</c:v>
                </c:pt>
                <c:pt idx="41">
                  <c:v>241.9008</c:v>
                </c:pt>
                <c:pt idx="42">
                  <c:v>241.25559999999999</c:v>
                </c:pt>
                <c:pt idx="43">
                  <c:v>231.18199999999999</c:v>
                </c:pt>
                <c:pt idx="44">
                  <c:v>231.85409999999999</c:v>
                </c:pt>
                <c:pt idx="45">
                  <c:v>234.3535</c:v>
                </c:pt>
                <c:pt idx="46">
                  <c:v>230.75149999999999</c:v>
                </c:pt>
                <c:pt idx="47">
                  <c:v>227.60069999999999</c:v>
                </c:pt>
              </c:numCache>
            </c:numRef>
          </c:val>
          <c:extLst>
            <c:ext xmlns:c16="http://schemas.microsoft.com/office/drawing/2014/chart" uri="{C3380CC4-5D6E-409C-BE32-E72D297353CC}">
              <c16:uniqueId val="{00000000-4B45-4442-8574-3F7A29A9CCDC}"/>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215.55410000000001</c:v>
                </c:pt>
                <c:pt idx="1">
                  <c:v>209.9734</c:v>
                </c:pt>
                <c:pt idx="2">
                  <c:v>201.09520000000001</c:v>
                </c:pt>
                <c:pt idx="3">
                  <c:v>198.75729999999999</c:v>
                </c:pt>
                <c:pt idx="4">
                  <c:v>199.48349999999999</c:v>
                </c:pt>
                <c:pt idx="5">
                  <c:v>193.8964</c:v>
                </c:pt>
                <c:pt idx="6">
                  <c:v>200.61</c:v>
                </c:pt>
                <c:pt idx="7">
                  <c:v>205.22640000000001</c:v>
                </c:pt>
                <c:pt idx="8">
                  <c:v>206.9177</c:v>
                </c:pt>
                <c:pt idx="9">
                  <c:v>208.745</c:v>
                </c:pt>
                <c:pt idx="10">
                  <c:v>220.9374</c:v>
                </c:pt>
                <c:pt idx="11">
                  <c:v>212.31059999999999</c:v>
                </c:pt>
                <c:pt idx="12">
                  <c:v>206.5855</c:v>
                </c:pt>
                <c:pt idx="13">
                  <c:v>180.8981</c:v>
                </c:pt>
                <c:pt idx="14">
                  <c:v>139.51419999999999</c:v>
                </c:pt>
                <c:pt idx="15">
                  <c:v>127.0348</c:v>
                </c:pt>
                <c:pt idx="16">
                  <c:v>125.43770000000001</c:v>
                </c:pt>
                <c:pt idx="17">
                  <c:v>136.43899999999999</c:v>
                </c:pt>
                <c:pt idx="18">
                  <c:v>138.5067</c:v>
                </c:pt>
                <c:pt idx="19">
                  <c:v>139.76689999999999</c:v>
                </c:pt>
                <c:pt idx="20">
                  <c:v>126.9136</c:v>
                </c:pt>
                <c:pt idx="21">
                  <c:v>119.7281</c:v>
                </c:pt>
                <c:pt idx="22">
                  <c:v>127.324</c:v>
                </c:pt>
                <c:pt idx="23">
                  <c:v>126.40479999999999</c:v>
                </c:pt>
                <c:pt idx="24">
                  <c:v>124.19629999999999</c:v>
                </c:pt>
                <c:pt idx="25">
                  <c:v>121.68170000000001</c:v>
                </c:pt>
                <c:pt idx="26">
                  <c:v>115.90989999999999</c:v>
                </c:pt>
                <c:pt idx="27">
                  <c:v>116.4</c:v>
                </c:pt>
                <c:pt idx="28">
                  <c:v>111.7987</c:v>
                </c:pt>
                <c:pt idx="29">
                  <c:v>109.8775</c:v>
                </c:pt>
                <c:pt idx="30">
                  <c:v>118.63720000000001</c:v>
                </c:pt>
                <c:pt idx="31">
                  <c:v>134.01259999999999</c:v>
                </c:pt>
                <c:pt idx="32">
                  <c:v>179.5317</c:v>
                </c:pt>
                <c:pt idx="33">
                  <c:v>205.25559999999999</c:v>
                </c:pt>
                <c:pt idx="34">
                  <c:v>232.32749999999999</c:v>
                </c:pt>
                <c:pt idx="35">
                  <c:v>235.3511</c:v>
                </c:pt>
                <c:pt idx="36">
                  <c:v>244.3176</c:v>
                </c:pt>
                <c:pt idx="37">
                  <c:v>238.91470000000001</c:v>
                </c:pt>
                <c:pt idx="38">
                  <c:v>230.3655</c:v>
                </c:pt>
                <c:pt idx="39">
                  <c:v>240.619</c:v>
                </c:pt>
                <c:pt idx="40">
                  <c:v>242.2157</c:v>
                </c:pt>
                <c:pt idx="41">
                  <c:v>239.10169999999999</c:v>
                </c:pt>
                <c:pt idx="42">
                  <c:v>239.48169999999999</c:v>
                </c:pt>
                <c:pt idx="43">
                  <c:v>229.2516</c:v>
                </c:pt>
                <c:pt idx="44">
                  <c:v>234.25299999999999</c:v>
                </c:pt>
                <c:pt idx="45">
                  <c:v>232.8897</c:v>
                </c:pt>
                <c:pt idx="46">
                  <c:v>229.1583</c:v>
                </c:pt>
                <c:pt idx="47">
                  <c:v>227.285</c:v>
                </c:pt>
              </c:numCache>
            </c:numRef>
          </c:val>
          <c:extLst>
            <c:ext xmlns:c16="http://schemas.microsoft.com/office/drawing/2014/chart" uri="{C3380CC4-5D6E-409C-BE32-E72D297353CC}">
              <c16:uniqueId val="{00000001-4B45-4442-8574-3F7A29A9CCDC}"/>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452.51870000000002</c:v>
                </c:pt>
                <c:pt idx="1">
                  <c:v>456.45760000000001</c:v>
                </c:pt>
                <c:pt idx="2">
                  <c:v>444.34109999999998</c:v>
                </c:pt>
                <c:pt idx="3">
                  <c:v>435.35309999999998</c:v>
                </c:pt>
                <c:pt idx="4">
                  <c:v>436.71899999999999</c:v>
                </c:pt>
                <c:pt idx="5">
                  <c:v>435.21940000000001</c:v>
                </c:pt>
                <c:pt idx="6">
                  <c:v>449.42059999999998</c:v>
                </c:pt>
                <c:pt idx="7">
                  <c:v>446.05799999999999</c:v>
                </c:pt>
                <c:pt idx="8">
                  <c:v>448.7645</c:v>
                </c:pt>
                <c:pt idx="9">
                  <c:v>451.08100000000002</c:v>
                </c:pt>
                <c:pt idx="10">
                  <c:v>456.1456</c:v>
                </c:pt>
                <c:pt idx="11">
                  <c:v>420.5127</c:v>
                </c:pt>
                <c:pt idx="12">
                  <c:v>369.91489999999999</c:v>
                </c:pt>
                <c:pt idx="13">
                  <c:v>308.16739999999999</c:v>
                </c:pt>
                <c:pt idx="14">
                  <c:v>230.0222</c:v>
                </c:pt>
                <c:pt idx="15">
                  <c:v>202.83930000000001</c:v>
                </c:pt>
                <c:pt idx="16">
                  <c:v>197.5489</c:v>
                </c:pt>
                <c:pt idx="17">
                  <c:v>181.3603</c:v>
                </c:pt>
                <c:pt idx="18">
                  <c:v>182.6789</c:v>
                </c:pt>
                <c:pt idx="19">
                  <c:v>175.3322</c:v>
                </c:pt>
                <c:pt idx="20">
                  <c:v>178.54480000000001</c:v>
                </c:pt>
                <c:pt idx="21">
                  <c:v>175.01060000000001</c:v>
                </c:pt>
                <c:pt idx="22">
                  <c:v>173.8954</c:v>
                </c:pt>
                <c:pt idx="23">
                  <c:v>167.2329</c:v>
                </c:pt>
                <c:pt idx="24">
                  <c:v>151.4727</c:v>
                </c:pt>
                <c:pt idx="25">
                  <c:v>143.04660000000001</c:v>
                </c:pt>
                <c:pt idx="26">
                  <c:v>138.51480000000001</c:v>
                </c:pt>
                <c:pt idx="27">
                  <c:v>151.24289999999999</c:v>
                </c:pt>
                <c:pt idx="28">
                  <c:v>155.28049999999999</c:v>
                </c:pt>
                <c:pt idx="29">
                  <c:v>164.87280000000001</c:v>
                </c:pt>
                <c:pt idx="30">
                  <c:v>186.3571</c:v>
                </c:pt>
                <c:pt idx="31">
                  <c:v>222.74379999999999</c:v>
                </c:pt>
                <c:pt idx="32">
                  <c:v>333.06970000000001</c:v>
                </c:pt>
                <c:pt idx="33">
                  <c:v>438.3494</c:v>
                </c:pt>
                <c:pt idx="34">
                  <c:v>510.12029999999999</c:v>
                </c:pt>
                <c:pt idx="35">
                  <c:v>540.1884</c:v>
                </c:pt>
                <c:pt idx="36">
                  <c:v>533.70939999999996</c:v>
                </c:pt>
                <c:pt idx="37">
                  <c:v>530.05939999999998</c:v>
                </c:pt>
                <c:pt idx="38">
                  <c:v>502.86290000000002</c:v>
                </c:pt>
                <c:pt idx="39">
                  <c:v>501.86540000000002</c:v>
                </c:pt>
                <c:pt idx="40">
                  <c:v>502.23540000000003</c:v>
                </c:pt>
                <c:pt idx="41">
                  <c:v>492.63470000000001</c:v>
                </c:pt>
                <c:pt idx="42">
                  <c:v>500.66730000000001</c:v>
                </c:pt>
                <c:pt idx="43">
                  <c:v>489.67660000000001</c:v>
                </c:pt>
                <c:pt idx="44">
                  <c:v>486.9477</c:v>
                </c:pt>
                <c:pt idx="45">
                  <c:v>478.7106</c:v>
                </c:pt>
                <c:pt idx="46">
                  <c:v>471.00560000000002</c:v>
                </c:pt>
                <c:pt idx="47">
                  <c:v>459.84609999999998</c:v>
                </c:pt>
              </c:numCache>
            </c:numRef>
          </c:val>
          <c:extLst>
            <c:ext xmlns:c16="http://schemas.microsoft.com/office/drawing/2014/chart" uri="{C3380CC4-5D6E-409C-BE32-E72D297353CC}">
              <c16:uniqueId val="{00000002-4B45-4442-8574-3F7A29A9CCDC}"/>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375.37029999999999</c:v>
                </c:pt>
                <c:pt idx="1">
                  <c:v>374.72070000000002</c:v>
                </c:pt>
                <c:pt idx="2">
                  <c:v>361.87990000000002</c:v>
                </c:pt>
                <c:pt idx="3">
                  <c:v>360.39929999999998</c:v>
                </c:pt>
                <c:pt idx="4">
                  <c:v>356.53070000000002</c:v>
                </c:pt>
                <c:pt idx="5">
                  <c:v>357.65249999999997</c:v>
                </c:pt>
                <c:pt idx="6">
                  <c:v>364.48910000000001</c:v>
                </c:pt>
                <c:pt idx="7">
                  <c:v>365.32729999999998</c:v>
                </c:pt>
                <c:pt idx="8">
                  <c:v>366.9418</c:v>
                </c:pt>
                <c:pt idx="9">
                  <c:v>363.7688</c:v>
                </c:pt>
                <c:pt idx="10">
                  <c:v>377.06619999999998</c:v>
                </c:pt>
                <c:pt idx="11">
                  <c:v>353.45319999999998</c:v>
                </c:pt>
                <c:pt idx="12">
                  <c:v>306.91120000000001</c:v>
                </c:pt>
                <c:pt idx="13">
                  <c:v>249.6019</c:v>
                </c:pt>
                <c:pt idx="14">
                  <c:v>180.45500000000001</c:v>
                </c:pt>
                <c:pt idx="15">
                  <c:v>160.85939999999999</c:v>
                </c:pt>
                <c:pt idx="16">
                  <c:v>145.16120000000001</c:v>
                </c:pt>
                <c:pt idx="17">
                  <c:v>140.4085</c:v>
                </c:pt>
                <c:pt idx="18">
                  <c:v>136.81979999999999</c:v>
                </c:pt>
                <c:pt idx="19">
                  <c:v>139.01949999999999</c:v>
                </c:pt>
                <c:pt idx="20">
                  <c:v>132.9581</c:v>
                </c:pt>
                <c:pt idx="21">
                  <c:v>127.9088</c:v>
                </c:pt>
                <c:pt idx="22">
                  <c:v>127.76179999999999</c:v>
                </c:pt>
                <c:pt idx="23">
                  <c:v>125.6011</c:v>
                </c:pt>
                <c:pt idx="24">
                  <c:v>111.0269</c:v>
                </c:pt>
                <c:pt idx="25">
                  <c:v>109.1332</c:v>
                </c:pt>
                <c:pt idx="26">
                  <c:v>104.46129999999999</c:v>
                </c:pt>
                <c:pt idx="27">
                  <c:v>111.4909</c:v>
                </c:pt>
                <c:pt idx="28">
                  <c:v>111.4147</c:v>
                </c:pt>
                <c:pt idx="29">
                  <c:v>122.6421</c:v>
                </c:pt>
                <c:pt idx="30">
                  <c:v>139.8039</c:v>
                </c:pt>
                <c:pt idx="31">
                  <c:v>167.3663</c:v>
                </c:pt>
                <c:pt idx="32">
                  <c:v>260.15359999999998</c:v>
                </c:pt>
                <c:pt idx="33">
                  <c:v>346.9194</c:v>
                </c:pt>
                <c:pt idx="34">
                  <c:v>407.12049999999999</c:v>
                </c:pt>
                <c:pt idx="35">
                  <c:v>428.94130000000001</c:v>
                </c:pt>
                <c:pt idx="36">
                  <c:v>424.1814</c:v>
                </c:pt>
                <c:pt idx="37">
                  <c:v>424.46820000000002</c:v>
                </c:pt>
                <c:pt idx="38">
                  <c:v>406.9119</c:v>
                </c:pt>
                <c:pt idx="39">
                  <c:v>401.20690000000002</c:v>
                </c:pt>
                <c:pt idx="40">
                  <c:v>399.55489999999998</c:v>
                </c:pt>
                <c:pt idx="41">
                  <c:v>400.23520000000002</c:v>
                </c:pt>
                <c:pt idx="42">
                  <c:v>404.48719999999997</c:v>
                </c:pt>
                <c:pt idx="43">
                  <c:v>401.1078</c:v>
                </c:pt>
                <c:pt idx="44">
                  <c:v>395.5917</c:v>
                </c:pt>
                <c:pt idx="45">
                  <c:v>392.5523</c:v>
                </c:pt>
                <c:pt idx="46">
                  <c:v>385.59750000000003</c:v>
                </c:pt>
                <c:pt idx="47">
                  <c:v>374.45150000000001</c:v>
                </c:pt>
              </c:numCache>
            </c:numRef>
          </c:val>
          <c:extLst>
            <c:ext xmlns:c16="http://schemas.microsoft.com/office/drawing/2014/chart" uri="{C3380CC4-5D6E-409C-BE32-E72D297353CC}">
              <c16:uniqueId val="{00000003-4B45-4442-8574-3F7A29A9CCDC}"/>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6506.43</c:v>
                </c:pt>
                <c:pt idx="1">
                  <c:v>6354.6</c:v>
                </c:pt>
                <c:pt idx="2">
                  <c:v>6287.19</c:v>
                </c:pt>
                <c:pt idx="3">
                  <c:v>6114.53</c:v>
                </c:pt>
                <c:pt idx="4">
                  <c:v>6158.88</c:v>
                </c:pt>
                <c:pt idx="5">
                  <c:v>6143.58</c:v>
                </c:pt>
                <c:pt idx="6">
                  <c:v>6094.28</c:v>
                </c:pt>
                <c:pt idx="7">
                  <c:v>6149.3</c:v>
                </c:pt>
                <c:pt idx="8">
                  <c:v>6092.71</c:v>
                </c:pt>
                <c:pt idx="9">
                  <c:v>6256.81</c:v>
                </c:pt>
                <c:pt idx="10">
                  <c:v>6371.3</c:v>
                </c:pt>
                <c:pt idx="11">
                  <c:v>6526.74</c:v>
                </c:pt>
                <c:pt idx="12">
                  <c:v>6626.05</c:v>
                </c:pt>
                <c:pt idx="13">
                  <c:v>6585.42</c:v>
                </c:pt>
                <c:pt idx="14">
                  <c:v>6859.83</c:v>
                </c:pt>
                <c:pt idx="15">
                  <c:v>6921.39</c:v>
                </c:pt>
                <c:pt idx="16">
                  <c:v>6996.29</c:v>
                </c:pt>
                <c:pt idx="17">
                  <c:v>7079.48</c:v>
                </c:pt>
                <c:pt idx="18">
                  <c:v>7292.17</c:v>
                </c:pt>
                <c:pt idx="19">
                  <c:v>7318.43</c:v>
                </c:pt>
                <c:pt idx="20">
                  <c:v>7358.6</c:v>
                </c:pt>
                <c:pt idx="21">
                  <c:v>7453.82</c:v>
                </c:pt>
                <c:pt idx="22">
                  <c:v>7462.56</c:v>
                </c:pt>
                <c:pt idx="23">
                  <c:v>7422.84</c:v>
                </c:pt>
                <c:pt idx="24">
                  <c:v>7285.97</c:v>
                </c:pt>
                <c:pt idx="25">
                  <c:v>7248.32</c:v>
                </c:pt>
                <c:pt idx="26">
                  <c:v>7170.77</c:v>
                </c:pt>
                <c:pt idx="27">
                  <c:v>7261.8</c:v>
                </c:pt>
                <c:pt idx="28">
                  <c:v>7345.94</c:v>
                </c:pt>
                <c:pt idx="29">
                  <c:v>7400.35</c:v>
                </c:pt>
                <c:pt idx="30">
                  <c:v>7464.14</c:v>
                </c:pt>
                <c:pt idx="31">
                  <c:v>7472.8</c:v>
                </c:pt>
                <c:pt idx="32">
                  <c:v>7463.36</c:v>
                </c:pt>
                <c:pt idx="33">
                  <c:v>7308.88</c:v>
                </c:pt>
                <c:pt idx="34">
                  <c:v>7287.28</c:v>
                </c:pt>
                <c:pt idx="35">
                  <c:v>7250.44</c:v>
                </c:pt>
                <c:pt idx="36">
                  <c:v>7501.06</c:v>
                </c:pt>
                <c:pt idx="37">
                  <c:v>7501.67</c:v>
                </c:pt>
                <c:pt idx="38">
                  <c:v>7411.74</c:v>
                </c:pt>
                <c:pt idx="39">
                  <c:v>7438.73</c:v>
                </c:pt>
                <c:pt idx="40">
                  <c:v>7423.44</c:v>
                </c:pt>
                <c:pt idx="41">
                  <c:v>7330.06</c:v>
                </c:pt>
                <c:pt idx="42">
                  <c:v>7263.2</c:v>
                </c:pt>
                <c:pt idx="43">
                  <c:v>7190.21</c:v>
                </c:pt>
                <c:pt idx="44">
                  <c:v>7207.19</c:v>
                </c:pt>
                <c:pt idx="45">
                  <c:v>6945.68</c:v>
                </c:pt>
                <c:pt idx="46">
                  <c:v>6675.66</c:v>
                </c:pt>
                <c:pt idx="47">
                  <c:v>6546.28</c:v>
                </c:pt>
              </c:numCache>
            </c:numRef>
          </c:val>
          <c:smooth val="0"/>
          <c:extLst>
            <c:ext xmlns:c16="http://schemas.microsoft.com/office/drawing/2014/chart" uri="{C3380CC4-5D6E-409C-BE32-E72D297353CC}">
              <c16:uniqueId val="{00000000-3CC1-496B-B7E6-1BB4F3F339F4}"/>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6382.1027700000004</c:v>
                </c:pt>
                <c:pt idx="1">
                  <c:v>6273.0459799999999</c:v>
                </c:pt>
                <c:pt idx="2">
                  <c:v>6184.1393099999996</c:v>
                </c:pt>
                <c:pt idx="3">
                  <c:v>6062.4891500000003</c:v>
                </c:pt>
                <c:pt idx="4">
                  <c:v>6030.08871</c:v>
                </c:pt>
                <c:pt idx="5">
                  <c:v>6036.6045400000003</c:v>
                </c:pt>
                <c:pt idx="6">
                  <c:v>6030.1086699999996</c:v>
                </c:pt>
                <c:pt idx="7">
                  <c:v>5974.0537299999996</c:v>
                </c:pt>
                <c:pt idx="8">
                  <c:v>6004.5623100000003</c:v>
                </c:pt>
                <c:pt idx="9">
                  <c:v>6055.4787999999999</c:v>
                </c:pt>
                <c:pt idx="10">
                  <c:v>6220.6250600000003</c:v>
                </c:pt>
                <c:pt idx="11">
                  <c:v>6323.2245700000003</c:v>
                </c:pt>
                <c:pt idx="12">
                  <c:v>6507.4223099999999</c:v>
                </c:pt>
                <c:pt idx="13">
                  <c:v>6489.6046399999996</c:v>
                </c:pt>
                <c:pt idx="14">
                  <c:v>6608.3335999999999</c:v>
                </c:pt>
                <c:pt idx="15">
                  <c:v>6688.3886400000001</c:v>
                </c:pt>
                <c:pt idx="16">
                  <c:v>6993.2346399999997</c:v>
                </c:pt>
                <c:pt idx="17">
                  <c:v>7076.3397599999998</c:v>
                </c:pt>
                <c:pt idx="18">
                  <c:v>7184.6769899999999</c:v>
                </c:pt>
                <c:pt idx="19">
                  <c:v>7246.4942899999996</c:v>
                </c:pt>
                <c:pt idx="20">
                  <c:v>7343.5025699999997</c:v>
                </c:pt>
                <c:pt idx="21">
                  <c:v>7407.4614499999998</c:v>
                </c:pt>
                <c:pt idx="22">
                  <c:v>7449.4297800000004</c:v>
                </c:pt>
                <c:pt idx="23">
                  <c:v>7498.9669599999997</c:v>
                </c:pt>
                <c:pt idx="24">
                  <c:v>7410.2912100000003</c:v>
                </c:pt>
                <c:pt idx="25">
                  <c:v>7338.2745199999999</c:v>
                </c:pt>
                <c:pt idx="26">
                  <c:v>7303.4515799999999</c:v>
                </c:pt>
                <c:pt idx="27">
                  <c:v>7336.9558100000004</c:v>
                </c:pt>
                <c:pt idx="28">
                  <c:v>7449.64912</c:v>
                </c:pt>
                <c:pt idx="29">
                  <c:v>7471.8450499999999</c:v>
                </c:pt>
                <c:pt idx="30">
                  <c:v>7494.2087799999999</c:v>
                </c:pt>
                <c:pt idx="31">
                  <c:v>7464.4816199999996</c:v>
                </c:pt>
                <c:pt idx="32">
                  <c:v>7405.5181899999998</c:v>
                </c:pt>
                <c:pt idx="33">
                  <c:v>7384.0434999999998</c:v>
                </c:pt>
                <c:pt idx="34">
                  <c:v>7386.4069499999996</c:v>
                </c:pt>
                <c:pt idx="35">
                  <c:v>7365.91975</c:v>
                </c:pt>
                <c:pt idx="36">
                  <c:v>7517.8024999999998</c:v>
                </c:pt>
                <c:pt idx="37">
                  <c:v>7545.7854200000002</c:v>
                </c:pt>
                <c:pt idx="38">
                  <c:v>7503.6308900000004</c:v>
                </c:pt>
                <c:pt idx="39">
                  <c:v>7509.5744699999996</c:v>
                </c:pt>
                <c:pt idx="40">
                  <c:v>7472.5680000000002</c:v>
                </c:pt>
                <c:pt idx="41">
                  <c:v>7449.97613</c:v>
                </c:pt>
                <c:pt idx="42">
                  <c:v>7406.4832900000001</c:v>
                </c:pt>
                <c:pt idx="43">
                  <c:v>7432.39311</c:v>
                </c:pt>
                <c:pt idx="44">
                  <c:v>7325.8373600000004</c:v>
                </c:pt>
                <c:pt idx="45">
                  <c:v>7008.9242599999998</c:v>
                </c:pt>
                <c:pt idx="46">
                  <c:v>6822.2892499999998</c:v>
                </c:pt>
                <c:pt idx="47">
                  <c:v>6643.45705</c:v>
                </c:pt>
              </c:numCache>
            </c:numRef>
          </c:val>
          <c:smooth val="0"/>
          <c:extLst>
            <c:ext xmlns:c16="http://schemas.microsoft.com/office/drawing/2014/chart" uri="{C3380CC4-5D6E-409C-BE32-E72D297353CC}">
              <c16:uniqueId val="{00000001-3CC1-496B-B7E6-1BB4F3F339F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MAR 26</c:v>
                </c:pt>
                <c:pt idx="1">
                  <c:v>MIE 27</c:v>
                </c:pt>
                <c:pt idx="2">
                  <c:v>JUE 28</c:v>
                </c:pt>
                <c:pt idx="3">
                  <c:v>VIE 29</c:v>
                </c:pt>
                <c:pt idx="4">
                  <c:v>SAB 30</c:v>
                </c:pt>
                <c:pt idx="5">
                  <c:v>DOM 31</c:v>
                </c:pt>
                <c:pt idx="6">
                  <c:v>LUN 1</c:v>
                </c:pt>
                <c:pt idx="7">
                  <c:v>MAR 2</c:v>
                </c:pt>
              </c:strCache>
            </c:strRef>
          </c:cat>
          <c:val>
            <c:numRef>
              <c:f>COSTO_OPE_EJEC!$C$8:$C$15</c:f>
              <c:numCache>
                <c:formatCode>#,##0.0</c:formatCode>
                <c:ptCount val="8"/>
                <c:pt idx="0">
                  <c:v>7170709.9343400002</c:v>
                </c:pt>
                <c:pt idx="1">
                  <c:v>7642131.4251399999</c:v>
                </c:pt>
                <c:pt idx="2">
                  <c:v>8564319.1404999997</c:v>
                </c:pt>
                <c:pt idx="3">
                  <c:v>8438963.0667899996</c:v>
                </c:pt>
                <c:pt idx="4">
                  <c:v>6833653.08507</c:v>
                </c:pt>
                <c:pt idx="5">
                  <c:v>6340380.4808400003</c:v>
                </c:pt>
                <c:pt idx="6">
                  <c:v>7137117.1207800005</c:v>
                </c:pt>
                <c:pt idx="7">
                  <c:v>7774128.8467499996</c:v>
                </c:pt>
              </c:numCache>
            </c:numRef>
          </c:val>
          <c:extLst>
            <c:ext xmlns:c16="http://schemas.microsoft.com/office/drawing/2014/chart" uri="{C3380CC4-5D6E-409C-BE32-E72D297353CC}">
              <c16:uniqueId val="{00000000-AB5C-4C55-9615-192FC9C684FA}"/>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-0.15587591322382849</c:v>
                </c:pt>
                <c:pt idx="1">
                  <c:v>-9.7311069880423401E-2</c:v>
                </c:pt>
                <c:pt idx="2">
                  <c:v>-2.5515372250408046E-2</c:v>
                </c:pt>
                <c:pt idx="3">
                  <c:v>3.8311584013496588E-2</c:v>
                </c:pt>
                <c:pt idx="4">
                  <c:v>-6.7418996433592782E-2</c:v>
                </c:pt>
                <c:pt idx="5">
                  <c:v>-6.4191191448739415E-2</c:v>
                </c:pt>
                <c:pt idx="6">
                  <c:v>-0.10804256580650588</c:v>
                </c:pt>
                <c:pt idx="7">
                  <c:v>-8.1189178916542815E-2</c:v>
                </c:pt>
              </c:numCache>
            </c:numRef>
          </c:cat>
          <c:val>
            <c:numRef>
              <c:f>COSTO_OPE_EJEC!$D$8:$D$15</c:f>
              <c:numCache>
                <c:formatCode>#,##0.0</c:formatCode>
                <c:ptCount val="8"/>
                <c:pt idx="0">
                  <c:v>8494852.8855821993</c:v>
                </c:pt>
                <c:pt idx="1">
                  <c:v>8465963.3791317996</c:v>
                </c:pt>
                <c:pt idx="2">
                  <c:v>8788562.5864390004</c:v>
                </c:pt>
                <c:pt idx="3">
                  <c:v>8127582.5067558</c:v>
                </c:pt>
                <c:pt idx="4">
                  <c:v>7327677.7662599999</c:v>
                </c:pt>
                <c:pt idx="5">
                  <c:v>6775294.7214246001</c:v>
                </c:pt>
                <c:pt idx="6">
                  <c:v>8001634.2116520004</c:v>
                </c:pt>
                <c:pt idx="7">
                  <c:v>8461076.7182550002</c:v>
                </c:pt>
              </c:numCache>
            </c:numRef>
          </c:val>
          <c:extLst>
            <c:ext xmlns:c16="http://schemas.microsoft.com/office/drawing/2014/chart" uri="{C3380CC4-5D6E-409C-BE32-E72D297353CC}">
              <c16:uniqueId val="{00000001-AB5C-4C55-9615-192FC9C684FA}"/>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2" Type="http://schemas.openxmlformats.org/officeDocument/2006/relationships/hyperlink" Target="https://www.youtube.com/" TargetMode="External"/><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1</xdr:col>
      <xdr:colOff>9525</xdr:colOff>
      <xdr:row>0</xdr:row>
      <xdr:rowOff>9525</xdr:rowOff>
    </xdr:from>
    <xdr:ext cx="1428750" cy="857250"/>
    <xdr:pic>
      <xdr:nvPicPr>
        <xdr:cNvPr id="2" name="pic01">
          <a:extLst>
            <a:ext uri="{FF2B5EF4-FFF2-40B4-BE49-F238E27FC236}">
              <a16:creationId xmlns:a16="http://schemas.microsoft.com/office/drawing/2014/main" id="{C2863601-CEC6-4840-AD5C-43096191961A}"/>
            </a:ext>
          </a:extLst>
        </xdr:cNvPr>
        <xdr:cNvPicPr>
          <a:picLocks noChangeAspect="1"/>
        </xdr:cNvPicPr>
      </xdr:nvPicPr>
      <xdr:blipFill>
        <a:blip xmlns:r="http://schemas.openxmlformats.org/officeDocument/2006/relationships" r:embed="rId1" cstate="print"/>
        <a:stretch>
          <a:fillRect/>
        </a:stretch>
      </xdr:blipFill>
      <xdr:spPr>
        <a:xfrm>
          <a:off x="619125" y="9525"/>
          <a:ext cx="1428750" cy="85725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15</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16</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195</xdr:row>
      <xdr:rowOff>0</xdr:rowOff>
    </xdr:from>
    <xdr:to>
      <xdr:col>7</xdr:col>
      <xdr:colOff>171450</xdr:colOff>
      <xdr:row>265</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48</xdr:col>
      <xdr:colOff>76200</xdr:colOff>
      <xdr:row>5</xdr:row>
      <xdr:rowOff>142875</xdr:rowOff>
    </xdr:from>
    <xdr:to>
      <xdr:col>48</xdr:col>
      <xdr:colOff>381000</xdr:colOff>
      <xdr:row>5</xdr:row>
      <xdr:rowOff>447675</xdr:rowOff>
    </xdr:to>
    <xdr:sp macro="" textlink="">
      <xdr:nvSpPr>
        <xdr:cNvPr id="2" name="AutoShape 1">
          <a:hlinkClick xmlns:r="http://schemas.openxmlformats.org/officeDocument/2006/relationships" r:id="rId2" tooltip="YouTube"/>
          <a:extLst>
            <a:ext uri="{FF2B5EF4-FFF2-40B4-BE49-F238E27FC236}">
              <a16:creationId xmlns:a16="http://schemas.microsoft.com/office/drawing/2014/main" id="{FAD6AAC0-22FD-4E15-AAD6-2EECEE79FFD4}"/>
            </a:ext>
          </a:extLst>
        </xdr:cNvPr>
        <xdr:cNvSpPr>
          <a:spLocks noChangeAspect="1" noChangeArrowheads="1"/>
        </xdr:cNvSpPr>
      </xdr:nvSpPr>
      <xdr:spPr bwMode="auto">
        <a:xfrm>
          <a:off x="18859500" y="2711824"/>
          <a:ext cx="304800" cy="30480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MX"/>
        </a:p>
      </xdr:txBody>
    </xdr:sp>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25">
      <c r="A1" s="1"/>
      <c r="B1" s="1"/>
      <c r="C1" s="1"/>
      <c r="D1" s="1"/>
      <c r="E1" s="1"/>
      <c r="F1" s="1"/>
      <c r="G1" s="1"/>
      <c r="H1" s="1"/>
      <c r="I1" s="1"/>
      <c r="J1" s="1"/>
      <c r="K1" s="1"/>
      <c r="L1" s="1"/>
    </row>
    <row r="2" spans="1:12" x14ac:dyDescent="0.25">
      <c r="A2" s="1"/>
      <c r="B2" s="1"/>
      <c r="C2" s="1"/>
      <c r="D2" s="1"/>
      <c r="E2" s="1"/>
      <c r="F2" s="1"/>
      <c r="G2" s="1"/>
      <c r="H2" s="1"/>
      <c r="I2" s="1"/>
      <c r="J2" s="1"/>
      <c r="K2" s="1"/>
      <c r="L2" s="1"/>
    </row>
    <row r="3" spans="1:12" ht="69" customHeight="1" x14ac:dyDescent="0.25">
      <c r="A3" s="1"/>
      <c r="B3" s="204" t="s">
        <v>0</v>
      </c>
      <c r="C3" s="205"/>
      <c r="D3" s="205"/>
      <c r="E3" s="205"/>
      <c r="F3" s="205"/>
      <c r="G3" s="205"/>
      <c r="H3" s="1"/>
      <c r="I3" s="1"/>
      <c r="J3" s="1"/>
      <c r="K3" s="1"/>
      <c r="L3" s="1"/>
    </row>
    <row r="4" spans="1:12" ht="0" hidden="1" customHeight="1" x14ac:dyDescent="0.25">
      <c r="A4" s="1"/>
      <c r="B4" s="1"/>
      <c r="C4" s="1"/>
      <c r="D4" s="1"/>
      <c r="E4" s="1"/>
      <c r="F4" s="1"/>
      <c r="G4" s="1"/>
      <c r="H4" s="1"/>
      <c r="I4" s="1"/>
      <c r="J4" s="1"/>
      <c r="K4" s="1"/>
      <c r="L4" s="1"/>
    </row>
    <row r="5" spans="1:12" ht="30" customHeight="1" x14ac:dyDescent="0.25">
      <c r="A5" s="1"/>
      <c r="B5" s="2" t="s">
        <v>1</v>
      </c>
      <c r="C5" s="1"/>
      <c r="D5" s="1"/>
      <c r="E5" s="1"/>
      <c r="F5" s="1"/>
      <c r="G5" s="1"/>
      <c r="H5" s="1"/>
      <c r="I5" s="1"/>
      <c r="J5" s="1"/>
      <c r="K5" s="1"/>
      <c r="L5" s="1"/>
    </row>
    <row r="6" spans="1:12" ht="35.1" customHeight="1" x14ac:dyDescent="0.25">
      <c r="A6" s="1"/>
      <c r="B6" s="3" t="s">
        <v>2</v>
      </c>
      <c r="C6" s="3" t="s">
        <v>3</v>
      </c>
      <c r="D6" s="3" t="s">
        <v>4</v>
      </c>
      <c r="E6" s="3" t="s">
        <v>5</v>
      </c>
      <c r="F6" s="3" t="s">
        <v>6</v>
      </c>
      <c r="G6" s="3" t="s">
        <v>7</v>
      </c>
      <c r="H6" s="3" t="s">
        <v>8</v>
      </c>
      <c r="I6" s="3" t="s">
        <v>9</v>
      </c>
      <c r="J6" s="3" t="s">
        <v>10</v>
      </c>
      <c r="K6" s="3" t="s">
        <v>11</v>
      </c>
      <c r="L6" s="3" t="s">
        <v>12</v>
      </c>
    </row>
    <row r="7" spans="1:12" x14ac:dyDescent="0.25">
      <c r="A7" s="1"/>
      <c r="B7" s="4" t="s">
        <v>13</v>
      </c>
      <c r="C7" s="5" t="s">
        <v>14</v>
      </c>
      <c r="D7" s="5" t="s">
        <v>15</v>
      </c>
      <c r="E7" s="5" t="s">
        <v>16</v>
      </c>
      <c r="F7" s="5" t="s">
        <v>17</v>
      </c>
      <c r="G7" s="4" t="s">
        <v>18</v>
      </c>
      <c r="H7" s="4" t="s">
        <v>19</v>
      </c>
      <c r="I7" s="6" t="s">
        <v>20</v>
      </c>
      <c r="J7" s="4"/>
      <c r="K7" s="4" t="s">
        <v>21</v>
      </c>
      <c r="L7" s="4"/>
    </row>
    <row r="8" spans="1:12" ht="25.5" x14ac:dyDescent="0.25">
      <c r="A8" s="1"/>
      <c r="B8" s="4" t="s">
        <v>13</v>
      </c>
      <c r="C8" s="5" t="s">
        <v>22</v>
      </c>
      <c r="D8" s="5" t="s">
        <v>23</v>
      </c>
      <c r="E8" s="5" t="s">
        <v>24</v>
      </c>
      <c r="F8" s="5" t="s">
        <v>25</v>
      </c>
      <c r="G8" s="4" t="s">
        <v>26</v>
      </c>
      <c r="H8" s="4" t="s">
        <v>27</v>
      </c>
      <c r="I8" s="6" t="s">
        <v>28</v>
      </c>
      <c r="J8" s="4"/>
      <c r="K8" s="4" t="s">
        <v>21</v>
      </c>
      <c r="L8" s="4"/>
    </row>
    <row r="9" spans="1:12" x14ac:dyDescent="0.25">
      <c r="A9" s="1"/>
      <c r="B9" s="4" t="s">
        <v>13</v>
      </c>
      <c r="C9" s="5" t="s">
        <v>29</v>
      </c>
      <c r="D9" s="5" t="s">
        <v>30</v>
      </c>
      <c r="E9" s="5" t="s">
        <v>16</v>
      </c>
      <c r="F9" s="5" t="s">
        <v>31</v>
      </c>
      <c r="G9" s="4" t="s">
        <v>18</v>
      </c>
      <c r="H9" s="4" t="s">
        <v>32</v>
      </c>
      <c r="I9" s="6" t="s">
        <v>33</v>
      </c>
      <c r="J9" s="4"/>
      <c r="K9" s="4" t="s">
        <v>21</v>
      </c>
      <c r="L9" s="4"/>
    </row>
    <row r="10" spans="1:12" x14ac:dyDescent="0.25">
      <c r="A10" s="1"/>
      <c r="B10" s="4" t="s">
        <v>13</v>
      </c>
      <c r="C10" s="5" t="s">
        <v>29</v>
      </c>
      <c r="D10" s="5" t="s">
        <v>30</v>
      </c>
      <c r="E10" s="5" t="s">
        <v>16</v>
      </c>
      <c r="F10" s="5" t="s">
        <v>31</v>
      </c>
      <c r="G10" s="4" t="s">
        <v>34</v>
      </c>
      <c r="H10" s="4" t="s">
        <v>19</v>
      </c>
      <c r="I10" s="6" t="s">
        <v>33</v>
      </c>
      <c r="J10" s="4"/>
      <c r="K10" s="4" t="s">
        <v>21</v>
      </c>
      <c r="L10"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4" width="13" customWidth="1"/>
    <col min="5" max="5" width="30" customWidth="1"/>
    <col min="6" max="6" width="35" customWidth="1"/>
    <col min="8" max="8" width="25" customWidth="1"/>
    <col min="9" max="9" width="25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204" t="s">
        <v>0</v>
      </c>
      <c r="C3" s="205"/>
      <c r="D3" s="205"/>
      <c r="E3" s="205"/>
      <c r="F3" s="205"/>
      <c r="G3" s="205"/>
      <c r="H3" s="1"/>
      <c r="I3" s="1"/>
    </row>
    <row r="4" spans="1:9" ht="0" hidden="1" customHeight="1" x14ac:dyDescent="0.25">
      <c r="A4" s="1"/>
      <c r="B4" s="1"/>
      <c r="C4" s="1"/>
      <c r="D4" s="1"/>
      <c r="E4" s="1"/>
      <c r="F4" s="1"/>
      <c r="G4" s="1"/>
      <c r="H4" s="1"/>
      <c r="I4" s="1"/>
    </row>
    <row r="5" spans="1:9" ht="30" customHeight="1" x14ac:dyDescent="0.25">
      <c r="A5" s="1"/>
      <c r="B5" s="206" t="s">
        <v>35</v>
      </c>
      <c r="C5" s="206"/>
      <c r="D5" s="206"/>
      <c r="E5" s="206"/>
      <c r="F5" s="206"/>
      <c r="G5" s="206"/>
      <c r="H5" s="206"/>
      <c r="I5" s="206"/>
    </row>
    <row r="6" spans="1:9" ht="39.950000000000003" customHeight="1" x14ac:dyDescent="0.25">
      <c r="A6" s="1"/>
      <c r="B6" s="7" t="s">
        <v>36</v>
      </c>
      <c r="C6" s="3" t="s">
        <v>37</v>
      </c>
      <c r="D6" s="3" t="s">
        <v>38</v>
      </c>
      <c r="E6" s="7" t="s">
        <v>3</v>
      </c>
      <c r="F6" s="7" t="s">
        <v>4</v>
      </c>
      <c r="G6" s="7" t="s">
        <v>39</v>
      </c>
      <c r="H6" s="7" t="s">
        <v>6</v>
      </c>
      <c r="I6" s="7" t="s">
        <v>9</v>
      </c>
    </row>
    <row r="7" spans="1:9" x14ac:dyDescent="0.25">
      <c r="A7" s="1"/>
      <c r="B7" s="4" t="s">
        <v>40</v>
      </c>
      <c r="C7" s="4" t="s">
        <v>41</v>
      </c>
      <c r="D7" s="4" t="s">
        <v>42</v>
      </c>
      <c r="E7" s="5" t="s">
        <v>43</v>
      </c>
      <c r="F7" s="5" t="s">
        <v>44</v>
      </c>
      <c r="G7" s="5" t="s">
        <v>45</v>
      </c>
      <c r="H7" s="5" t="s">
        <v>46</v>
      </c>
      <c r="I7" s="5" t="s">
        <v>47</v>
      </c>
    </row>
    <row r="8" spans="1:9" x14ac:dyDescent="0.25">
      <c r="A8" s="1"/>
      <c r="B8" s="4" t="s">
        <v>40</v>
      </c>
      <c r="C8" s="4" t="s">
        <v>41</v>
      </c>
      <c r="D8" s="4" t="s">
        <v>42</v>
      </c>
      <c r="E8" s="5" t="s">
        <v>48</v>
      </c>
      <c r="F8" s="5" t="s">
        <v>49</v>
      </c>
      <c r="G8" s="5" t="s">
        <v>50</v>
      </c>
      <c r="H8" s="5" t="s">
        <v>51</v>
      </c>
      <c r="I8" s="5" t="s">
        <v>52</v>
      </c>
    </row>
    <row r="9" spans="1:9" x14ac:dyDescent="0.25">
      <c r="A9" s="1"/>
      <c r="B9" s="4" t="s">
        <v>40</v>
      </c>
      <c r="C9" s="4" t="s">
        <v>41</v>
      </c>
      <c r="D9" s="4" t="s">
        <v>42</v>
      </c>
      <c r="E9" s="5" t="s">
        <v>53</v>
      </c>
      <c r="F9" s="5" t="s">
        <v>54</v>
      </c>
      <c r="G9" s="5" t="s">
        <v>55</v>
      </c>
      <c r="H9" s="5" t="s">
        <v>51</v>
      </c>
      <c r="I9" s="5" t="s">
        <v>56</v>
      </c>
    </row>
    <row r="10" spans="1:9" x14ac:dyDescent="0.25">
      <c r="A10" s="1"/>
      <c r="B10" s="4" t="s">
        <v>40</v>
      </c>
      <c r="C10" s="4" t="s">
        <v>41</v>
      </c>
      <c r="D10" s="4" t="s">
        <v>42</v>
      </c>
      <c r="E10" s="5" t="s">
        <v>53</v>
      </c>
      <c r="F10" s="5" t="s">
        <v>54</v>
      </c>
      <c r="G10" s="5" t="s">
        <v>57</v>
      </c>
      <c r="H10" s="5" t="s">
        <v>58</v>
      </c>
      <c r="I10" s="5" t="s">
        <v>59</v>
      </c>
    </row>
    <row r="11" spans="1:9" x14ac:dyDescent="0.25">
      <c r="A11" s="1"/>
      <c r="B11" s="4" t="s">
        <v>40</v>
      </c>
      <c r="C11" s="4" t="s">
        <v>41</v>
      </c>
      <c r="D11" s="4" t="s">
        <v>42</v>
      </c>
      <c r="E11" s="5" t="s">
        <v>60</v>
      </c>
      <c r="F11" s="5" t="s">
        <v>61</v>
      </c>
      <c r="G11" s="5" t="s">
        <v>62</v>
      </c>
      <c r="H11" s="5" t="s">
        <v>63</v>
      </c>
      <c r="I11" s="5" t="s">
        <v>64</v>
      </c>
    </row>
    <row r="12" spans="1:9" x14ac:dyDescent="0.25">
      <c r="A12" s="1"/>
      <c r="B12" s="4" t="s">
        <v>40</v>
      </c>
      <c r="C12" s="4" t="s">
        <v>41</v>
      </c>
      <c r="D12" s="4" t="s">
        <v>42</v>
      </c>
      <c r="E12" s="5" t="s">
        <v>60</v>
      </c>
      <c r="F12" s="5" t="s">
        <v>65</v>
      </c>
      <c r="G12" s="5" t="s">
        <v>55</v>
      </c>
      <c r="H12" s="5" t="s">
        <v>51</v>
      </c>
      <c r="I12" s="5" t="s">
        <v>66</v>
      </c>
    </row>
    <row r="13" spans="1:9" x14ac:dyDescent="0.25">
      <c r="A13" s="1"/>
      <c r="B13" s="4" t="s">
        <v>40</v>
      </c>
      <c r="C13" s="4" t="s">
        <v>41</v>
      </c>
      <c r="D13" s="4" t="s">
        <v>42</v>
      </c>
      <c r="E13" s="5" t="s">
        <v>60</v>
      </c>
      <c r="F13" s="5" t="s">
        <v>65</v>
      </c>
      <c r="G13" s="5" t="s">
        <v>55</v>
      </c>
      <c r="H13" s="5" t="s">
        <v>51</v>
      </c>
      <c r="I13" s="5" t="s">
        <v>67</v>
      </c>
    </row>
    <row r="14" spans="1:9" x14ac:dyDescent="0.25">
      <c r="A14" s="1"/>
      <c r="B14" s="4" t="s">
        <v>40</v>
      </c>
      <c r="C14" s="4" t="s">
        <v>41</v>
      </c>
      <c r="D14" s="4" t="s">
        <v>42</v>
      </c>
      <c r="E14" s="5" t="s">
        <v>60</v>
      </c>
      <c r="F14" s="5" t="s">
        <v>68</v>
      </c>
      <c r="G14" s="5" t="s">
        <v>55</v>
      </c>
      <c r="H14" s="5" t="s">
        <v>51</v>
      </c>
      <c r="I14" s="5" t="s">
        <v>67</v>
      </c>
    </row>
    <row r="15" spans="1:9" x14ac:dyDescent="0.25">
      <c r="A15" s="1"/>
      <c r="B15" s="4" t="s">
        <v>40</v>
      </c>
      <c r="C15" s="4" t="s">
        <v>41</v>
      </c>
      <c r="D15" s="4" t="s">
        <v>42</v>
      </c>
      <c r="E15" s="5" t="s">
        <v>69</v>
      </c>
      <c r="F15" s="5" t="s">
        <v>70</v>
      </c>
      <c r="G15" s="5" t="s">
        <v>55</v>
      </c>
      <c r="H15" s="5" t="s">
        <v>51</v>
      </c>
      <c r="I15" s="5" t="s">
        <v>71</v>
      </c>
    </row>
    <row r="16" spans="1:9" x14ac:dyDescent="0.25">
      <c r="A16" s="1"/>
      <c r="B16" s="4" t="s">
        <v>40</v>
      </c>
      <c r="C16" s="4" t="s">
        <v>41</v>
      </c>
      <c r="D16" s="4" t="s">
        <v>42</v>
      </c>
      <c r="E16" s="5" t="s">
        <v>72</v>
      </c>
      <c r="F16" s="5" t="s">
        <v>73</v>
      </c>
      <c r="G16" s="5" t="s">
        <v>50</v>
      </c>
      <c r="H16" s="5" t="s">
        <v>51</v>
      </c>
      <c r="I16" s="5" t="s">
        <v>74</v>
      </c>
    </row>
    <row r="17" spans="1:9" x14ac:dyDescent="0.25">
      <c r="A17" s="1"/>
      <c r="B17" s="4" t="s">
        <v>40</v>
      </c>
      <c r="C17" s="4" t="s">
        <v>41</v>
      </c>
      <c r="D17" s="4" t="s">
        <v>42</v>
      </c>
      <c r="E17" s="5" t="s">
        <v>72</v>
      </c>
      <c r="F17" s="5" t="s">
        <v>75</v>
      </c>
      <c r="G17" s="5" t="s">
        <v>50</v>
      </c>
      <c r="H17" s="5" t="s">
        <v>51</v>
      </c>
      <c r="I17" s="5" t="s">
        <v>76</v>
      </c>
    </row>
    <row r="18" spans="1:9" x14ac:dyDescent="0.25">
      <c r="A18" s="1"/>
      <c r="B18" s="4" t="s">
        <v>40</v>
      </c>
      <c r="C18" s="4" t="s">
        <v>41</v>
      </c>
      <c r="D18" s="4" t="s">
        <v>42</v>
      </c>
      <c r="E18" s="5" t="s">
        <v>72</v>
      </c>
      <c r="F18" s="5" t="s">
        <v>75</v>
      </c>
      <c r="G18" s="5" t="s">
        <v>50</v>
      </c>
      <c r="H18" s="5" t="s">
        <v>51</v>
      </c>
      <c r="I18" s="5" t="s">
        <v>77</v>
      </c>
    </row>
    <row r="19" spans="1:9" x14ac:dyDescent="0.25">
      <c r="A19" s="1"/>
      <c r="B19" s="4" t="s">
        <v>40</v>
      </c>
      <c r="C19" s="4" t="s">
        <v>41</v>
      </c>
      <c r="D19" s="4" t="s">
        <v>42</v>
      </c>
      <c r="E19" s="5" t="s">
        <v>72</v>
      </c>
      <c r="F19" s="5" t="s">
        <v>78</v>
      </c>
      <c r="G19" s="5" t="s">
        <v>55</v>
      </c>
      <c r="H19" s="5" t="s">
        <v>51</v>
      </c>
      <c r="I19" s="5" t="s">
        <v>79</v>
      </c>
    </row>
    <row r="20" spans="1:9" x14ac:dyDescent="0.25">
      <c r="A20" s="1"/>
      <c r="B20" s="4" t="s">
        <v>40</v>
      </c>
      <c r="C20" s="4" t="s">
        <v>41</v>
      </c>
      <c r="D20" s="4" t="s">
        <v>42</v>
      </c>
      <c r="E20" s="5" t="s">
        <v>72</v>
      </c>
      <c r="F20" s="5" t="s">
        <v>78</v>
      </c>
      <c r="G20" s="5" t="s">
        <v>55</v>
      </c>
      <c r="H20" s="5" t="s">
        <v>51</v>
      </c>
      <c r="I20" s="5" t="s">
        <v>80</v>
      </c>
    </row>
    <row r="21" spans="1:9" x14ac:dyDescent="0.25">
      <c r="A21" s="1"/>
      <c r="B21" s="4" t="s">
        <v>40</v>
      </c>
      <c r="C21" s="4" t="s">
        <v>41</v>
      </c>
      <c r="D21" s="4" t="s">
        <v>42</v>
      </c>
      <c r="E21" s="5" t="s">
        <v>72</v>
      </c>
      <c r="F21" s="5" t="s">
        <v>81</v>
      </c>
      <c r="G21" s="5" t="s">
        <v>55</v>
      </c>
      <c r="H21" s="5" t="s">
        <v>51</v>
      </c>
      <c r="I21" s="5" t="s">
        <v>82</v>
      </c>
    </row>
    <row r="22" spans="1:9" x14ac:dyDescent="0.25">
      <c r="A22" s="1"/>
      <c r="B22" s="4" t="s">
        <v>40</v>
      </c>
      <c r="C22" s="4" t="s">
        <v>41</v>
      </c>
      <c r="D22" s="4" t="s">
        <v>42</v>
      </c>
      <c r="E22" s="5" t="s">
        <v>72</v>
      </c>
      <c r="F22" s="5" t="s">
        <v>81</v>
      </c>
      <c r="G22" s="5" t="s">
        <v>55</v>
      </c>
      <c r="H22" s="5" t="s">
        <v>51</v>
      </c>
      <c r="I22" s="5" t="s">
        <v>83</v>
      </c>
    </row>
    <row r="23" spans="1:9" x14ac:dyDescent="0.25">
      <c r="A23" s="1"/>
      <c r="B23" s="4" t="s">
        <v>40</v>
      </c>
      <c r="C23" s="4" t="s">
        <v>41</v>
      </c>
      <c r="D23" s="4" t="s">
        <v>42</v>
      </c>
      <c r="E23" s="5" t="s">
        <v>84</v>
      </c>
      <c r="F23" s="5" t="s">
        <v>85</v>
      </c>
      <c r="G23" s="5" t="s">
        <v>50</v>
      </c>
      <c r="H23" s="5" t="s">
        <v>51</v>
      </c>
      <c r="I23" s="5" t="s">
        <v>86</v>
      </c>
    </row>
    <row r="24" spans="1:9" x14ac:dyDescent="0.25">
      <c r="A24" s="1"/>
      <c r="B24" s="4" t="s">
        <v>40</v>
      </c>
      <c r="C24" s="4" t="s">
        <v>41</v>
      </c>
      <c r="D24" s="4" t="s">
        <v>42</v>
      </c>
      <c r="E24" s="5" t="s">
        <v>84</v>
      </c>
      <c r="F24" s="5" t="s">
        <v>85</v>
      </c>
      <c r="G24" s="5" t="s">
        <v>50</v>
      </c>
      <c r="H24" s="5" t="s">
        <v>51</v>
      </c>
      <c r="I24" s="5" t="s">
        <v>87</v>
      </c>
    </row>
    <row r="25" spans="1:9" x14ac:dyDescent="0.25">
      <c r="A25" s="1"/>
      <c r="B25" s="4" t="s">
        <v>40</v>
      </c>
      <c r="C25" s="4" t="s">
        <v>41</v>
      </c>
      <c r="D25" s="4" t="s">
        <v>42</v>
      </c>
      <c r="E25" s="5" t="s">
        <v>84</v>
      </c>
      <c r="F25" s="5" t="s">
        <v>85</v>
      </c>
      <c r="G25" s="5" t="s">
        <v>62</v>
      </c>
      <c r="H25" s="5" t="s">
        <v>88</v>
      </c>
      <c r="I25" s="5" t="s">
        <v>89</v>
      </c>
    </row>
    <row r="26" spans="1:9" x14ac:dyDescent="0.25">
      <c r="A26" s="1"/>
      <c r="B26" s="4" t="s">
        <v>40</v>
      </c>
      <c r="C26" s="4" t="s">
        <v>41</v>
      </c>
      <c r="D26" s="4" t="s">
        <v>42</v>
      </c>
      <c r="E26" s="5" t="s">
        <v>84</v>
      </c>
      <c r="F26" s="5" t="s">
        <v>85</v>
      </c>
      <c r="G26" s="5" t="s">
        <v>62</v>
      </c>
      <c r="H26" s="5" t="s">
        <v>90</v>
      </c>
      <c r="I26" s="5" t="s">
        <v>91</v>
      </c>
    </row>
    <row r="27" spans="1:9" x14ac:dyDescent="0.25">
      <c r="A27" s="1"/>
      <c r="B27" s="4" t="s">
        <v>40</v>
      </c>
      <c r="C27" s="4" t="s">
        <v>41</v>
      </c>
      <c r="D27" s="4" t="s">
        <v>42</v>
      </c>
      <c r="E27" s="5" t="s">
        <v>84</v>
      </c>
      <c r="F27" s="5" t="s">
        <v>85</v>
      </c>
      <c r="G27" s="5" t="s">
        <v>62</v>
      </c>
      <c r="H27" s="5" t="s">
        <v>63</v>
      </c>
      <c r="I27" s="5" t="s">
        <v>92</v>
      </c>
    </row>
    <row r="28" spans="1:9" x14ac:dyDescent="0.25">
      <c r="A28" s="1"/>
      <c r="B28" s="4" t="s">
        <v>40</v>
      </c>
      <c r="C28" s="4" t="s">
        <v>41</v>
      </c>
      <c r="D28" s="4" t="s">
        <v>42</v>
      </c>
      <c r="E28" s="5" t="s">
        <v>84</v>
      </c>
      <c r="F28" s="5" t="s">
        <v>85</v>
      </c>
      <c r="G28" s="5" t="s">
        <v>62</v>
      </c>
      <c r="H28" s="5" t="s">
        <v>93</v>
      </c>
      <c r="I28" s="5" t="s">
        <v>94</v>
      </c>
    </row>
    <row r="29" spans="1:9" x14ac:dyDescent="0.25">
      <c r="A29" s="1"/>
      <c r="B29" s="4" t="s">
        <v>40</v>
      </c>
      <c r="C29" s="4" t="s">
        <v>41</v>
      </c>
      <c r="D29" s="4" t="s">
        <v>42</v>
      </c>
      <c r="E29" s="5" t="s">
        <v>84</v>
      </c>
      <c r="F29" s="5" t="s">
        <v>85</v>
      </c>
      <c r="G29" s="5" t="s">
        <v>62</v>
      </c>
      <c r="H29" s="5" t="s">
        <v>95</v>
      </c>
      <c r="I29" s="5" t="s">
        <v>96</v>
      </c>
    </row>
    <row r="30" spans="1:9" x14ac:dyDescent="0.25">
      <c r="A30" s="1"/>
      <c r="B30" s="4" t="s">
        <v>40</v>
      </c>
      <c r="C30" s="4" t="s">
        <v>41</v>
      </c>
      <c r="D30" s="4" t="s">
        <v>42</v>
      </c>
      <c r="E30" s="5" t="s">
        <v>84</v>
      </c>
      <c r="F30" s="5" t="s">
        <v>85</v>
      </c>
      <c r="G30" s="5" t="s">
        <v>62</v>
      </c>
      <c r="H30" s="5" t="s">
        <v>97</v>
      </c>
      <c r="I30" s="5" t="s">
        <v>98</v>
      </c>
    </row>
    <row r="31" spans="1:9" x14ac:dyDescent="0.25">
      <c r="A31" s="1"/>
      <c r="B31" s="4" t="s">
        <v>40</v>
      </c>
      <c r="C31" s="4" t="s">
        <v>41</v>
      </c>
      <c r="D31" s="4" t="s">
        <v>42</v>
      </c>
      <c r="E31" s="5" t="s">
        <v>84</v>
      </c>
      <c r="F31" s="5" t="s">
        <v>99</v>
      </c>
      <c r="G31" s="5" t="s">
        <v>50</v>
      </c>
      <c r="H31" s="5" t="s">
        <v>51</v>
      </c>
      <c r="I31" s="5" t="s">
        <v>100</v>
      </c>
    </row>
    <row r="32" spans="1:9" x14ac:dyDescent="0.25">
      <c r="A32" s="1"/>
      <c r="B32" s="4" t="s">
        <v>40</v>
      </c>
      <c r="C32" s="4" t="s">
        <v>41</v>
      </c>
      <c r="D32" s="4" t="s">
        <v>42</v>
      </c>
      <c r="E32" s="5" t="s">
        <v>101</v>
      </c>
      <c r="F32" s="5" t="s">
        <v>102</v>
      </c>
      <c r="G32" s="5" t="s">
        <v>57</v>
      </c>
      <c r="H32" s="5" t="s">
        <v>103</v>
      </c>
      <c r="I32" s="5" t="s">
        <v>104</v>
      </c>
    </row>
    <row r="33" spans="1:9" x14ac:dyDescent="0.25">
      <c r="A33" s="1"/>
      <c r="B33" s="4" t="s">
        <v>40</v>
      </c>
      <c r="C33" s="4" t="s">
        <v>41</v>
      </c>
      <c r="D33" s="4" t="s">
        <v>42</v>
      </c>
      <c r="E33" s="5" t="s">
        <v>101</v>
      </c>
      <c r="F33" s="5" t="s">
        <v>102</v>
      </c>
      <c r="G33" s="5" t="s">
        <v>57</v>
      </c>
      <c r="H33" s="5" t="s">
        <v>103</v>
      </c>
      <c r="I33" s="5" t="s">
        <v>105</v>
      </c>
    </row>
    <row r="34" spans="1:9" x14ac:dyDescent="0.25">
      <c r="A34" s="1"/>
      <c r="B34" s="4" t="s">
        <v>40</v>
      </c>
      <c r="C34" s="4" t="s">
        <v>41</v>
      </c>
      <c r="D34" s="4" t="s">
        <v>42</v>
      </c>
      <c r="E34" s="5" t="s">
        <v>101</v>
      </c>
      <c r="F34" s="5" t="s">
        <v>106</v>
      </c>
      <c r="G34" s="5" t="s">
        <v>55</v>
      </c>
      <c r="H34" s="5" t="s">
        <v>51</v>
      </c>
      <c r="I34" s="5" t="s">
        <v>107</v>
      </c>
    </row>
    <row r="35" spans="1:9" x14ac:dyDescent="0.25">
      <c r="A35" s="1"/>
      <c r="B35" s="4" t="s">
        <v>40</v>
      </c>
      <c r="C35" s="4" t="s">
        <v>41</v>
      </c>
      <c r="D35" s="4" t="s">
        <v>42</v>
      </c>
      <c r="E35" s="5" t="s">
        <v>101</v>
      </c>
      <c r="F35" s="5" t="s">
        <v>106</v>
      </c>
      <c r="G35" s="5" t="s">
        <v>55</v>
      </c>
      <c r="H35" s="5" t="s">
        <v>51</v>
      </c>
      <c r="I35" s="5" t="s">
        <v>108</v>
      </c>
    </row>
    <row r="36" spans="1:9" x14ac:dyDescent="0.25">
      <c r="A36" s="1"/>
      <c r="B36" s="4" t="s">
        <v>40</v>
      </c>
      <c r="C36" s="4" t="s">
        <v>41</v>
      </c>
      <c r="D36" s="4" t="s">
        <v>42</v>
      </c>
      <c r="E36" s="5" t="s">
        <v>101</v>
      </c>
      <c r="F36" s="5" t="s">
        <v>106</v>
      </c>
      <c r="G36" s="5" t="s">
        <v>55</v>
      </c>
      <c r="H36" s="5" t="s">
        <v>51</v>
      </c>
      <c r="I36" s="5" t="s">
        <v>109</v>
      </c>
    </row>
    <row r="37" spans="1:9" x14ac:dyDescent="0.25">
      <c r="A37" s="1"/>
      <c r="B37" s="4" t="s">
        <v>40</v>
      </c>
      <c r="C37" s="4" t="s">
        <v>41</v>
      </c>
      <c r="D37" s="4" t="s">
        <v>42</v>
      </c>
      <c r="E37" s="5" t="s">
        <v>101</v>
      </c>
      <c r="F37" s="5" t="s">
        <v>106</v>
      </c>
      <c r="G37" s="5" t="s">
        <v>55</v>
      </c>
      <c r="H37" s="5" t="s">
        <v>51</v>
      </c>
      <c r="I37" s="5" t="s">
        <v>110</v>
      </c>
    </row>
    <row r="38" spans="1:9" x14ac:dyDescent="0.25">
      <c r="A38" s="1"/>
      <c r="B38" s="4" t="s">
        <v>40</v>
      </c>
      <c r="C38" s="4" t="s">
        <v>41</v>
      </c>
      <c r="D38" s="4" t="s">
        <v>42</v>
      </c>
      <c r="E38" s="5" t="s">
        <v>101</v>
      </c>
      <c r="F38" s="5" t="s">
        <v>106</v>
      </c>
      <c r="G38" s="5" t="s">
        <v>57</v>
      </c>
      <c r="H38" s="5" t="s">
        <v>58</v>
      </c>
      <c r="I38" s="5" t="s">
        <v>111</v>
      </c>
    </row>
    <row r="39" spans="1:9" x14ac:dyDescent="0.25">
      <c r="A39" s="1"/>
      <c r="B39" s="4" t="s">
        <v>40</v>
      </c>
      <c r="C39" s="4" t="s">
        <v>41</v>
      </c>
      <c r="D39" s="4" t="s">
        <v>42</v>
      </c>
      <c r="E39" s="5" t="s">
        <v>112</v>
      </c>
      <c r="F39" s="5" t="s">
        <v>113</v>
      </c>
      <c r="G39" s="5" t="s">
        <v>55</v>
      </c>
      <c r="H39" s="5" t="s">
        <v>51</v>
      </c>
      <c r="I39" s="5" t="s">
        <v>114</v>
      </c>
    </row>
    <row r="40" spans="1:9" x14ac:dyDescent="0.25">
      <c r="A40" s="1"/>
      <c r="B40" s="4" t="s">
        <v>40</v>
      </c>
      <c r="C40" s="4" t="s">
        <v>41</v>
      </c>
      <c r="D40" s="4" t="s">
        <v>42</v>
      </c>
      <c r="E40" s="5" t="s">
        <v>115</v>
      </c>
      <c r="F40" s="5" t="s">
        <v>116</v>
      </c>
      <c r="G40" s="5" t="s">
        <v>50</v>
      </c>
      <c r="H40" s="5" t="s">
        <v>51</v>
      </c>
      <c r="I40" s="5" t="s">
        <v>117</v>
      </c>
    </row>
    <row r="41" spans="1:9" x14ac:dyDescent="0.25">
      <c r="A41" s="1"/>
      <c r="B41" s="4" t="s">
        <v>40</v>
      </c>
      <c r="C41" s="4" t="s">
        <v>41</v>
      </c>
      <c r="D41" s="4" t="s">
        <v>42</v>
      </c>
      <c r="E41" s="5" t="s">
        <v>115</v>
      </c>
      <c r="F41" s="5" t="s">
        <v>116</v>
      </c>
      <c r="G41" s="5" t="s">
        <v>62</v>
      </c>
      <c r="H41" s="5" t="s">
        <v>88</v>
      </c>
      <c r="I41" s="5" t="s">
        <v>118</v>
      </c>
    </row>
    <row r="42" spans="1:9" x14ac:dyDescent="0.25">
      <c r="A42" s="1"/>
      <c r="B42" s="4" t="s">
        <v>40</v>
      </c>
      <c r="C42" s="4" t="s">
        <v>41</v>
      </c>
      <c r="D42" s="4" t="s">
        <v>42</v>
      </c>
      <c r="E42" s="5" t="s">
        <v>115</v>
      </c>
      <c r="F42" s="5" t="s">
        <v>116</v>
      </c>
      <c r="G42" s="5" t="s">
        <v>62</v>
      </c>
      <c r="H42" s="5" t="s">
        <v>90</v>
      </c>
      <c r="I42" s="5" t="s">
        <v>119</v>
      </c>
    </row>
    <row r="43" spans="1:9" x14ac:dyDescent="0.25">
      <c r="A43" s="1"/>
      <c r="B43" s="4" t="s">
        <v>40</v>
      </c>
      <c r="C43" s="4" t="s">
        <v>41</v>
      </c>
      <c r="D43" s="4" t="s">
        <v>42</v>
      </c>
      <c r="E43" s="5" t="s">
        <v>120</v>
      </c>
      <c r="F43" s="5" t="s">
        <v>121</v>
      </c>
      <c r="G43" s="5" t="s">
        <v>55</v>
      </c>
      <c r="H43" s="5" t="s">
        <v>51</v>
      </c>
      <c r="I43" s="5" t="s">
        <v>122</v>
      </c>
    </row>
    <row r="44" spans="1:9" x14ac:dyDescent="0.25">
      <c r="A44" s="1"/>
      <c r="B44" s="4" t="s">
        <v>40</v>
      </c>
      <c r="C44" s="4" t="s">
        <v>41</v>
      </c>
      <c r="D44" s="4" t="s">
        <v>42</v>
      </c>
      <c r="E44" s="5" t="s">
        <v>120</v>
      </c>
      <c r="F44" s="5" t="s">
        <v>121</v>
      </c>
      <c r="G44" s="5" t="s">
        <v>55</v>
      </c>
      <c r="H44" s="5" t="s">
        <v>51</v>
      </c>
      <c r="I44" s="5" t="s">
        <v>123</v>
      </c>
    </row>
    <row r="45" spans="1:9" x14ac:dyDescent="0.25">
      <c r="A45" s="1"/>
      <c r="B45" s="4" t="s">
        <v>40</v>
      </c>
      <c r="C45" s="4" t="s">
        <v>41</v>
      </c>
      <c r="D45" s="4" t="s">
        <v>42</v>
      </c>
      <c r="E45" s="5" t="s">
        <v>124</v>
      </c>
      <c r="F45" s="5" t="s">
        <v>125</v>
      </c>
      <c r="G45" s="5" t="s">
        <v>55</v>
      </c>
      <c r="H45" s="5" t="s">
        <v>51</v>
      </c>
      <c r="I45" s="5" t="s">
        <v>126</v>
      </c>
    </row>
    <row r="46" spans="1:9" x14ac:dyDescent="0.25">
      <c r="A46" s="1"/>
      <c r="B46" s="4" t="s">
        <v>40</v>
      </c>
      <c r="C46" s="4" t="s">
        <v>41</v>
      </c>
      <c r="D46" s="4" t="s">
        <v>42</v>
      </c>
      <c r="E46" s="5" t="s">
        <v>29</v>
      </c>
      <c r="F46" s="5" t="s">
        <v>127</v>
      </c>
      <c r="G46" s="5" t="s">
        <v>128</v>
      </c>
      <c r="H46" s="5" t="s">
        <v>129</v>
      </c>
      <c r="I46" s="5" t="s">
        <v>130</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53AF9F-0ACA-49B6-96A0-09017188B2F2}">
  <dimension ref="A1:N116"/>
  <sheetViews>
    <sheetView showGridLines="0" tabSelected="1" zoomScale="115" zoomScaleNormal="115" workbookViewId="0">
      <selection activeCell="D34" sqref="D34"/>
    </sheetView>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97"/>
      <c r="B1" s="197"/>
      <c r="C1" s="197"/>
      <c r="D1" s="197"/>
      <c r="E1" s="197"/>
      <c r="F1" s="197"/>
      <c r="G1" s="197"/>
      <c r="H1" s="197"/>
      <c r="I1" s="197"/>
      <c r="J1" s="197"/>
      <c r="K1" s="197"/>
      <c r="L1" s="197"/>
      <c r="M1" s="197"/>
      <c r="N1" s="197"/>
    </row>
    <row r="2" spans="1:14" x14ac:dyDescent="0.25">
      <c r="A2" s="197"/>
      <c r="B2" s="197"/>
      <c r="C2" s="197"/>
      <c r="D2" s="197"/>
      <c r="E2" s="197"/>
      <c r="F2" s="197"/>
      <c r="G2" s="197"/>
      <c r="H2" s="197"/>
      <c r="I2" s="197"/>
      <c r="J2" s="197"/>
      <c r="K2" s="197"/>
      <c r="L2" s="197"/>
      <c r="M2" s="197"/>
      <c r="N2" s="197"/>
    </row>
    <row r="3" spans="1:14" ht="69" customHeight="1" x14ac:dyDescent="0.25">
      <c r="A3" s="197"/>
      <c r="B3" s="208" t="s">
        <v>0</v>
      </c>
      <c r="C3" s="209"/>
      <c r="D3" s="209"/>
      <c r="E3" s="209"/>
      <c r="F3" s="209"/>
      <c r="G3" s="209"/>
      <c r="H3" s="197"/>
      <c r="I3" s="197"/>
      <c r="J3" s="197"/>
      <c r="K3" s="197"/>
      <c r="L3" s="197"/>
      <c r="M3" s="197"/>
      <c r="N3" s="197"/>
    </row>
    <row r="4" spans="1:14" ht="0" hidden="1" customHeight="1" x14ac:dyDescent="0.25">
      <c r="A4" s="197"/>
      <c r="B4" s="197"/>
      <c r="C4" s="197"/>
      <c r="D4" s="197"/>
      <c r="E4" s="197"/>
      <c r="F4" s="197"/>
      <c r="G4" s="197"/>
      <c r="H4" s="197"/>
      <c r="I4" s="197"/>
      <c r="J4" s="197"/>
      <c r="K4" s="197"/>
      <c r="L4" s="197"/>
      <c r="M4" s="197"/>
      <c r="N4" s="197"/>
    </row>
    <row r="5" spans="1:14" ht="30" customHeight="1" x14ac:dyDescent="0.25">
      <c r="A5" s="197"/>
      <c r="B5" s="198" t="s">
        <v>131</v>
      </c>
      <c r="C5" s="197"/>
      <c r="D5" s="197"/>
      <c r="E5" s="197"/>
      <c r="F5" s="197"/>
      <c r="G5" s="197"/>
      <c r="H5" s="197"/>
      <c r="I5" s="197"/>
      <c r="J5" s="197"/>
      <c r="K5" s="197"/>
      <c r="L5" s="197"/>
      <c r="M5" s="197"/>
      <c r="N5" s="197"/>
    </row>
    <row r="6" spans="1:14" ht="20.100000000000001" customHeight="1" x14ac:dyDescent="0.25">
      <c r="A6" s="197"/>
      <c r="B6" s="199" t="s">
        <v>132</v>
      </c>
      <c r="C6" s="199" t="s">
        <v>133</v>
      </c>
      <c r="D6" s="199" t="s">
        <v>134</v>
      </c>
      <c r="E6" s="199" t="s">
        <v>135</v>
      </c>
      <c r="F6" s="199" t="s">
        <v>136</v>
      </c>
      <c r="G6" s="199" t="s">
        <v>137</v>
      </c>
      <c r="H6" s="199" t="s">
        <v>138</v>
      </c>
      <c r="I6" s="199" t="s">
        <v>139</v>
      </c>
      <c r="J6" s="199" t="s">
        <v>140</v>
      </c>
      <c r="K6" s="199" t="s">
        <v>141</v>
      </c>
      <c r="L6" s="199" t="s">
        <v>142</v>
      </c>
      <c r="M6" s="199" t="s">
        <v>143</v>
      </c>
      <c r="N6" s="199" t="s">
        <v>144</v>
      </c>
    </row>
    <row r="7" spans="1:14" ht="38.25" x14ac:dyDescent="0.25">
      <c r="A7" s="197"/>
      <c r="B7" s="200" t="s">
        <v>145</v>
      </c>
      <c r="C7" s="200" t="s">
        <v>146</v>
      </c>
      <c r="D7" s="200" t="s">
        <v>147</v>
      </c>
      <c r="E7" s="201" t="s">
        <v>148</v>
      </c>
      <c r="F7" s="201" t="s">
        <v>149</v>
      </c>
      <c r="G7" s="202" t="s">
        <v>150</v>
      </c>
      <c r="H7" s="203">
        <v>14</v>
      </c>
      <c r="I7" s="200" t="s">
        <v>151</v>
      </c>
      <c r="J7" s="200" t="s">
        <v>152</v>
      </c>
      <c r="K7" s="200" t="s">
        <v>153</v>
      </c>
      <c r="L7" s="200" t="s">
        <v>154</v>
      </c>
      <c r="M7" s="203">
        <v>12664</v>
      </c>
      <c r="N7" s="200" t="s">
        <v>155</v>
      </c>
    </row>
    <row r="8" spans="1:14" ht="38.25" x14ac:dyDescent="0.25">
      <c r="A8" s="197"/>
      <c r="B8" s="200" t="s">
        <v>156</v>
      </c>
      <c r="C8" s="200" t="s">
        <v>157</v>
      </c>
      <c r="D8" s="200" t="s">
        <v>158</v>
      </c>
      <c r="E8" s="201" t="s">
        <v>148</v>
      </c>
      <c r="F8" s="201" t="s">
        <v>149</v>
      </c>
      <c r="G8" s="202" t="s">
        <v>159</v>
      </c>
      <c r="H8" s="203">
        <v>0</v>
      </c>
      <c r="I8" s="200" t="s">
        <v>151</v>
      </c>
      <c r="J8" s="200" t="s">
        <v>160</v>
      </c>
      <c r="K8" s="200" t="s">
        <v>153</v>
      </c>
      <c r="L8" s="200" t="s">
        <v>161</v>
      </c>
      <c r="M8" s="203">
        <v>13869</v>
      </c>
      <c r="N8" s="200" t="s">
        <v>162</v>
      </c>
    </row>
    <row r="9" spans="1:14" ht="25.5" x14ac:dyDescent="0.25">
      <c r="A9" s="197"/>
      <c r="B9" s="200" t="s">
        <v>156</v>
      </c>
      <c r="C9" s="200" t="s">
        <v>157</v>
      </c>
      <c r="D9" s="200" t="s">
        <v>163</v>
      </c>
      <c r="E9" s="201" t="s">
        <v>148</v>
      </c>
      <c r="F9" s="201" t="s">
        <v>149</v>
      </c>
      <c r="G9" s="202" t="s">
        <v>164</v>
      </c>
      <c r="H9" s="203">
        <v>0</v>
      </c>
      <c r="I9" s="200" t="s">
        <v>151</v>
      </c>
      <c r="J9" s="200" t="s">
        <v>160</v>
      </c>
      <c r="K9" s="200" t="s">
        <v>153</v>
      </c>
      <c r="L9" s="200" t="s">
        <v>161</v>
      </c>
      <c r="M9" s="203">
        <v>13870</v>
      </c>
      <c r="N9" s="200" t="s">
        <v>162</v>
      </c>
    </row>
    <row r="10" spans="1:14" ht="38.25" x14ac:dyDescent="0.25">
      <c r="A10" s="197"/>
      <c r="B10" s="200" t="s">
        <v>156</v>
      </c>
      <c r="C10" s="200" t="s">
        <v>157</v>
      </c>
      <c r="D10" s="200" t="s">
        <v>165</v>
      </c>
      <c r="E10" s="201" t="s">
        <v>148</v>
      </c>
      <c r="F10" s="201" t="s">
        <v>149</v>
      </c>
      <c r="G10" s="202" t="s">
        <v>159</v>
      </c>
      <c r="H10" s="203">
        <v>0</v>
      </c>
      <c r="I10" s="200" t="s">
        <v>151</v>
      </c>
      <c r="J10" s="200" t="s">
        <v>160</v>
      </c>
      <c r="K10" s="200" t="s">
        <v>153</v>
      </c>
      <c r="L10" s="200" t="s">
        <v>161</v>
      </c>
      <c r="M10" s="203">
        <v>14765</v>
      </c>
      <c r="N10" s="200" t="s">
        <v>162</v>
      </c>
    </row>
    <row r="11" spans="1:14" ht="25.5" x14ac:dyDescent="0.25">
      <c r="A11" s="197"/>
      <c r="B11" s="200" t="s">
        <v>156</v>
      </c>
      <c r="C11" s="200" t="s">
        <v>157</v>
      </c>
      <c r="D11" s="200" t="s">
        <v>166</v>
      </c>
      <c r="E11" s="201" t="s">
        <v>148</v>
      </c>
      <c r="F11" s="201" t="s">
        <v>149</v>
      </c>
      <c r="G11" s="202" t="s">
        <v>164</v>
      </c>
      <c r="H11" s="203">
        <v>0</v>
      </c>
      <c r="I11" s="200" t="s">
        <v>151</v>
      </c>
      <c r="J11" s="200" t="s">
        <v>160</v>
      </c>
      <c r="K11" s="200" t="s">
        <v>153</v>
      </c>
      <c r="L11" s="200" t="s">
        <v>161</v>
      </c>
      <c r="M11" s="203">
        <v>13871</v>
      </c>
      <c r="N11" s="200" t="s">
        <v>162</v>
      </c>
    </row>
    <row r="12" spans="1:14" ht="25.5" x14ac:dyDescent="0.25">
      <c r="A12" s="197"/>
      <c r="B12" s="200" t="s">
        <v>156</v>
      </c>
      <c r="C12" s="200" t="s">
        <v>167</v>
      </c>
      <c r="D12" s="200" t="s">
        <v>168</v>
      </c>
      <c r="E12" s="201" t="s">
        <v>148</v>
      </c>
      <c r="F12" s="201" t="s">
        <v>149</v>
      </c>
      <c r="G12" s="202" t="s">
        <v>169</v>
      </c>
      <c r="H12" s="203">
        <v>0</v>
      </c>
      <c r="I12" s="200" t="s">
        <v>151</v>
      </c>
      <c r="J12" s="200" t="s">
        <v>160</v>
      </c>
      <c r="K12" s="200" t="s">
        <v>153</v>
      </c>
      <c r="L12" s="200" t="s">
        <v>170</v>
      </c>
      <c r="M12" s="203">
        <v>13761</v>
      </c>
      <c r="N12" s="200" t="s">
        <v>162</v>
      </c>
    </row>
    <row r="13" spans="1:14" ht="25.5" x14ac:dyDescent="0.25">
      <c r="A13" s="197"/>
      <c r="B13" s="200" t="s">
        <v>156</v>
      </c>
      <c r="C13" s="200" t="s">
        <v>167</v>
      </c>
      <c r="D13" s="200" t="s">
        <v>171</v>
      </c>
      <c r="E13" s="201" t="s">
        <v>148</v>
      </c>
      <c r="F13" s="201" t="s">
        <v>149</v>
      </c>
      <c r="G13" s="202" t="s">
        <v>172</v>
      </c>
      <c r="H13" s="203">
        <v>0</v>
      </c>
      <c r="I13" s="200" t="s">
        <v>151</v>
      </c>
      <c r="J13" s="200" t="s">
        <v>160</v>
      </c>
      <c r="K13" s="200" t="s">
        <v>153</v>
      </c>
      <c r="L13" s="200" t="s">
        <v>170</v>
      </c>
      <c r="M13" s="203">
        <v>13758</v>
      </c>
      <c r="N13" s="200" t="s">
        <v>162</v>
      </c>
    </row>
    <row r="14" spans="1:14" ht="25.5" x14ac:dyDescent="0.25">
      <c r="A14" s="197"/>
      <c r="B14" s="200" t="s">
        <v>156</v>
      </c>
      <c r="C14" s="200" t="s">
        <v>173</v>
      </c>
      <c r="D14" s="200" t="s">
        <v>174</v>
      </c>
      <c r="E14" s="201" t="s">
        <v>148</v>
      </c>
      <c r="F14" s="201" t="s">
        <v>149</v>
      </c>
      <c r="G14" s="202" t="s">
        <v>175</v>
      </c>
      <c r="H14" s="203">
        <v>0</v>
      </c>
      <c r="I14" s="200" t="s">
        <v>151</v>
      </c>
      <c r="J14" s="200" t="s">
        <v>160</v>
      </c>
      <c r="K14" s="200" t="s">
        <v>153</v>
      </c>
      <c r="L14" s="200" t="s">
        <v>170</v>
      </c>
      <c r="M14" s="203">
        <v>13746</v>
      </c>
      <c r="N14" s="200" t="s">
        <v>162</v>
      </c>
    </row>
    <row r="15" spans="1:14" ht="25.5" x14ac:dyDescent="0.25">
      <c r="A15" s="197"/>
      <c r="B15" s="200" t="s">
        <v>156</v>
      </c>
      <c r="C15" s="200" t="s">
        <v>173</v>
      </c>
      <c r="D15" s="200" t="s">
        <v>176</v>
      </c>
      <c r="E15" s="201" t="s">
        <v>148</v>
      </c>
      <c r="F15" s="201" t="s">
        <v>149</v>
      </c>
      <c r="G15" s="202" t="s">
        <v>177</v>
      </c>
      <c r="H15" s="203">
        <v>0</v>
      </c>
      <c r="I15" s="200" t="s">
        <v>151</v>
      </c>
      <c r="J15" s="200" t="s">
        <v>160</v>
      </c>
      <c r="K15" s="200" t="s">
        <v>153</v>
      </c>
      <c r="L15" s="200" t="s">
        <v>170</v>
      </c>
      <c r="M15" s="203">
        <v>13751</v>
      </c>
      <c r="N15" s="200" t="s">
        <v>162</v>
      </c>
    </row>
    <row r="16" spans="1:14" x14ac:dyDescent="0.25">
      <c r="A16" s="197"/>
      <c r="B16" s="200" t="s">
        <v>156</v>
      </c>
      <c r="C16" s="200" t="s">
        <v>173</v>
      </c>
      <c r="D16" s="200" t="s">
        <v>178</v>
      </c>
      <c r="E16" s="201" t="s">
        <v>148</v>
      </c>
      <c r="F16" s="201" t="s">
        <v>149</v>
      </c>
      <c r="G16" s="202" t="s">
        <v>179</v>
      </c>
      <c r="H16" s="203">
        <v>0</v>
      </c>
      <c r="I16" s="200" t="s">
        <v>151</v>
      </c>
      <c r="J16" s="200" t="s">
        <v>152</v>
      </c>
      <c r="K16" s="200" t="s">
        <v>153</v>
      </c>
      <c r="L16" s="200" t="s">
        <v>170</v>
      </c>
      <c r="M16" s="203">
        <v>13771</v>
      </c>
      <c r="N16" s="200" t="s">
        <v>162</v>
      </c>
    </row>
    <row r="17" spans="1:14" x14ac:dyDescent="0.25">
      <c r="A17" s="197"/>
      <c r="B17" s="200" t="s">
        <v>156</v>
      </c>
      <c r="C17" s="200" t="s">
        <v>173</v>
      </c>
      <c r="D17" s="200" t="s">
        <v>180</v>
      </c>
      <c r="E17" s="201" t="s">
        <v>181</v>
      </c>
      <c r="F17" s="201" t="s">
        <v>182</v>
      </c>
      <c r="G17" s="202" t="s">
        <v>183</v>
      </c>
      <c r="H17" s="203">
        <v>0</v>
      </c>
      <c r="I17" s="200" t="s">
        <v>151</v>
      </c>
      <c r="J17" s="200" t="s">
        <v>160</v>
      </c>
      <c r="K17" s="200" t="s">
        <v>153</v>
      </c>
      <c r="L17" s="200" t="s">
        <v>154</v>
      </c>
      <c r="M17" s="203">
        <v>13740</v>
      </c>
      <c r="N17" s="200" t="s">
        <v>162</v>
      </c>
    </row>
    <row r="18" spans="1:14" ht="25.5" x14ac:dyDescent="0.25">
      <c r="A18" s="197"/>
      <c r="B18" s="200" t="s">
        <v>156</v>
      </c>
      <c r="C18" s="200" t="s">
        <v>173</v>
      </c>
      <c r="D18" s="200" t="s">
        <v>163</v>
      </c>
      <c r="E18" s="201" t="s">
        <v>184</v>
      </c>
      <c r="F18" s="201" t="s">
        <v>185</v>
      </c>
      <c r="G18" s="202" t="s">
        <v>186</v>
      </c>
      <c r="H18" s="203">
        <v>0</v>
      </c>
      <c r="I18" s="200" t="s">
        <v>151</v>
      </c>
      <c r="J18" s="200" t="s">
        <v>152</v>
      </c>
      <c r="K18" s="200" t="s">
        <v>153</v>
      </c>
      <c r="L18" s="200" t="s">
        <v>187</v>
      </c>
      <c r="M18" s="203">
        <v>13862</v>
      </c>
      <c r="N18" s="200" t="s">
        <v>162</v>
      </c>
    </row>
    <row r="19" spans="1:14" ht="25.5" x14ac:dyDescent="0.25">
      <c r="A19" s="197"/>
      <c r="B19" s="200" t="s">
        <v>188</v>
      </c>
      <c r="C19" s="200" t="s">
        <v>189</v>
      </c>
      <c r="D19" s="200" t="s">
        <v>190</v>
      </c>
      <c r="E19" s="201" t="s">
        <v>191</v>
      </c>
      <c r="F19" s="201" t="s">
        <v>192</v>
      </c>
      <c r="G19" s="202" t="s">
        <v>193</v>
      </c>
      <c r="H19" s="203">
        <v>0</v>
      </c>
      <c r="I19" s="200" t="s">
        <v>151</v>
      </c>
      <c r="J19" s="200" t="s">
        <v>152</v>
      </c>
      <c r="K19" s="200" t="s">
        <v>153</v>
      </c>
      <c r="L19" s="200" t="s">
        <v>154</v>
      </c>
      <c r="M19" s="203">
        <v>15710</v>
      </c>
      <c r="N19" s="200" t="s">
        <v>162</v>
      </c>
    </row>
    <row r="20" spans="1:14" ht="38.25" x14ac:dyDescent="0.25">
      <c r="A20" s="197"/>
      <c r="B20" s="200" t="s">
        <v>188</v>
      </c>
      <c r="C20" s="200" t="s">
        <v>194</v>
      </c>
      <c r="D20" s="200" t="s">
        <v>195</v>
      </c>
      <c r="E20" s="201" t="s">
        <v>191</v>
      </c>
      <c r="F20" s="201" t="s">
        <v>192</v>
      </c>
      <c r="G20" s="202" t="s">
        <v>196</v>
      </c>
      <c r="H20" s="203">
        <v>0</v>
      </c>
      <c r="I20" s="200" t="s">
        <v>151</v>
      </c>
      <c r="J20" s="200" t="s">
        <v>152</v>
      </c>
      <c r="K20" s="200" t="s">
        <v>153</v>
      </c>
      <c r="L20" s="200" t="s">
        <v>154</v>
      </c>
      <c r="M20" s="203">
        <v>15708</v>
      </c>
      <c r="N20" s="200" t="s">
        <v>162</v>
      </c>
    </row>
    <row r="21" spans="1:14" ht="76.5" x14ac:dyDescent="0.25">
      <c r="A21" s="197"/>
      <c r="B21" s="200" t="s">
        <v>14</v>
      </c>
      <c r="C21" s="200" t="s">
        <v>197</v>
      </c>
      <c r="D21" s="200" t="s">
        <v>198</v>
      </c>
      <c r="E21" s="201" t="s">
        <v>148</v>
      </c>
      <c r="F21" s="201" t="s">
        <v>149</v>
      </c>
      <c r="G21" s="202" t="s">
        <v>199</v>
      </c>
      <c r="H21" s="203">
        <v>0</v>
      </c>
      <c r="I21" s="200" t="s">
        <v>151</v>
      </c>
      <c r="J21" s="200" t="s">
        <v>160</v>
      </c>
      <c r="K21" s="200" t="s">
        <v>153</v>
      </c>
      <c r="L21" s="200" t="s">
        <v>170</v>
      </c>
      <c r="M21" s="203">
        <v>12715</v>
      </c>
      <c r="N21" s="200" t="s">
        <v>162</v>
      </c>
    </row>
    <row r="22" spans="1:14" x14ac:dyDescent="0.25">
      <c r="A22" s="197"/>
      <c r="B22" s="200" t="s">
        <v>14</v>
      </c>
      <c r="C22" s="200" t="s">
        <v>200</v>
      </c>
      <c r="D22" s="200" t="s">
        <v>31</v>
      </c>
      <c r="E22" s="201" t="s">
        <v>148</v>
      </c>
      <c r="F22" s="201" t="s">
        <v>149</v>
      </c>
      <c r="G22" s="202" t="s">
        <v>201</v>
      </c>
      <c r="H22" s="203">
        <v>0</v>
      </c>
      <c r="I22" s="200" t="s">
        <v>151</v>
      </c>
      <c r="J22" s="200" t="s">
        <v>160</v>
      </c>
      <c r="K22" s="200" t="s">
        <v>153</v>
      </c>
      <c r="L22" s="200" t="s">
        <v>170</v>
      </c>
      <c r="M22" s="203">
        <v>316</v>
      </c>
      <c r="N22" s="200" t="s">
        <v>162</v>
      </c>
    </row>
    <row r="23" spans="1:14" ht="76.5" x14ac:dyDescent="0.25">
      <c r="A23" s="197"/>
      <c r="B23" s="200" t="s">
        <v>14</v>
      </c>
      <c r="C23" s="200" t="s">
        <v>202</v>
      </c>
      <c r="D23" s="200" t="s">
        <v>203</v>
      </c>
      <c r="E23" s="201" t="s">
        <v>148</v>
      </c>
      <c r="F23" s="201" t="s">
        <v>149</v>
      </c>
      <c r="G23" s="202" t="s">
        <v>199</v>
      </c>
      <c r="H23" s="203">
        <v>0</v>
      </c>
      <c r="I23" s="200" t="s">
        <v>151</v>
      </c>
      <c r="J23" s="200" t="s">
        <v>160</v>
      </c>
      <c r="K23" s="200" t="s">
        <v>153</v>
      </c>
      <c r="L23" s="200" t="s">
        <v>170</v>
      </c>
      <c r="M23" s="203">
        <v>687</v>
      </c>
      <c r="N23" s="200" t="s">
        <v>162</v>
      </c>
    </row>
    <row r="24" spans="1:14" x14ac:dyDescent="0.25">
      <c r="A24" s="197"/>
      <c r="B24" s="200" t="s">
        <v>43</v>
      </c>
      <c r="C24" s="200" t="s">
        <v>204</v>
      </c>
      <c r="D24" s="200" t="s">
        <v>88</v>
      </c>
      <c r="E24" s="201" t="s">
        <v>205</v>
      </c>
      <c r="F24" s="201" t="s">
        <v>206</v>
      </c>
      <c r="G24" s="202" t="s">
        <v>207</v>
      </c>
      <c r="H24" s="203">
        <v>5.1100000000000003</v>
      </c>
      <c r="I24" s="200" t="s">
        <v>151</v>
      </c>
      <c r="J24" s="200" t="s">
        <v>152</v>
      </c>
      <c r="K24" s="200" t="s">
        <v>153</v>
      </c>
      <c r="L24" s="200" t="s">
        <v>154</v>
      </c>
      <c r="M24" s="203">
        <v>118</v>
      </c>
      <c r="N24" s="200" t="s">
        <v>155</v>
      </c>
    </row>
    <row r="25" spans="1:14" x14ac:dyDescent="0.25">
      <c r="A25" s="197"/>
      <c r="B25" s="200" t="s">
        <v>43</v>
      </c>
      <c r="C25" s="200" t="s">
        <v>208</v>
      </c>
      <c r="D25" s="200" t="s">
        <v>88</v>
      </c>
      <c r="E25" s="201" t="s">
        <v>148</v>
      </c>
      <c r="F25" s="201" t="s">
        <v>149</v>
      </c>
      <c r="G25" s="202" t="s">
        <v>209</v>
      </c>
      <c r="H25" s="203">
        <v>8.9130000000000003</v>
      </c>
      <c r="I25" s="200" t="s">
        <v>151</v>
      </c>
      <c r="J25" s="200" t="s">
        <v>152</v>
      </c>
      <c r="K25" s="200" t="s">
        <v>153</v>
      </c>
      <c r="L25" s="200" t="s">
        <v>154</v>
      </c>
      <c r="M25" s="203">
        <v>188</v>
      </c>
      <c r="N25" s="200" t="s">
        <v>155</v>
      </c>
    </row>
    <row r="26" spans="1:14" ht="25.5" x14ac:dyDescent="0.25">
      <c r="A26" s="197"/>
      <c r="B26" s="200" t="s">
        <v>43</v>
      </c>
      <c r="C26" s="200" t="s">
        <v>210</v>
      </c>
      <c r="D26" s="200" t="s">
        <v>211</v>
      </c>
      <c r="E26" s="201" t="s">
        <v>148</v>
      </c>
      <c r="F26" s="201" t="s">
        <v>149</v>
      </c>
      <c r="G26" s="202" t="s">
        <v>212</v>
      </c>
      <c r="H26" s="203">
        <v>0</v>
      </c>
      <c r="I26" s="200" t="s">
        <v>151</v>
      </c>
      <c r="J26" s="200" t="s">
        <v>160</v>
      </c>
      <c r="K26" s="200" t="s">
        <v>153</v>
      </c>
      <c r="L26" s="200" t="s">
        <v>170</v>
      </c>
      <c r="M26" s="203">
        <v>11052</v>
      </c>
      <c r="N26" s="200" t="s">
        <v>162</v>
      </c>
    </row>
    <row r="27" spans="1:14" x14ac:dyDescent="0.25">
      <c r="A27" s="197"/>
      <c r="B27" s="200" t="s">
        <v>213</v>
      </c>
      <c r="C27" s="200" t="s">
        <v>214</v>
      </c>
      <c r="D27" s="200" t="s">
        <v>90</v>
      </c>
      <c r="E27" s="201" t="s">
        <v>215</v>
      </c>
      <c r="F27" s="201" t="s">
        <v>149</v>
      </c>
      <c r="G27" s="202" t="s">
        <v>216</v>
      </c>
      <c r="H27" s="203">
        <v>0</v>
      </c>
      <c r="I27" s="200" t="s">
        <v>151</v>
      </c>
      <c r="J27" s="200" t="s">
        <v>152</v>
      </c>
      <c r="K27" s="200" t="s">
        <v>153</v>
      </c>
      <c r="L27" s="200" t="s">
        <v>154</v>
      </c>
      <c r="M27" s="203">
        <v>14789</v>
      </c>
      <c r="N27" s="200" t="s">
        <v>155</v>
      </c>
    </row>
    <row r="28" spans="1:14" x14ac:dyDescent="0.25">
      <c r="A28" s="197"/>
      <c r="B28" s="200" t="s">
        <v>217</v>
      </c>
      <c r="C28" s="200" t="s">
        <v>218</v>
      </c>
      <c r="D28" s="200" t="s">
        <v>219</v>
      </c>
      <c r="E28" s="201" t="s">
        <v>148</v>
      </c>
      <c r="F28" s="201" t="s">
        <v>149</v>
      </c>
      <c r="G28" s="202" t="s">
        <v>220</v>
      </c>
      <c r="H28" s="203">
        <v>0</v>
      </c>
      <c r="I28" s="200" t="s">
        <v>151</v>
      </c>
      <c r="J28" s="200" t="s">
        <v>152</v>
      </c>
      <c r="K28" s="200" t="s">
        <v>153</v>
      </c>
      <c r="L28" s="200" t="s">
        <v>187</v>
      </c>
      <c r="M28" s="203">
        <v>12592</v>
      </c>
      <c r="N28" s="200" t="s">
        <v>162</v>
      </c>
    </row>
    <row r="29" spans="1:14" x14ac:dyDescent="0.25">
      <c r="A29" s="197"/>
      <c r="B29" s="200" t="s">
        <v>221</v>
      </c>
      <c r="C29" s="200" t="s">
        <v>222</v>
      </c>
      <c r="D29" s="200" t="s">
        <v>223</v>
      </c>
      <c r="E29" s="201" t="s">
        <v>224</v>
      </c>
      <c r="F29" s="201" t="s">
        <v>225</v>
      </c>
      <c r="G29" s="202" t="s">
        <v>226</v>
      </c>
      <c r="H29" s="203">
        <v>0</v>
      </c>
      <c r="I29" s="200" t="s">
        <v>151</v>
      </c>
      <c r="J29" s="200" t="s">
        <v>152</v>
      </c>
      <c r="K29" s="200" t="s">
        <v>153</v>
      </c>
      <c r="L29" s="200" t="s">
        <v>170</v>
      </c>
      <c r="M29" s="203">
        <v>14968</v>
      </c>
      <c r="N29" s="200" t="s">
        <v>162</v>
      </c>
    </row>
    <row r="30" spans="1:14" x14ac:dyDescent="0.25">
      <c r="A30" s="197"/>
      <c r="B30" s="200" t="s">
        <v>53</v>
      </c>
      <c r="C30" s="200" t="s">
        <v>227</v>
      </c>
      <c r="D30" s="200" t="s">
        <v>228</v>
      </c>
      <c r="E30" s="201" t="s">
        <v>148</v>
      </c>
      <c r="F30" s="201" t="s">
        <v>149</v>
      </c>
      <c r="G30" s="202" t="s">
        <v>229</v>
      </c>
      <c r="H30" s="203">
        <v>0</v>
      </c>
      <c r="I30" s="200" t="s">
        <v>151</v>
      </c>
      <c r="J30" s="200" t="s">
        <v>160</v>
      </c>
      <c r="K30" s="200" t="s">
        <v>153</v>
      </c>
      <c r="L30" s="200" t="s">
        <v>170</v>
      </c>
      <c r="M30" s="203">
        <v>13555</v>
      </c>
      <c r="N30" s="200" t="s">
        <v>155</v>
      </c>
    </row>
    <row r="31" spans="1:14" ht="25.5" x14ac:dyDescent="0.25">
      <c r="A31" s="197"/>
      <c r="B31" s="200" t="s">
        <v>60</v>
      </c>
      <c r="C31" s="200" t="s">
        <v>230</v>
      </c>
      <c r="D31" s="200" t="s">
        <v>231</v>
      </c>
      <c r="E31" s="201" t="s">
        <v>232</v>
      </c>
      <c r="F31" s="201" t="s">
        <v>233</v>
      </c>
      <c r="G31" s="202" t="s">
        <v>234</v>
      </c>
      <c r="H31" s="203">
        <v>0</v>
      </c>
      <c r="I31" s="200" t="s">
        <v>151</v>
      </c>
      <c r="J31" s="200" t="s">
        <v>152</v>
      </c>
      <c r="K31" s="200" t="s">
        <v>153</v>
      </c>
      <c r="L31" s="200" t="s">
        <v>187</v>
      </c>
      <c r="M31" s="203">
        <v>14746</v>
      </c>
      <c r="N31" s="200" t="s">
        <v>162</v>
      </c>
    </row>
    <row r="32" spans="1:14" ht="38.25" x14ac:dyDescent="0.25">
      <c r="A32" s="197"/>
      <c r="B32" s="200" t="s">
        <v>60</v>
      </c>
      <c r="C32" s="200" t="s">
        <v>235</v>
      </c>
      <c r="D32" s="200" t="s">
        <v>51</v>
      </c>
      <c r="E32" s="201" t="s">
        <v>236</v>
      </c>
      <c r="F32" s="201" t="s">
        <v>237</v>
      </c>
      <c r="G32" s="202" t="s">
        <v>238</v>
      </c>
      <c r="H32" s="203">
        <v>31.2</v>
      </c>
      <c r="I32" s="200" t="s">
        <v>151</v>
      </c>
      <c r="J32" s="200" t="s">
        <v>160</v>
      </c>
      <c r="K32" s="200" t="s">
        <v>153</v>
      </c>
      <c r="L32" s="200" t="s">
        <v>187</v>
      </c>
      <c r="M32" s="203">
        <v>22190</v>
      </c>
      <c r="N32" s="200" t="s">
        <v>155</v>
      </c>
    </row>
    <row r="33" spans="1:14" ht="25.5" x14ac:dyDescent="0.25">
      <c r="A33" s="197"/>
      <c r="B33" s="200" t="s">
        <v>60</v>
      </c>
      <c r="C33" s="200" t="s">
        <v>239</v>
      </c>
      <c r="D33" s="200" t="s">
        <v>51</v>
      </c>
      <c r="E33" s="201" t="s">
        <v>236</v>
      </c>
      <c r="F33" s="201" t="s">
        <v>237</v>
      </c>
      <c r="G33" s="202" t="s">
        <v>240</v>
      </c>
      <c r="H33" s="203">
        <v>5.2</v>
      </c>
      <c r="I33" s="200" t="s">
        <v>151</v>
      </c>
      <c r="J33" s="200" t="s">
        <v>160</v>
      </c>
      <c r="K33" s="200" t="s">
        <v>153</v>
      </c>
      <c r="L33" s="200" t="s">
        <v>187</v>
      </c>
      <c r="M33" s="203">
        <v>22659</v>
      </c>
      <c r="N33" s="200" t="s">
        <v>155</v>
      </c>
    </row>
    <row r="34" spans="1:14" x14ac:dyDescent="0.25">
      <c r="A34" s="197"/>
      <c r="B34" s="200" t="s">
        <v>60</v>
      </c>
      <c r="C34" s="200" t="s">
        <v>3283</v>
      </c>
      <c r="D34" s="200" t="s">
        <v>1026</v>
      </c>
      <c r="E34" s="201" t="s">
        <v>215</v>
      </c>
      <c r="F34" s="201" t="s">
        <v>3281</v>
      </c>
      <c r="G34" s="202" t="s">
        <v>3282</v>
      </c>
      <c r="H34" s="203">
        <v>170</v>
      </c>
      <c r="I34" s="200" t="s">
        <v>452</v>
      </c>
      <c r="J34" s="200" t="s">
        <v>152</v>
      </c>
      <c r="K34" s="200" t="s">
        <v>153</v>
      </c>
      <c r="L34" s="200" t="s">
        <v>170</v>
      </c>
      <c r="M34" s="203">
        <v>13551</v>
      </c>
      <c r="N34" s="200" t="s">
        <v>155</v>
      </c>
    </row>
    <row r="35" spans="1:14" x14ac:dyDescent="0.25">
      <c r="A35" s="197"/>
      <c r="B35" s="200" t="s">
        <v>241</v>
      </c>
      <c r="C35" s="200" t="s">
        <v>242</v>
      </c>
      <c r="D35" s="200" t="s">
        <v>243</v>
      </c>
      <c r="E35" s="201" t="s">
        <v>148</v>
      </c>
      <c r="F35" s="201" t="s">
        <v>149</v>
      </c>
      <c r="G35" s="202" t="s">
        <v>244</v>
      </c>
      <c r="H35" s="203">
        <v>0</v>
      </c>
      <c r="I35" s="200" t="s">
        <v>151</v>
      </c>
      <c r="J35" s="200" t="s">
        <v>152</v>
      </c>
      <c r="K35" s="200" t="s">
        <v>153</v>
      </c>
      <c r="L35" s="200" t="s">
        <v>187</v>
      </c>
      <c r="M35" s="203">
        <v>21126</v>
      </c>
      <c r="N35" s="200" t="s">
        <v>162</v>
      </c>
    </row>
    <row r="36" spans="1:14" ht="25.5" x14ac:dyDescent="0.25">
      <c r="A36" s="197"/>
      <c r="B36" s="200" t="s">
        <v>245</v>
      </c>
      <c r="C36" s="200" t="s">
        <v>246</v>
      </c>
      <c r="D36" s="200" t="s">
        <v>88</v>
      </c>
      <c r="E36" s="201" t="s">
        <v>148</v>
      </c>
      <c r="F36" s="201" t="s">
        <v>247</v>
      </c>
      <c r="G36" s="202" t="s">
        <v>248</v>
      </c>
      <c r="H36" s="203">
        <v>0</v>
      </c>
      <c r="I36" s="200" t="s">
        <v>151</v>
      </c>
      <c r="J36" s="200" t="s">
        <v>152</v>
      </c>
      <c r="K36" s="200" t="s">
        <v>153</v>
      </c>
      <c r="L36" s="200" t="s">
        <v>154</v>
      </c>
      <c r="M36" s="203">
        <v>24607</v>
      </c>
      <c r="N36" s="200" t="s">
        <v>155</v>
      </c>
    </row>
    <row r="37" spans="1:14" ht="25.5" x14ac:dyDescent="0.25">
      <c r="A37" s="197"/>
      <c r="B37" s="200" t="s">
        <v>245</v>
      </c>
      <c r="C37" s="200" t="s">
        <v>246</v>
      </c>
      <c r="D37" s="200" t="s">
        <v>249</v>
      </c>
      <c r="E37" s="201" t="s">
        <v>148</v>
      </c>
      <c r="F37" s="201" t="s">
        <v>247</v>
      </c>
      <c r="G37" s="202" t="s">
        <v>250</v>
      </c>
      <c r="H37" s="203">
        <v>0</v>
      </c>
      <c r="I37" s="200" t="s">
        <v>151</v>
      </c>
      <c r="J37" s="200" t="s">
        <v>152</v>
      </c>
      <c r="K37" s="200" t="s">
        <v>153</v>
      </c>
      <c r="L37" s="200" t="s">
        <v>154</v>
      </c>
      <c r="M37" s="203">
        <v>24609</v>
      </c>
      <c r="N37" s="200" t="s">
        <v>162</v>
      </c>
    </row>
    <row r="38" spans="1:14" ht="25.5" x14ac:dyDescent="0.25">
      <c r="A38" s="197"/>
      <c r="B38" s="200" t="s">
        <v>245</v>
      </c>
      <c r="C38" s="200" t="s">
        <v>246</v>
      </c>
      <c r="D38" s="200" t="s">
        <v>251</v>
      </c>
      <c r="E38" s="201" t="s">
        <v>247</v>
      </c>
      <c r="F38" s="201" t="s">
        <v>149</v>
      </c>
      <c r="G38" s="202" t="s">
        <v>252</v>
      </c>
      <c r="H38" s="203">
        <v>140</v>
      </c>
      <c r="I38" s="200" t="s">
        <v>151</v>
      </c>
      <c r="J38" s="200" t="s">
        <v>152</v>
      </c>
      <c r="K38" s="200" t="s">
        <v>153</v>
      </c>
      <c r="L38" s="200" t="s">
        <v>187</v>
      </c>
      <c r="M38" s="203">
        <v>24688</v>
      </c>
      <c r="N38" s="200" t="s">
        <v>162</v>
      </c>
    </row>
    <row r="39" spans="1:14" ht="25.5" x14ac:dyDescent="0.25">
      <c r="A39" s="197"/>
      <c r="B39" s="200" t="s">
        <v>245</v>
      </c>
      <c r="C39" s="200" t="s">
        <v>246</v>
      </c>
      <c r="D39" s="200" t="s">
        <v>88</v>
      </c>
      <c r="E39" s="201" t="s">
        <v>247</v>
      </c>
      <c r="F39" s="201" t="s">
        <v>149</v>
      </c>
      <c r="G39" s="202" t="s">
        <v>253</v>
      </c>
      <c r="H39" s="203">
        <v>0</v>
      </c>
      <c r="I39" s="200" t="s">
        <v>151</v>
      </c>
      <c r="J39" s="200" t="s">
        <v>152</v>
      </c>
      <c r="K39" s="200" t="s">
        <v>153</v>
      </c>
      <c r="L39" s="200" t="s">
        <v>187</v>
      </c>
      <c r="M39" s="203">
        <v>24607</v>
      </c>
      <c r="N39" s="200" t="s">
        <v>155</v>
      </c>
    </row>
    <row r="40" spans="1:14" ht="25.5" x14ac:dyDescent="0.25">
      <c r="A40" s="197"/>
      <c r="B40" s="200" t="s">
        <v>245</v>
      </c>
      <c r="C40" s="200" t="s">
        <v>246</v>
      </c>
      <c r="D40" s="200" t="s">
        <v>90</v>
      </c>
      <c r="E40" s="201" t="s">
        <v>254</v>
      </c>
      <c r="F40" s="201" t="s">
        <v>149</v>
      </c>
      <c r="G40" s="202" t="s">
        <v>253</v>
      </c>
      <c r="H40" s="203">
        <v>0</v>
      </c>
      <c r="I40" s="200" t="s">
        <v>151</v>
      </c>
      <c r="J40" s="200" t="s">
        <v>152</v>
      </c>
      <c r="K40" s="200" t="s">
        <v>153</v>
      </c>
      <c r="L40" s="200" t="s">
        <v>187</v>
      </c>
      <c r="M40" s="203">
        <v>24608</v>
      </c>
      <c r="N40" s="200" t="s">
        <v>155</v>
      </c>
    </row>
    <row r="41" spans="1:14" x14ac:dyDescent="0.25">
      <c r="A41" s="197"/>
      <c r="B41" s="200" t="s">
        <v>72</v>
      </c>
      <c r="C41" s="200" t="s">
        <v>255</v>
      </c>
      <c r="D41" s="200" t="s">
        <v>51</v>
      </c>
      <c r="E41" s="201" t="s">
        <v>3276</v>
      </c>
      <c r="F41" s="201" t="s">
        <v>3277</v>
      </c>
      <c r="G41" s="202" t="s">
        <v>257</v>
      </c>
      <c r="H41" s="203">
        <v>0</v>
      </c>
      <c r="I41" s="200" t="s">
        <v>151</v>
      </c>
      <c r="J41" s="200" t="s">
        <v>152</v>
      </c>
      <c r="K41" s="200" t="s">
        <v>153</v>
      </c>
      <c r="L41" s="200" t="s">
        <v>154</v>
      </c>
      <c r="M41" s="203">
        <v>17965</v>
      </c>
      <c r="N41" s="200" t="s">
        <v>155</v>
      </c>
    </row>
    <row r="42" spans="1:14" x14ac:dyDescent="0.25">
      <c r="A42" s="197"/>
      <c r="B42" s="200" t="s">
        <v>72</v>
      </c>
      <c r="C42" s="200" t="s">
        <v>258</v>
      </c>
      <c r="D42" s="200" t="s">
        <v>259</v>
      </c>
      <c r="E42" s="201" t="s">
        <v>148</v>
      </c>
      <c r="F42" s="201" t="s">
        <v>149</v>
      </c>
      <c r="G42" s="202" t="s">
        <v>260</v>
      </c>
      <c r="H42" s="203">
        <v>0</v>
      </c>
      <c r="I42" s="200" t="s">
        <v>151</v>
      </c>
      <c r="J42" s="200" t="s">
        <v>160</v>
      </c>
      <c r="K42" s="200" t="s">
        <v>153</v>
      </c>
      <c r="L42" s="200" t="s">
        <v>261</v>
      </c>
      <c r="M42" s="203">
        <v>24781</v>
      </c>
      <c r="N42" s="200" t="s">
        <v>162</v>
      </c>
    </row>
    <row r="43" spans="1:14" x14ac:dyDescent="0.25">
      <c r="A43" s="197"/>
      <c r="B43" s="200" t="s">
        <v>72</v>
      </c>
      <c r="C43" s="200" t="s">
        <v>262</v>
      </c>
      <c r="D43" s="200" t="s">
        <v>263</v>
      </c>
      <c r="E43" s="201" t="s">
        <v>148</v>
      </c>
      <c r="F43" s="201" t="s">
        <v>149</v>
      </c>
      <c r="G43" s="202" t="s">
        <v>264</v>
      </c>
      <c r="H43" s="203">
        <v>0</v>
      </c>
      <c r="I43" s="200" t="s">
        <v>151</v>
      </c>
      <c r="J43" s="200" t="s">
        <v>160</v>
      </c>
      <c r="K43" s="200" t="s">
        <v>153</v>
      </c>
      <c r="L43" s="200" t="s">
        <v>261</v>
      </c>
      <c r="M43" s="203">
        <v>24778</v>
      </c>
      <c r="N43" s="200" t="s">
        <v>162</v>
      </c>
    </row>
    <row r="44" spans="1:14" ht="25.5" x14ac:dyDescent="0.25">
      <c r="A44" s="197"/>
      <c r="B44" s="200" t="s">
        <v>72</v>
      </c>
      <c r="C44" s="200" t="s">
        <v>262</v>
      </c>
      <c r="D44" s="200" t="s">
        <v>265</v>
      </c>
      <c r="E44" s="201" t="s">
        <v>148</v>
      </c>
      <c r="F44" s="201" t="s">
        <v>149</v>
      </c>
      <c r="G44" s="202" t="s">
        <v>266</v>
      </c>
      <c r="H44" s="203">
        <v>0</v>
      </c>
      <c r="I44" s="200" t="s">
        <v>151</v>
      </c>
      <c r="J44" s="200" t="s">
        <v>160</v>
      </c>
      <c r="K44" s="200" t="s">
        <v>153</v>
      </c>
      <c r="L44" s="200" t="s">
        <v>261</v>
      </c>
      <c r="M44" s="203">
        <v>24779</v>
      </c>
      <c r="N44" s="200" t="s">
        <v>162</v>
      </c>
    </row>
    <row r="45" spans="1:14" ht="25.5" x14ac:dyDescent="0.25">
      <c r="A45" s="197"/>
      <c r="B45" s="200" t="s">
        <v>72</v>
      </c>
      <c r="C45" s="200" t="s">
        <v>262</v>
      </c>
      <c r="D45" s="200" t="s">
        <v>267</v>
      </c>
      <c r="E45" s="201" t="s">
        <v>148</v>
      </c>
      <c r="F45" s="201" t="s">
        <v>149</v>
      </c>
      <c r="G45" s="202" t="s">
        <v>266</v>
      </c>
      <c r="H45" s="203">
        <v>0</v>
      </c>
      <c r="I45" s="200" t="s">
        <v>151</v>
      </c>
      <c r="J45" s="200" t="s">
        <v>160</v>
      </c>
      <c r="K45" s="200" t="s">
        <v>153</v>
      </c>
      <c r="L45" s="200" t="s">
        <v>261</v>
      </c>
      <c r="M45" s="203">
        <v>24780</v>
      </c>
      <c r="N45" s="200" t="s">
        <v>162</v>
      </c>
    </row>
    <row r="46" spans="1:14" x14ac:dyDescent="0.25">
      <c r="A46" s="197"/>
      <c r="B46" s="200" t="s">
        <v>72</v>
      </c>
      <c r="C46" s="200" t="s">
        <v>262</v>
      </c>
      <c r="D46" s="200" t="s">
        <v>268</v>
      </c>
      <c r="E46" s="201" t="s">
        <v>148</v>
      </c>
      <c r="F46" s="201" t="s">
        <v>149</v>
      </c>
      <c r="G46" s="202" t="s">
        <v>269</v>
      </c>
      <c r="H46" s="203">
        <v>0</v>
      </c>
      <c r="I46" s="200" t="s">
        <v>151</v>
      </c>
      <c r="J46" s="200" t="s">
        <v>160</v>
      </c>
      <c r="K46" s="200" t="s">
        <v>153</v>
      </c>
      <c r="L46" s="200" t="s">
        <v>261</v>
      </c>
      <c r="M46" s="203">
        <v>24782</v>
      </c>
      <c r="N46" s="200" t="s">
        <v>162</v>
      </c>
    </row>
    <row r="47" spans="1:14" x14ac:dyDescent="0.25">
      <c r="A47" s="197"/>
      <c r="B47" s="200" t="s">
        <v>72</v>
      </c>
      <c r="C47" s="200" t="s">
        <v>262</v>
      </c>
      <c r="D47" s="200" t="s">
        <v>270</v>
      </c>
      <c r="E47" s="201" t="s">
        <v>148</v>
      </c>
      <c r="F47" s="201" t="s">
        <v>149</v>
      </c>
      <c r="G47" s="202" t="s">
        <v>271</v>
      </c>
      <c r="H47" s="203">
        <v>0</v>
      </c>
      <c r="I47" s="200" t="s">
        <v>151</v>
      </c>
      <c r="J47" s="200" t="s">
        <v>160</v>
      </c>
      <c r="K47" s="200" t="s">
        <v>153</v>
      </c>
      <c r="L47" s="200" t="s">
        <v>261</v>
      </c>
      <c r="M47" s="203">
        <v>24776</v>
      </c>
      <c r="N47" s="200" t="s">
        <v>162</v>
      </c>
    </row>
    <row r="48" spans="1:14" x14ac:dyDescent="0.25">
      <c r="A48" s="197"/>
      <c r="B48" s="200" t="s">
        <v>72</v>
      </c>
      <c r="C48" s="200" t="s">
        <v>262</v>
      </c>
      <c r="D48" s="200" t="s">
        <v>272</v>
      </c>
      <c r="E48" s="201" t="s">
        <v>148</v>
      </c>
      <c r="F48" s="201" t="s">
        <v>149</v>
      </c>
      <c r="G48" s="202" t="s">
        <v>273</v>
      </c>
      <c r="H48" s="203">
        <v>0</v>
      </c>
      <c r="I48" s="200" t="s">
        <v>151</v>
      </c>
      <c r="J48" s="200" t="s">
        <v>160</v>
      </c>
      <c r="K48" s="200" t="s">
        <v>153</v>
      </c>
      <c r="L48" s="200" t="s">
        <v>261</v>
      </c>
      <c r="M48" s="203">
        <v>24836</v>
      </c>
      <c r="N48" s="200" t="s">
        <v>162</v>
      </c>
    </row>
    <row r="49" spans="1:14" ht="25.5" x14ac:dyDescent="0.25">
      <c r="A49" s="197"/>
      <c r="B49" s="200" t="s">
        <v>72</v>
      </c>
      <c r="C49" s="200" t="s">
        <v>262</v>
      </c>
      <c r="D49" s="200" t="s">
        <v>51</v>
      </c>
      <c r="E49" s="201" t="s">
        <v>274</v>
      </c>
      <c r="F49" s="201" t="s">
        <v>275</v>
      </c>
      <c r="G49" s="202" t="s">
        <v>276</v>
      </c>
      <c r="H49" s="203">
        <v>0</v>
      </c>
      <c r="I49" s="200" t="s">
        <v>151</v>
      </c>
      <c r="J49" s="200" t="s">
        <v>160</v>
      </c>
      <c r="K49" s="200" t="s">
        <v>153</v>
      </c>
      <c r="L49" s="200" t="s">
        <v>261</v>
      </c>
      <c r="M49" s="203">
        <v>24346</v>
      </c>
      <c r="N49" s="200" t="s">
        <v>155</v>
      </c>
    </row>
    <row r="50" spans="1:14" x14ac:dyDescent="0.25">
      <c r="A50" s="197"/>
      <c r="B50" s="200" t="s">
        <v>277</v>
      </c>
      <c r="C50" s="200" t="s">
        <v>278</v>
      </c>
      <c r="D50" s="200" t="s">
        <v>279</v>
      </c>
      <c r="E50" s="201" t="s">
        <v>148</v>
      </c>
      <c r="F50" s="201" t="s">
        <v>149</v>
      </c>
      <c r="G50" s="202" t="s">
        <v>280</v>
      </c>
      <c r="H50" s="203">
        <v>0</v>
      </c>
      <c r="I50" s="200" t="s">
        <v>151</v>
      </c>
      <c r="J50" s="200" t="s">
        <v>152</v>
      </c>
      <c r="K50" s="200" t="s">
        <v>153</v>
      </c>
      <c r="L50" s="200" t="s">
        <v>170</v>
      </c>
      <c r="M50" s="203">
        <v>22979</v>
      </c>
      <c r="N50" s="200" t="s">
        <v>162</v>
      </c>
    </row>
    <row r="51" spans="1:14" x14ac:dyDescent="0.25">
      <c r="A51" s="197"/>
      <c r="B51" s="200" t="s">
        <v>281</v>
      </c>
      <c r="C51" s="200" t="s">
        <v>282</v>
      </c>
      <c r="D51" s="200" t="s">
        <v>283</v>
      </c>
      <c r="E51" s="201" t="s">
        <v>236</v>
      </c>
      <c r="F51" s="201" t="s">
        <v>237</v>
      </c>
      <c r="G51" s="202" t="s">
        <v>284</v>
      </c>
      <c r="H51" s="203">
        <v>0</v>
      </c>
      <c r="I51" s="200" t="s">
        <v>151</v>
      </c>
      <c r="J51" s="200" t="s">
        <v>160</v>
      </c>
      <c r="K51" s="200" t="s">
        <v>153</v>
      </c>
      <c r="L51" s="200" t="s">
        <v>154</v>
      </c>
      <c r="M51" s="203">
        <v>13389</v>
      </c>
      <c r="N51" s="200" t="s">
        <v>162</v>
      </c>
    </row>
    <row r="52" spans="1:14" ht="25.5" x14ac:dyDescent="0.25">
      <c r="A52" s="197"/>
      <c r="B52" s="200" t="s">
        <v>281</v>
      </c>
      <c r="C52" s="200" t="s">
        <v>285</v>
      </c>
      <c r="D52" s="200" t="s">
        <v>286</v>
      </c>
      <c r="E52" s="201" t="s">
        <v>148</v>
      </c>
      <c r="F52" s="201" t="s">
        <v>149</v>
      </c>
      <c r="G52" s="202" t="s">
        <v>287</v>
      </c>
      <c r="H52" s="203">
        <v>179.37</v>
      </c>
      <c r="I52" s="200" t="s">
        <v>151</v>
      </c>
      <c r="J52" s="200" t="s">
        <v>152</v>
      </c>
      <c r="K52" s="200" t="s">
        <v>153</v>
      </c>
      <c r="L52" s="200" t="s">
        <v>187</v>
      </c>
      <c r="M52" s="203">
        <v>15108</v>
      </c>
      <c r="N52" s="200" t="s">
        <v>155</v>
      </c>
    </row>
    <row r="53" spans="1:14" x14ac:dyDescent="0.25">
      <c r="A53" s="197"/>
      <c r="B53" s="200" t="s">
        <v>281</v>
      </c>
      <c r="C53" s="200" t="s">
        <v>285</v>
      </c>
      <c r="D53" s="200" t="s">
        <v>286</v>
      </c>
      <c r="E53" s="201" t="s">
        <v>236</v>
      </c>
      <c r="F53" s="201" t="s">
        <v>237</v>
      </c>
      <c r="G53" s="202" t="s">
        <v>288</v>
      </c>
      <c r="H53" s="203">
        <v>179.37</v>
      </c>
      <c r="I53" s="200" t="s">
        <v>151</v>
      </c>
      <c r="J53" s="200" t="s">
        <v>152</v>
      </c>
      <c r="K53" s="200" t="s">
        <v>153</v>
      </c>
      <c r="L53" s="200" t="s">
        <v>154</v>
      </c>
      <c r="M53" s="203">
        <v>15108</v>
      </c>
      <c r="N53" s="200" t="s">
        <v>155</v>
      </c>
    </row>
    <row r="54" spans="1:14" ht="25.5" x14ac:dyDescent="0.25">
      <c r="A54" s="197"/>
      <c r="B54" s="200" t="s">
        <v>281</v>
      </c>
      <c r="C54" s="200" t="s">
        <v>289</v>
      </c>
      <c r="D54" s="200" t="s">
        <v>290</v>
      </c>
      <c r="E54" s="201" t="s">
        <v>291</v>
      </c>
      <c r="F54" s="201" t="s">
        <v>292</v>
      </c>
      <c r="G54" s="202" t="s">
        <v>293</v>
      </c>
      <c r="H54" s="203">
        <v>0</v>
      </c>
      <c r="I54" s="200" t="s">
        <v>151</v>
      </c>
      <c r="J54" s="200" t="s">
        <v>152</v>
      </c>
      <c r="K54" s="200" t="s">
        <v>153</v>
      </c>
      <c r="L54" s="200" t="s">
        <v>154</v>
      </c>
      <c r="M54" s="203">
        <v>15081</v>
      </c>
      <c r="N54" s="200" t="s">
        <v>162</v>
      </c>
    </row>
    <row r="55" spans="1:14" ht="25.5" x14ac:dyDescent="0.25">
      <c r="A55" s="197"/>
      <c r="B55" s="200" t="s">
        <v>294</v>
      </c>
      <c r="C55" s="200" t="s">
        <v>295</v>
      </c>
      <c r="D55" s="200" t="s">
        <v>296</v>
      </c>
      <c r="E55" s="201" t="s">
        <v>148</v>
      </c>
      <c r="F55" s="201" t="s">
        <v>149</v>
      </c>
      <c r="G55" s="202" t="s">
        <v>297</v>
      </c>
      <c r="H55" s="203">
        <v>0</v>
      </c>
      <c r="I55" s="200" t="s">
        <v>151</v>
      </c>
      <c r="J55" s="200" t="s">
        <v>152</v>
      </c>
      <c r="K55" s="200" t="s">
        <v>153</v>
      </c>
      <c r="L55" s="200" t="s">
        <v>154</v>
      </c>
      <c r="M55" s="203">
        <v>10882</v>
      </c>
      <c r="N55" s="200" t="s">
        <v>162</v>
      </c>
    </row>
    <row r="56" spans="1:14" x14ac:dyDescent="0.25">
      <c r="A56" s="197"/>
      <c r="B56" s="200" t="s">
        <v>294</v>
      </c>
      <c r="C56" s="200" t="s">
        <v>295</v>
      </c>
      <c r="D56" s="200" t="s">
        <v>95</v>
      </c>
      <c r="E56" s="201" t="s">
        <v>148</v>
      </c>
      <c r="F56" s="201" t="s">
        <v>149</v>
      </c>
      <c r="G56" s="202" t="s">
        <v>298</v>
      </c>
      <c r="H56" s="203">
        <v>44.69</v>
      </c>
      <c r="I56" s="200" t="s">
        <v>151</v>
      </c>
      <c r="J56" s="200" t="s">
        <v>152</v>
      </c>
      <c r="K56" s="200" t="s">
        <v>153</v>
      </c>
      <c r="L56" s="200" t="s">
        <v>154</v>
      </c>
      <c r="M56" s="203">
        <v>77</v>
      </c>
      <c r="N56" s="200" t="s">
        <v>155</v>
      </c>
    </row>
    <row r="57" spans="1:14" x14ac:dyDescent="0.25">
      <c r="A57" s="197"/>
      <c r="B57" s="200" t="s">
        <v>294</v>
      </c>
      <c r="C57" s="200" t="s">
        <v>295</v>
      </c>
      <c r="D57" s="200" t="s">
        <v>97</v>
      </c>
      <c r="E57" s="201" t="s">
        <v>148</v>
      </c>
      <c r="F57" s="201" t="s">
        <v>149</v>
      </c>
      <c r="G57" s="202" t="s">
        <v>299</v>
      </c>
      <c r="H57" s="203">
        <v>44.22</v>
      </c>
      <c r="I57" s="200" t="s">
        <v>151</v>
      </c>
      <c r="J57" s="200" t="s">
        <v>152</v>
      </c>
      <c r="K57" s="200" t="s">
        <v>153</v>
      </c>
      <c r="L57" s="200" t="s">
        <v>154</v>
      </c>
      <c r="M57" s="203">
        <v>78</v>
      </c>
      <c r="N57" s="200" t="s">
        <v>155</v>
      </c>
    </row>
    <row r="58" spans="1:14" ht="38.25" x14ac:dyDescent="0.25">
      <c r="A58" s="197"/>
      <c r="B58" s="200" t="s">
        <v>294</v>
      </c>
      <c r="C58" s="200" t="s">
        <v>295</v>
      </c>
      <c r="D58" s="200" t="s">
        <v>300</v>
      </c>
      <c r="E58" s="201" t="s">
        <v>148</v>
      </c>
      <c r="F58" s="201" t="s">
        <v>149</v>
      </c>
      <c r="G58" s="202" t="s">
        <v>301</v>
      </c>
      <c r="H58" s="203">
        <v>0</v>
      </c>
      <c r="I58" s="200" t="s">
        <v>151</v>
      </c>
      <c r="J58" s="200" t="s">
        <v>152</v>
      </c>
      <c r="K58" s="200" t="s">
        <v>153</v>
      </c>
      <c r="L58" s="200" t="s">
        <v>154</v>
      </c>
      <c r="M58" s="203">
        <v>10814</v>
      </c>
      <c r="N58" s="200" t="s">
        <v>162</v>
      </c>
    </row>
    <row r="59" spans="1:14" x14ac:dyDescent="0.25">
      <c r="A59" s="197"/>
      <c r="B59" s="200" t="s">
        <v>294</v>
      </c>
      <c r="C59" s="200" t="s">
        <v>295</v>
      </c>
      <c r="D59" s="200" t="s">
        <v>63</v>
      </c>
      <c r="E59" s="201" t="s">
        <v>302</v>
      </c>
      <c r="F59" s="201" t="s">
        <v>303</v>
      </c>
      <c r="G59" s="202" t="s">
        <v>304</v>
      </c>
      <c r="H59" s="203">
        <v>0</v>
      </c>
      <c r="I59" s="200" t="s">
        <v>151</v>
      </c>
      <c r="J59" s="200" t="s">
        <v>160</v>
      </c>
      <c r="K59" s="200" t="s">
        <v>153</v>
      </c>
      <c r="L59" s="200" t="s">
        <v>261</v>
      </c>
      <c r="M59" s="203">
        <v>75</v>
      </c>
      <c r="N59" s="200" t="s">
        <v>155</v>
      </c>
    </row>
    <row r="60" spans="1:14" x14ac:dyDescent="0.25">
      <c r="A60" s="197"/>
      <c r="B60" s="200" t="s">
        <v>294</v>
      </c>
      <c r="C60" s="200" t="s">
        <v>305</v>
      </c>
      <c r="D60" s="200" t="s">
        <v>90</v>
      </c>
      <c r="E60" s="201" t="s">
        <v>148</v>
      </c>
      <c r="F60" s="201" t="s">
        <v>149</v>
      </c>
      <c r="G60" s="202" t="s">
        <v>306</v>
      </c>
      <c r="H60" s="203">
        <v>31.2</v>
      </c>
      <c r="I60" s="200" t="s">
        <v>151</v>
      </c>
      <c r="J60" s="200" t="s">
        <v>152</v>
      </c>
      <c r="K60" s="200" t="s">
        <v>153</v>
      </c>
      <c r="L60" s="200" t="s">
        <v>187</v>
      </c>
      <c r="M60" s="203">
        <v>62</v>
      </c>
      <c r="N60" s="200" t="s">
        <v>155</v>
      </c>
    </row>
    <row r="61" spans="1:14" x14ac:dyDescent="0.25">
      <c r="A61" s="197"/>
      <c r="B61" s="200" t="s">
        <v>294</v>
      </c>
      <c r="C61" s="200" t="s">
        <v>305</v>
      </c>
      <c r="D61" s="200" t="s">
        <v>63</v>
      </c>
      <c r="E61" s="201" t="s">
        <v>148</v>
      </c>
      <c r="F61" s="201" t="s">
        <v>149</v>
      </c>
      <c r="G61" s="202" t="s">
        <v>307</v>
      </c>
      <c r="H61" s="203">
        <v>0</v>
      </c>
      <c r="I61" s="200" t="s">
        <v>151</v>
      </c>
      <c r="J61" s="200" t="s">
        <v>152</v>
      </c>
      <c r="K61" s="200" t="s">
        <v>153</v>
      </c>
      <c r="L61" s="200" t="s">
        <v>187</v>
      </c>
      <c r="M61" s="203">
        <v>63</v>
      </c>
      <c r="N61" s="200" t="s">
        <v>155</v>
      </c>
    </row>
    <row r="62" spans="1:14" x14ac:dyDescent="0.25">
      <c r="A62" s="197"/>
      <c r="B62" s="200" t="s">
        <v>294</v>
      </c>
      <c r="C62" s="200" t="s">
        <v>305</v>
      </c>
      <c r="D62" s="200" t="s">
        <v>90</v>
      </c>
      <c r="E62" s="201" t="s">
        <v>3278</v>
      </c>
      <c r="F62" s="201" t="s">
        <v>3279</v>
      </c>
      <c r="G62" s="202" t="s">
        <v>3280</v>
      </c>
      <c r="H62" s="203">
        <v>0</v>
      </c>
      <c r="I62" s="200" t="s">
        <v>310</v>
      </c>
      <c r="J62" s="200" t="s">
        <v>160</v>
      </c>
      <c r="K62" s="200" t="s">
        <v>153</v>
      </c>
      <c r="L62" s="200" t="s">
        <v>170</v>
      </c>
      <c r="M62" s="203">
        <v>62</v>
      </c>
      <c r="N62" s="200" t="s">
        <v>155</v>
      </c>
    </row>
    <row r="63" spans="1:14" x14ac:dyDescent="0.25">
      <c r="A63" s="197"/>
      <c r="B63" s="200" t="s">
        <v>101</v>
      </c>
      <c r="C63" s="200" t="s">
        <v>308</v>
      </c>
      <c r="D63" s="200" t="s">
        <v>88</v>
      </c>
      <c r="E63" s="201" t="s">
        <v>148</v>
      </c>
      <c r="F63" s="201" t="s">
        <v>149</v>
      </c>
      <c r="G63" s="202" t="s">
        <v>309</v>
      </c>
      <c r="H63" s="203">
        <v>68</v>
      </c>
      <c r="I63" s="200" t="s">
        <v>310</v>
      </c>
      <c r="J63" s="200" t="s">
        <v>152</v>
      </c>
      <c r="K63" s="200" t="s">
        <v>153</v>
      </c>
      <c r="L63" s="200" t="s">
        <v>187</v>
      </c>
      <c r="M63" s="203">
        <v>22</v>
      </c>
      <c r="N63" s="200" t="s">
        <v>155</v>
      </c>
    </row>
    <row r="64" spans="1:14" x14ac:dyDescent="0.25">
      <c r="A64" s="197"/>
      <c r="B64" s="200" t="s">
        <v>311</v>
      </c>
      <c r="C64" s="200" t="s">
        <v>312</v>
      </c>
      <c r="D64" s="200" t="s">
        <v>88</v>
      </c>
      <c r="E64" s="201" t="s">
        <v>148</v>
      </c>
      <c r="F64" s="201" t="s">
        <v>149</v>
      </c>
      <c r="G64" s="202" t="s">
        <v>313</v>
      </c>
      <c r="H64" s="203">
        <v>1.2</v>
      </c>
      <c r="I64" s="200" t="s">
        <v>151</v>
      </c>
      <c r="J64" s="200" t="s">
        <v>152</v>
      </c>
      <c r="K64" s="200" t="s">
        <v>153</v>
      </c>
      <c r="L64" s="200" t="s">
        <v>154</v>
      </c>
      <c r="M64" s="203">
        <v>18813</v>
      </c>
      <c r="N64" s="200" t="s">
        <v>155</v>
      </c>
    </row>
    <row r="65" spans="1:14" ht="25.5" x14ac:dyDescent="0.25">
      <c r="A65" s="197"/>
      <c r="B65" s="200" t="s">
        <v>314</v>
      </c>
      <c r="C65" s="200" t="s">
        <v>315</v>
      </c>
      <c r="D65" s="200" t="s">
        <v>316</v>
      </c>
      <c r="E65" s="201" t="s">
        <v>317</v>
      </c>
      <c r="F65" s="201" t="s">
        <v>318</v>
      </c>
      <c r="G65" s="202" t="s">
        <v>319</v>
      </c>
      <c r="H65" s="203">
        <v>0</v>
      </c>
      <c r="I65" s="200" t="s">
        <v>151</v>
      </c>
      <c r="J65" s="200" t="s">
        <v>152</v>
      </c>
      <c r="K65" s="200" t="s">
        <v>153</v>
      </c>
      <c r="L65" s="200" t="s">
        <v>154</v>
      </c>
      <c r="M65" s="203">
        <v>18695</v>
      </c>
      <c r="N65" s="200" t="s">
        <v>162</v>
      </c>
    </row>
    <row r="66" spans="1:14" ht="25.5" x14ac:dyDescent="0.25">
      <c r="A66" s="197"/>
      <c r="B66" s="200" t="s">
        <v>314</v>
      </c>
      <c r="C66" s="200" t="s">
        <v>315</v>
      </c>
      <c r="D66" s="200" t="s">
        <v>320</v>
      </c>
      <c r="E66" s="201" t="s">
        <v>321</v>
      </c>
      <c r="F66" s="201" t="s">
        <v>318</v>
      </c>
      <c r="G66" s="202" t="s">
        <v>319</v>
      </c>
      <c r="H66" s="203">
        <v>0</v>
      </c>
      <c r="I66" s="200" t="s">
        <v>151</v>
      </c>
      <c r="J66" s="200" t="s">
        <v>152</v>
      </c>
      <c r="K66" s="200" t="s">
        <v>153</v>
      </c>
      <c r="L66" s="200" t="s">
        <v>154</v>
      </c>
      <c r="M66" s="203">
        <v>18691</v>
      </c>
      <c r="N66" s="200" t="s">
        <v>162</v>
      </c>
    </row>
    <row r="67" spans="1:14" ht="25.5" x14ac:dyDescent="0.25">
      <c r="A67" s="197"/>
      <c r="B67" s="200" t="s">
        <v>322</v>
      </c>
      <c r="C67" s="200" t="s">
        <v>323</v>
      </c>
      <c r="D67" s="200" t="s">
        <v>324</v>
      </c>
      <c r="E67" s="201" t="s">
        <v>148</v>
      </c>
      <c r="F67" s="201" t="s">
        <v>149</v>
      </c>
      <c r="G67" s="202" t="s">
        <v>325</v>
      </c>
      <c r="H67" s="203">
        <v>0</v>
      </c>
      <c r="I67" s="200" t="s">
        <v>151</v>
      </c>
      <c r="J67" s="200" t="s">
        <v>152</v>
      </c>
      <c r="K67" s="200" t="s">
        <v>153</v>
      </c>
      <c r="L67" s="200" t="s">
        <v>170</v>
      </c>
      <c r="M67" s="203">
        <v>24124</v>
      </c>
      <c r="N67" s="200" t="s">
        <v>162</v>
      </c>
    </row>
    <row r="68" spans="1:14" x14ac:dyDescent="0.25">
      <c r="A68" s="197"/>
      <c r="B68" s="200" t="s">
        <v>322</v>
      </c>
      <c r="C68" s="200" t="s">
        <v>326</v>
      </c>
      <c r="D68" s="200" t="s">
        <v>327</v>
      </c>
      <c r="E68" s="201" t="s">
        <v>148</v>
      </c>
      <c r="F68" s="201" t="s">
        <v>149</v>
      </c>
      <c r="G68" s="202" t="s">
        <v>328</v>
      </c>
      <c r="H68" s="203">
        <v>0</v>
      </c>
      <c r="I68" s="200" t="s">
        <v>151</v>
      </c>
      <c r="J68" s="200" t="s">
        <v>152</v>
      </c>
      <c r="K68" s="200" t="s">
        <v>153</v>
      </c>
      <c r="L68" s="200" t="s">
        <v>170</v>
      </c>
      <c r="M68" s="203">
        <v>352</v>
      </c>
      <c r="N68" s="200" t="s">
        <v>162</v>
      </c>
    </row>
    <row r="69" spans="1:14" ht="63.75" x14ac:dyDescent="0.25">
      <c r="A69" s="197"/>
      <c r="B69" s="200" t="s">
        <v>322</v>
      </c>
      <c r="C69" s="200" t="s">
        <v>326</v>
      </c>
      <c r="D69" s="200" t="s">
        <v>329</v>
      </c>
      <c r="E69" s="201" t="s">
        <v>148</v>
      </c>
      <c r="F69" s="201" t="s">
        <v>149</v>
      </c>
      <c r="G69" s="202" t="s">
        <v>330</v>
      </c>
      <c r="H69" s="203">
        <v>0</v>
      </c>
      <c r="I69" s="200" t="s">
        <v>151</v>
      </c>
      <c r="J69" s="200" t="s">
        <v>152</v>
      </c>
      <c r="K69" s="200" t="s">
        <v>153</v>
      </c>
      <c r="L69" s="200" t="s">
        <v>170</v>
      </c>
      <c r="M69" s="203">
        <v>8939</v>
      </c>
      <c r="N69" s="200" t="s">
        <v>162</v>
      </c>
    </row>
    <row r="70" spans="1:14" x14ac:dyDescent="0.25">
      <c r="A70" s="197"/>
      <c r="B70" s="200" t="s">
        <v>322</v>
      </c>
      <c r="C70" s="200" t="s">
        <v>331</v>
      </c>
      <c r="D70" s="200" t="s">
        <v>332</v>
      </c>
      <c r="E70" s="201" t="s">
        <v>333</v>
      </c>
      <c r="F70" s="201" t="s">
        <v>334</v>
      </c>
      <c r="G70" s="202" t="s">
        <v>335</v>
      </c>
      <c r="H70" s="203">
        <v>0</v>
      </c>
      <c r="I70" s="200" t="s">
        <v>151</v>
      </c>
      <c r="J70" s="200" t="s">
        <v>152</v>
      </c>
      <c r="K70" s="200" t="s">
        <v>153</v>
      </c>
      <c r="L70" s="200" t="s">
        <v>187</v>
      </c>
      <c r="M70" s="203">
        <v>14748</v>
      </c>
      <c r="N70" s="200" t="s">
        <v>162</v>
      </c>
    </row>
    <row r="71" spans="1:14" ht="25.5" x14ac:dyDescent="0.25">
      <c r="A71" s="197"/>
      <c r="B71" s="200" t="s">
        <v>322</v>
      </c>
      <c r="C71" s="200" t="s">
        <v>336</v>
      </c>
      <c r="D71" s="200" t="s">
        <v>337</v>
      </c>
      <c r="E71" s="201" t="s">
        <v>338</v>
      </c>
      <c r="F71" s="201" t="s">
        <v>339</v>
      </c>
      <c r="G71" s="202" t="s">
        <v>340</v>
      </c>
      <c r="H71" s="203">
        <v>0</v>
      </c>
      <c r="I71" s="200" t="s">
        <v>151</v>
      </c>
      <c r="J71" s="200" t="s">
        <v>152</v>
      </c>
      <c r="K71" s="200" t="s">
        <v>153</v>
      </c>
      <c r="L71" s="200" t="s">
        <v>187</v>
      </c>
      <c r="M71" s="203">
        <v>13167</v>
      </c>
      <c r="N71" s="200" t="s">
        <v>162</v>
      </c>
    </row>
    <row r="72" spans="1:14" ht="25.5" x14ac:dyDescent="0.25">
      <c r="A72" s="197"/>
      <c r="B72" s="200" t="s">
        <v>322</v>
      </c>
      <c r="C72" s="200" t="s">
        <v>341</v>
      </c>
      <c r="D72" s="200" t="s">
        <v>342</v>
      </c>
      <c r="E72" s="201" t="s">
        <v>148</v>
      </c>
      <c r="F72" s="201" t="s">
        <v>343</v>
      </c>
      <c r="G72" s="202" t="s">
        <v>344</v>
      </c>
      <c r="H72" s="203">
        <v>0</v>
      </c>
      <c r="I72" s="200" t="s">
        <v>151</v>
      </c>
      <c r="J72" s="200" t="s">
        <v>160</v>
      </c>
      <c r="K72" s="200" t="s">
        <v>153</v>
      </c>
      <c r="L72" s="200" t="s">
        <v>170</v>
      </c>
      <c r="M72" s="203">
        <v>15653</v>
      </c>
      <c r="N72" s="200" t="s">
        <v>162</v>
      </c>
    </row>
    <row r="73" spans="1:14" ht="76.5" x14ac:dyDescent="0.25">
      <c r="A73" s="197"/>
      <c r="B73" s="200" t="s">
        <v>322</v>
      </c>
      <c r="C73" s="200" t="s">
        <v>345</v>
      </c>
      <c r="D73" s="200" t="s">
        <v>17</v>
      </c>
      <c r="E73" s="201" t="s">
        <v>346</v>
      </c>
      <c r="F73" s="201" t="s">
        <v>347</v>
      </c>
      <c r="G73" s="202" t="s">
        <v>348</v>
      </c>
      <c r="H73" s="203">
        <v>0</v>
      </c>
      <c r="I73" s="200" t="s">
        <v>151</v>
      </c>
      <c r="J73" s="200" t="s">
        <v>160</v>
      </c>
      <c r="K73" s="200" t="s">
        <v>153</v>
      </c>
      <c r="L73" s="200" t="s">
        <v>154</v>
      </c>
      <c r="M73" s="203">
        <v>375</v>
      </c>
      <c r="N73" s="200" t="s">
        <v>162</v>
      </c>
    </row>
    <row r="74" spans="1:14" ht="38.25" x14ac:dyDescent="0.25">
      <c r="A74" s="197"/>
      <c r="B74" s="200" t="s">
        <v>322</v>
      </c>
      <c r="C74" s="200" t="s">
        <v>349</v>
      </c>
      <c r="D74" s="200" t="s">
        <v>350</v>
      </c>
      <c r="E74" s="201" t="s">
        <v>148</v>
      </c>
      <c r="F74" s="201" t="s">
        <v>149</v>
      </c>
      <c r="G74" s="202" t="s">
        <v>351</v>
      </c>
      <c r="H74" s="203">
        <v>0</v>
      </c>
      <c r="I74" s="200" t="s">
        <v>151</v>
      </c>
      <c r="J74" s="200" t="s">
        <v>160</v>
      </c>
      <c r="K74" s="200" t="s">
        <v>153</v>
      </c>
      <c r="L74" s="200" t="s">
        <v>170</v>
      </c>
      <c r="M74" s="203">
        <v>23258</v>
      </c>
      <c r="N74" s="200" t="s">
        <v>162</v>
      </c>
    </row>
    <row r="75" spans="1:14" ht="25.5" x14ac:dyDescent="0.25">
      <c r="A75" s="197"/>
      <c r="B75" s="200" t="s">
        <v>322</v>
      </c>
      <c r="C75" s="200" t="s">
        <v>352</v>
      </c>
      <c r="D75" s="200" t="s">
        <v>353</v>
      </c>
      <c r="E75" s="201" t="s">
        <v>148</v>
      </c>
      <c r="F75" s="201" t="s">
        <v>149</v>
      </c>
      <c r="G75" s="202" t="s">
        <v>354</v>
      </c>
      <c r="H75" s="203">
        <v>0</v>
      </c>
      <c r="I75" s="200" t="s">
        <v>151</v>
      </c>
      <c r="J75" s="200" t="s">
        <v>152</v>
      </c>
      <c r="K75" s="200" t="s">
        <v>153</v>
      </c>
      <c r="L75" s="200" t="s">
        <v>170</v>
      </c>
      <c r="M75" s="203">
        <v>853</v>
      </c>
      <c r="N75" s="200" t="s">
        <v>162</v>
      </c>
    </row>
    <row r="76" spans="1:14" ht="51" x14ac:dyDescent="0.25">
      <c r="A76" s="197"/>
      <c r="B76" s="200" t="s">
        <v>322</v>
      </c>
      <c r="C76" s="200" t="s">
        <v>355</v>
      </c>
      <c r="D76" s="200" t="s">
        <v>356</v>
      </c>
      <c r="E76" s="201" t="s">
        <v>148</v>
      </c>
      <c r="F76" s="201" t="s">
        <v>149</v>
      </c>
      <c r="G76" s="202" t="s">
        <v>357</v>
      </c>
      <c r="H76" s="203">
        <v>0</v>
      </c>
      <c r="I76" s="200" t="s">
        <v>151</v>
      </c>
      <c r="J76" s="200" t="s">
        <v>152</v>
      </c>
      <c r="K76" s="200" t="s">
        <v>153</v>
      </c>
      <c r="L76" s="200" t="s">
        <v>170</v>
      </c>
      <c r="M76" s="203">
        <v>834</v>
      </c>
      <c r="N76" s="200" t="s">
        <v>162</v>
      </c>
    </row>
    <row r="77" spans="1:14" ht="51" x14ac:dyDescent="0.25">
      <c r="A77" s="197"/>
      <c r="B77" s="200" t="s">
        <v>322</v>
      </c>
      <c r="C77" s="200" t="s">
        <v>355</v>
      </c>
      <c r="D77" s="200" t="s">
        <v>358</v>
      </c>
      <c r="E77" s="201" t="s">
        <v>148</v>
      </c>
      <c r="F77" s="201" t="s">
        <v>149</v>
      </c>
      <c r="G77" s="202" t="s">
        <v>359</v>
      </c>
      <c r="H77" s="203">
        <v>0</v>
      </c>
      <c r="I77" s="200" t="s">
        <v>151</v>
      </c>
      <c r="J77" s="200" t="s">
        <v>152</v>
      </c>
      <c r="K77" s="200" t="s">
        <v>153</v>
      </c>
      <c r="L77" s="200" t="s">
        <v>170</v>
      </c>
      <c r="M77" s="203">
        <v>9267</v>
      </c>
      <c r="N77" s="200" t="s">
        <v>162</v>
      </c>
    </row>
    <row r="78" spans="1:14" ht="38.25" x14ac:dyDescent="0.25">
      <c r="A78" s="197"/>
      <c r="B78" s="200" t="s">
        <v>322</v>
      </c>
      <c r="C78" s="200" t="s">
        <v>360</v>
      </c>
      <c r="D78" s="200" t="s">
        <v>361</v>
      </c>
      <c r="E78" s="201" t="s">
        <v>148</v>
      </c>
      <c r="F78" s="201" t="s">
        <v>149</v>
      </c>
      <c r="G78" s="202" t="s">
        <v>362</v>
      </c>
      <c r="H78" s="203">
        <v>0</v>
      </c>
      <c r="I78" s="200" t="s">
        <v>151</v>
      </c>
      <c r="J78" s="200" t="s">
        <v>160</v>
      </c>
      <c r="K78" s="200" t="s">
        <v>153</v>
      </c>
      <c r="L78" s="200" t="s">
        <v>170</v>
      </c>
      <c r="M78" s="203">
        <v>1987</v>
      </c>
      <c r="N78" s="200" t="s">
        <v>162</v>
      </c>
    </row>
    <row r="79" spans="1:14" ht="25.5" x14ac:dyDescent="0.25">
      <c r="A79" s="197"/>
      <c r="B79" s="200" t="s">
        <v>322</v>
      </c>
      <c r="C79" s="200" t="s">
        <v>363</v>
      </c>
      <c r="D79" s="200" t="s">
        <v>364</v>
      </c>
      <c r="E79" s="201" t="s">
        <v>148</v>
      </c>
      <c r="F79" s="201" t="s">
        <v>149</v>
      </c>
      <c r="G79" s="202" t="s">
        <v>365</v>
      </c>
      <c r="H79" s="203">
        <v>0</v>
      </c>
      <c r="I79" s="200" t="s">
        <v>151</v>
      </c>
      <c r="J79" s="200" t="s">
        <v>160</v>
      </c>
      <c r="K79" s="200" t="s">
        <v>153</v>
      </c>
      <c r="L79" s="200" t="s">
        <v>170</v>
      </c>
      <c r="M79" s="203">
        <v>24318</v>
      </c>
      <c r="N79" s="200" t="s">
        <v>162</v>
      </c>
    </row>
    <row r="80" spans="1:14" x14ac:dyDescent="0.25">
      <c r="A80" s="197"/>
      <c r="B80" s="200" t="s">
        <v>322</v>
      </c>
      <c r="C80" s="200" t="s">
        <v>366</v>
      </c>
      <c r="D80" s="200" t="s">
        <v>367</v>
      </c>
      <c r="E80" s="201" t="s">
        <v>368</v>
      </c>
      <c r="F80" s="201" t="s">
        <v>369</v>
      </c>
      <c r="G80" s="202" t="s">
        <v>370</v>
      </c>
      <c r="H80" s="203">
        <v>0</v>
      </c>
      <c r="I80" s="200" t="s">
        <v>151</v>
      </c>
      <c r="J80" s="200" t="s">
        <v>152</v>
      </c>
      <c r="K80" s="200" t="s">
        <v>153</v>
      </c>
      <c r="L80" s="200" t="s">
        <v>154</v>
      </c>
      <c r="M80" s="203">
        <v>23136</v>
      </c>
      <c r="N80" s="200" t="s">
        <v>162</v>
      </c>
    </row>
    <row r="81" spans="1:14" ht="63.75" x14ac:dyDescent="0.25">
      <c r="A81" s="197"/>
      <c r="B81" s="200" t="s">
        <v>322</v>
      </c>
      <c r="C81" s="200" t="s">
        <v>371</v>
      </c>
      <c r="D81" s="200" t="s">
        <v>372</v>
      </c>
      <c r="E81" s="201" t="s">
        <v>148</v>
      </c>
      <c r="F81" s="201" t="s">
        <v>149</v>
      </c>
      <c r="G81" s="202" t="s">
        <v>373</v>
      </c>
      <c r="H81" s="203">
        <v>0</v>
      </c>
      <c r="I81" s="200" t="s">
        <v>151</v>
      </c>
      <c r="J81" s="200" t="s">
        <v>152</v>
      </c>
      <c r="K81" s="200" t="s">
        <v>153</v>
      </c>
      <c r="L81" s="200" t="s">
        <v>170</v>
      </c>
      <c r="M81" s="203">
        <v>8680</v>
      </c>
      <c r="N81" s="200" t="s">
        <v>162</v>
      </c>
    </row>
    <row r="82" spans="1:14" ht="25.5" x14ac:dyDescent="0.25">
      <c r="A82" s="197"/>
      <c r="B82" s="200" t="s">
        <v>322</v>
      </c>
      <c r="C82" s="200" t="s">
        <v>374</v>
      </c>
      <c r="D82" s="200" t="s">
        <v>375</v>
      </c>
      <c r="E82" s="201" t="s">
        <v>148</v>
      </c>
      <c r="F82" s="201" t="s">
        <v>149</v>
      </c>
      <c r="G82" s="202" t="s">
        <v>376</v>
      </c>
      <c r="H82" s="203">
        <v>0</v>
      </c>
      <c r="I82" s="200" t="s">
        <v>151</v>
      </c>
      <c r="J82" s="200" t="s">
        <v>152</v>
      </c>
      <c r="K82" s="200" t="s">
        <v>153</v>
      </c>
      <c r="L82" s="200" t="s">
        <v>170</v>
      </c>
      <c r="M82" s="203">
        <v>1941</v>
      </c>
      <c r="N82" s="200" t="s">
        <v>162</v>
      </c>
    </row>
    <row r="83" spans="1:14" ht="38.25" x14ac:dyDescent="0.25">
      <c r="A83" s="197"/>
      <c r="B83" s="200" t="s">
        <v>377</v>
      </c>
      <c r="C83" s="200" t="s">
        <v>378</v>
      </c>
      <c r="D83" s="200" t="s">
        <v>379</v>
      </c>
      <c r="E83" s="201" t="s">
        <v>380</v>
      </c>
      <c r="F83" s="201" t="s">
        <v>381</v>
      </c>
      <c r="G83" s="202" t="s">
        <v>382</v>
      </c>
      <c r="H83" s="203">
        <v>0</v>
      </c>
      <c r="I83" s="200" t="s">
        <v>151</v>
      </c>
      <c r="J83" s="200" t="s">
        <v>152</v>
      </c>
      <c r="K83" s="200" t="s">
        <v>153</v>
      </c>
      <c r="L83" s="200" t="s">
        <v>170</v>
      </c>
      <c r="M83" s="203">
        <v>20681</v>
      </c>
      <c r="N83" s="200" t="s">
        <v>162</v>
      </c>
    </row>
    <row r="84" spans="1:14" x14ac:dyDescent="0.25">
      <c r="A84" s="197"/>
      <c r="B84" s="200" t="s">
        <v>383</v>
      </c>
      <c r="C84" s="200" t="s">
        <v>384</v>
      </c>
      <c r="D84" s="200" t="s">
        <v>385</v>
      </c>
      <c r="E84" s="201" t="s">
        <v>148</v>
      </c>
      <c r="F84" s="201" t="s">
        <v>386</v>
      </c>
      <c r="G84" s="202" t="s">
        <v>387</v>
      </c>
      <c r="H84" s="203">
        <v>24.26</v>
      </c>
      <c r="I84" s="200" t="s">
        <v>151</v>
      </c>
      <c r="J84" s="200" t="s">
        <v>152</v>
      </c>
      <c r="K84" s="200" t="s">
        <v>153</v>
      </c>
      <c r="L84" s="200" t="s">
        <v>187</v>
      </c>
      <c r="M84" s="203">
        <v>60</v>
      </c>
      <c r="N84" s="200" t="s">
        <v>155</v>
      </c>
    </row>
    <row r="85" spans="1:14" ht="25.5" x14ac:dyDescent="0.25">
      <c r="A85" s="197"/>
      <c r="B85" s="200" t="s">
        <v>388</v>
      </c>
      <c r="C85" s="200" t="s">
        <v>389</v>
      </c>
      <c r="D85" s="200" t="s">
        <v>390</v>
      </c>
      <c r="E85" s="201" t="s">
        <v>391</v>
      </c>
      <c r="F85" s="201" t="s">
        <v>392</v>
      </c>
      <c r="G85" s="202" t="s">
        <v>393</v>
      </c>
      <c r="H85" s="203">
        <v>0</v>
      </c>
      <c r="I85" s="200" t="s">
        <v>151</v>
      </c>
      <c r="J85" s="200" t="s">
        <v>152</v>
      </c>
      <c r="K85" s="200" t="s">
        <v>153</v>
      </c>
      <c r="L85" s="200" t="s">
        <v>187</v>
      </c>
      <c r="M85" s="203">
        <v>17677</v>
      </c>
      <c r="N85" s="200" t="s">
        <v>162</v>
      </c>
    </row>
    <row r="86" spans="1:14" x14ac:dyDescent="0.25">
      <c r="A86" s="197"/>
      <c r="B86" s="200" t="s">
        <v>388</v>
      </c>
      <c r="C86" s="200" t="s">
        <v>394</v>
      </c>
      <c r="D86" s="200" t="s">
        <v>395</v>
      </c>
      <c r="E86" s="201" t="s">
        <v>148</v>
      </c>
      <c r="F86" s="201" t="s">
        <v>149</v>
      </c>
      <c r="G86" s="202" t="s">
        <v>396</v>
      </c>
      <c r="H86" s="203">
        <v>0</v>
      </c>
      <c r="I86" s="200" t="s">
        <v>151</v>
      </c>
      <c r="J86" s="200" t="s">
        <v>152</v>
      </c>
      <c r="K86" s="200" t="s">
        <v>153</v>
      </c>
      <c r="L86" s="200" t="s">
        <v>154</v>
      </c>
      <c r="M86" s="203">
        <v>1261</v>
      </c>
      <c r="N86" s="200" t="s">
        <v>162</v>
      </c>
    </row>
    <row r="87" spans="1:14" ht="25.5" x14ac:dyDescent="0.25">
      <c r="A87" s="197"/>
      <c r="B87" s="200" t="s">
        <v>388</v>
      </c>
      <c r="C87" s="200" t="s">
        <v>397</v>
      </c>
      <c r="D87" s="200" t="s">
        <v>398</v>
      </c>
      <c r="E87" s="201" t="s">
        <v>399</v>
      </c>
      <c r="F87" s="201" t="s">
        <v>400</v>
      </c>
      <c r="G87" s="202" t="s">
        <v>401</v>
      </c>
      <c r="H87" s="203">
        <v>0</v>
      </c>
      <c r="I87" s="200" t="s">
        <v>151</v>
      </c>
      <c r="J87" s="200" t="s">
        <v>152</v>
      </c>
      <c r="K87" s="200" t="s">
        <v>153</v>
      </c>
      <c r="L87" s="200" t="s">
        <v>187</v>
      </c>
      <c r="M87" s="203">
        <v>17685</v>
      </c>
      <c r="N87" s="200" t="s">
        <v>162</v>
      </c>
    </row>
    <row r="88" spans="1:14" ht="25.5" x14ac:dyDescent="0.25">
      <c r="A88" s="197"/>
      <c r="B88" s="200" t="s">
        <v>115</v>
      </c>
      <c r="C88" s="200" t="s">
        <v>402</v>
      </c>
      <c r="D88" s="200" t="s">
        <v>51</v>
      </c>
      <c r="E88" s="201" t="s">
        <v>148</v>
      </c>
      <c r="F88" s="201" t="s">
        <v>149</v>
      </c>
      <c r="G88" s="202" t="s">
        <v>403</v>
      </c>
      <c r="H88" s="203">
        <v>45</v>
      </c>
      <c r="I88" s="200" t="s">
        <v>151</v>
      </c>
      <c r="J88" s="200" t="s">
        <v>152</v>
      </c>
      <c r="K88" s="200" t="s">
        <v>153</v>
      </c>
      <c r="L88" s="200" t="s">
        <v>154</v>
      </c>
      <c r="M88" s="203">
        <v>260</v>
      </c>
      <c r="N88" s="200" t="s">
        <v>155</v>
      </c>
    </row>
    <row r="89" spans="1:14" x14ac:dyDescent="0.25">
      <c r="A89" s="197"/>
      <c r="B89" s="200" t="s">
        <v>115</v>
      </c>
      <c r="C89" s="200" t="s">
        <v>404</v>
      </c>
      <c r="D89" s="200" t="s">
        <v>405</v>
      </c>
      <c r="E89" s="201" t="s">
        <v>406</v>
      </c>
      <c r="F89" s="201" t="s">
        <v>407</v>
      </c>
      <c r="G89" s="202" t="s">
        <v>408</v>
      </c>
      <c r="H89" s="203">
        <v>2</v>
      </c>
      <c r="I89" s="200" t="s">
        <v>151</v>
      </c>
      <c r="J89" s="200" t="s">
        <v>152</v>
      </c>
      <c r="K89" s="200" t="s">
        <v>409</v>
      </c>
      <c r="L89" s="200" t="s">
        <v>187</v>
      </c>
      <c r="M89" s="203">
        <v>18977</v>
      </c>
      <c r="N89" s="200" t="s">
        <v>162</v>
      </c>
    </row>
    <row r="90" spans="1:14" ht="25.5" x14ac:dyDescent="0.25">
      <c r="A90" s="197"/>
      <c r="B90" s="200" t="s">
        <v>115</v>
      </c>
      <c r="C90" s="200" t="s">
        <v>410</v>
      </c>
      <c r="D90" s="200" t="s">
        <v>93</v>
      </c>
      <c r="E90" s="201" t="s">
        <v>148</v>
      </c>
      <c r="F90" s="201" t="s">
        <v>149</v>
      </c>
      <c r="G90" s="202" t="s">
        <v>411</v>
      </c>
      <c r="H90" s="203">
        <v>12.92</v>
      </c>
      <c r="I90" s="200" t="s">
        <v>151</v>
      </c>
      <c r="J90" s="200" t="s">
        <v>152</v>
      </c>
      <c r="K90" s="200" t="s">
        <v>153</v>
      </c>
      <c r="L90" s="200" t="s">
        <v>154</v>
      </c>
      <c r="M90" s="203">
        <v>42</v>
      </c>
      <c r="N90" s="200" t="s">
        <v>155</v>
      </c>
    </row>
    <row r="91" spans="1:14" ht="25.5" x14ac:dyDescent="0.25">
      <c r="A91" s="197"/>
      <c r="B91" s="200" t="s">
        <v>115</v>
      </c>
      <c r="C91" s="200" t="s">
        <v>410</v>
      </c>
      <c r="D91" s="200" t="s">
        <v>51</v>
      </c>
      <c r="E91" s="201" t="s">
        <v>274</v>
      </c>
      <c r="F91" s="201" t="s">
        <v>412</v>
      </c>
      <c r="G91" s="202" t="s">
        <v>413</v>
      </c>
      <c r="H91" s="203">
        <v>44</v>
      </c>
      <c r="I91" s="200" t="s">
        <v>151</v>
      </c>
      <c r="J91" s="200" t="s">
        <v>152</v>
      </c>
      <c r="K91" s="200" t="s">
        <v>153</v>
      </c>
      <c r="L91" s="200" t="s">
        <v>154</v>
      </c>
      <c r="M91" s="203">
        <v>276</v>
      </c>
      <c r="N91" s="200" t="s">
        <v>155</v>
      </c>
    </row>
    <row r="92" spans="1:14" x14ac:dyDescent="0.25">
      <c r="A92" s="197"/>
      <c r="B92" s="200" t="s">
        <v>115</v>
      </c>
      <c r="C92" s="200" t="s">
        <v>414</v>
      </c>
      <c r="D92" s="200" t="s">
        <v>51</v>
      </c>
      <c r="E92" s="201" t="s">
        <v>148</v>
      </c>
      <c r="F92" s="201" t="s">
        <v>149</v>
      </c>
      <c r="G92" s="202" t="s">
        <v>415</v>
      </c>
      <c r="H92" s="203">
        <v>9.9499999999999993</v>
      </c>
      <c r="I92" s="200" t="s">
        <v>151</v>
      </c>
      <c r="J92" s="200" t="s">
        <v>152</v>
      </c>
      <c r="K92" s="200" t="s">
        <v>153</v>
      </c>
      <c r="L92" s="200" t="s">
        <v>154</v>
      </c>
      <c r="M92" s="203">
        <v>285</v>
      </c>
      <c r="N92" s="200" t="s">
        <v>155</v>
      </c>
    </row>
    <row r="93" spans="1:14" ht="25.5" x14ac:dyDescent="0.25">
      <c r="A93" s="197"/>
      <c r="B93" s="200" t="s">
        <v>115</v>
      </c>
      <c r="C93" s="200" t="s">
        <v>416</v>
      </c>
      <c r="D93" s="200" t="s">
        <v>417</v>
      </c>
      <c r="E93" s="201" t="s">
        <v>148</v>
      </c>
      <c r="F93" s="201" t="s">
        <v>149</v>
      </c>
      <c r="G93" s="202" t="s">
        <v>418</v>
      </c>
      <c r="H93" s="203">
        <v>0</v>
      </c>
      <c r="I93" s="200" t="s">
        <v>151</v>
      </c>
      <c r="J93" s="200" t="s">
        <v>152</v>
      </c>
      <c r="K93" s="200" t="s">
        <v>153</v>
      </c>
      <c r="L93" s="200" t="s">
        <v>170</v>
      </c>
      <c r="M93" s="203">
        <v>680</v>
      </c>
      <c r="N93" s="200" t="s">
        <v>162</v>
      </c>
    </row>
    <row r="94" spans="1:14" ht="25.5" x14ac:dyDescent="0.25">
      <c r="A94" s="197"/>
      <c r="B94" s="200" t="s">
        <v>115</v>
      </c>
      <c r="C94" s="200" t="s">
        <v>419</v>
      </c>
      <c r="D94" s="200" t="s">
        <v>420</v>
      </c>
      <c r="E94" s="201" t="s">
        <v>148</v>
      </c>
      <c r="F94" s="201" t="s">
        <v>149</v>
      </c>
      <c r="G94" s="202" t="s">
        <v>421</v>
      </c>
      <c r="H94" s="203">
        <v>0</v>
      </c>
      <c r="I94" s="200" t="s">
        <v>151</v>
      </c>
      <c r="J94" s="200" t="s">
        <v>160</v>
      </c>
      <c r="K94" s="200" t="s">
        <v>153</v>
      </c>
      <c r="L94" s="200" t="s">
        <v>170</v>
      </c>
      <c r="M94" s="203">
        <v>679</v>
      </c>
      <c r="N94" s="200" t="s">
        <v>162</v>
      </c>
    </row>
    <row r="95" spans="1:14" x14ac:dyDescent="0.25">
      <c r="A95" s="197"/>
      <c r="B95" s="200" t="s">
        <v>115</v>
      </c>
      <c r="C95" s="200" t="s">
        <v>422</v>
      </c>
      <c r="D95" s="200" t="s">
        <v>63</v>
      </c>
      <c r="E95" s="201" t="s">
        <v>423</v>
      </c>
      <c r="F95" s="201" t="s">
        <v>424</v>
      </c>
      <c r="G95" s="202" t="s">
        <v>425</v>
      </c>
      <c r="H95" s="203">
        <v>21</v>
      </c>
      <c r="I95" s="200" t="s">
        <v>151</v>
      </c>
      <c r="J95" s="200" t="s">
        <v>152</v>
      </c>
      <c r="K95" s="200" t="s">
        <v>153</v>
      </c>
      <c r="L95" s="200" t="s">
        <v>187</v>
      </c>
      <c r="M95" s="203">
        <v>52</v>
      </c>
      <c r="N95" s="200" t="s">
        <v>155</v>
      </c>
    </row>
    <row r="96" spans="1:14" x14ac:dyDescent="0.25">
      <c r="A96" s="197"/>
      <c r="B96" s="200" t="s">
        <v>124</v>
      </c>
      <c r="C96" s="200" t="s">
        <v>426</v>
      </c>
      <c r="D96" s="200" t="s">
        <v>51</v>
      </c>
      <c r="E96" s="201" t="s">
        <v>148</v>
      </c>
      <c r="F96" s="201" t="s">
        <v>149</v>
      </c>
      <c r="G96" s="202" t="s">
        <v>427</v>
      </c>
      <c r="H96" s="203">
        <v>0</v>
      </c>
      <c r="I96" s="200" t="s">
        <v>151</v>
      </c>
      <c r="J96" s="200" t="s">
        <v>160</v>
      </c>
      <c r="K96" s="200" t="s">
        <v>153</v>
      </c>
      <c r="L96" s="200" t="s">
        <v>170</v>
      </c>
      <c r="M96" s="203">
        <v>258</v>
      </c>
      <c r="N96" s="200" t="s">
        <v>155</v>
      </c>
    </row>
    <row r="97" spans="1:14" ht="25.5" x14ac:dyDescent="0.25">
      <c r="A97" s="197"/>
      <c r="B97" s="200" t="s">
        <v>428</v>
      </c>
      <c r="C97" s="200" t="s">
        <v>429</v>
      </c>
      <c r="D97" s="200" t="s">
        <v>430</v>
      </c>
      <c r="E97" s="201" t="s">
        <v>148</v>
      </c>
      <c r="F97" s="201" t="s">
        <v>149</v>
      </c>
      <c r="G97" s="202" t="s">
        <v>431</v>
      </c>
      <c r="H97" s="203">
        <v>0</v>
      </c>
      <c r="I97" s="200" t="s">
        <v>151</v>
      </c>
      <c r="J97" s="200" t="s">
        <v>160</v>
      </c>
      <c r="K97" s="200" t="s">
        <v>153</v>
      </c>
      <c r="L97" s="200" t="s">
        <v>154</v>
      </c>
      <c r="M97" s="203">
        <v>21644</v>
      </c>
      <c r="N97" s="200" t="s">
        <v>162</v>
      </c>
    </row>
    <row r="98" spans="1:14" ht="51" x14ac:dyDescent="0.25">
      <c r="A98" s="197"/>
      <c r="B98" s="200" t="s">
        <v>29</v>
      </c>
      <c r="C98" s="200" t="s">
        <v>432</v>
      </c>
      <c r="D98" s="200" t="s">
        <v>433</v>
      </c>
      <c r="E98" s="201" t="s">
        <v>148</v>
      </c>
      <c r="F98" s="201" t="s">
        <v>149</v>
      </c>
      <c r="G98" s="202" t="s">
        <v>434</v>
      </c>
      <c r="H98" s="203">
        <v>0</v>
      </c>
      <c r="I98" s="200" t="s">
        <v>151</v>
      </c>
      <c r="J98" s="200" t="s">
        <v>160</v>
      </c>
      <c r="K98" s="200" t="s">
        <v>153</v>
      </c>
      <c r="L98" s="200" t="s">
        <v>170</v>
      </c>
      <c r="M98" s="203">
        <v>22626</v>
      </c>
      <c r="N98" s="200" t="s">
        <v>162</v>
      </c>
    </row>
    <row r="99" spans="1:14" ht="25.5" x14ac:dyDescent="0.25">
      <c r="A99" s="197"/>
      <c r="B99" s="200" t="s">
        <v>29</v>
      </c>
      <c r="C99" s="200" t="s">
        <v>432</v>
      </c>
      <c r="D99" s="200" t="s">
        <v>435</v>
      </c>
      <c r="E99" s="201" t="s">
        <v>148</v>
      </c>
      <c r="F99" s="201" t="s">
        <v>149</v>
      </c>
      <c r="G99" s="202" t="s">
        <v>436</v>
      </c>
      <c r="H99" s="203">
        <v>0</v>
      </c>
      <c r="I99" s="200" t="s">
        <v>151</v>
      </c>
      <c r="J99" s="200" t="s">
        <v>152</v>
      </c>
      <c r="K99" s="200" t="s">
        <v>153</v>
      </c>
      <c r="L99" s="200" t="s">
        <v>170</v>
      </c>
      <c r="M99" s="203">
        <v>22636</v>
      </c>
      <c r="N99" s="200" t="s">
        <v>162</v>
      </c>
    </row>
    <row r="100" spans="1:14" ht="38.25" x14ac:dyDescent="0.25">
      <c r="A100" s="197"/>
      <c r="B100" s="200" t="s">
        <v>29</v>
      </c>
      <c r="C100" s="200" t="s">
        <v>432</v>
      </c>
      <c r="D100" s="200" t="s">
        <v>437</v>
      </c>
      <c r="E100" s="201" t="s">
        <v>438</v>
      </c>
      <c r="F100" s="201" t="s">
        <v>439</v>
      </c>
      <c r="G100" s="202" t="s">
        <v>440</v>
      </c>
      <c r="H100" s="203">
        <v>0</v>
      </c>
      <c r="I100" s="200" t="s">
        <v>151</v>
      </c>
      <c r="J100" s="200" t="s">
        <v>152</v>
      </c>
      <c r="K100" s="200" t="s">
        <v>153</v>
      </c>
      <c r="L100" s="200" t="s">
        <v>154</v>
      </c>
      <c r="M100" s="203">
        <v>22632</v>
      </c>
      <c r="N100" s="200" t="s">
        <v>162</v>
      </c>
    </row>
    <row r="101" spans="1:14" ht="38.25" x14ac:dyDescent="0.25">
      <c r="A101" s="197"/>
      <c r="B101" s="200" t="s">
        <v>29</v>
      </c>
      <c r="C101" s="200" t="s">
        <v>441</v>
      </c>
      <c r="D101" s="200" t="s">
        <v>442</v>
      </c>
      <c r="E101" s="201" t="s">
        <v>148</v>
      </c>
      <c r="F101" s="201" t="s">
        <v>149</v>
      </c>
      <c r="G101" s="202" t="s">
        <v>443</v>
      </c>
      <c r="H101" s="203">
        <v>0</v>
      </c>
      <c r="I101" s="200" t="s">
        <v>151</v>
      </c>
      <c r="J101" s="200" t="s">
        <v>160</v>
      </c>
      <c r="K101" s="200" t="s">
        <v>153</v>
      </c>
      <c r="L101" s="200" t="s">
        <v>170</v>
      </c>
      <c r="M101" s="203">
        <v>13658</v>
      </c>
      <c r="N101" s="200" t="s">
        <v>162</v>
      </c>
    </row>
    <row r="102" spans="1:14" ht="51" x14ac:dyDescent="0.25">
      <c r="A102" s="197"/>
      <c r="B102" s="200" t="s">
        <v>29</v>
      </c>
      <c r="C102" s="200" t="s">
        <v>444</v>
      </c>
      <c r="D102" s="200" t="s">
        <v>129</v>
      </c>
      <c r="E102" s="201" t="s">
        <v>148</v>
      </c>
      <c r="F102" s="201" t="s">
        <v>149</v>
      </c>
      <c r="G102" s="202" t="s">
        <v>445</v>
      </c>
      <c r="H102" s="203">
        <v>0</v>
      </c>
      <c r="I102" s="200" t="s">
        <v>151</v>
      </c>
      <c r="J102" s="200" t="s">
        <v>160</v>
      </c>
      <c r="K102" s="200" t="s">
        <v>153</v>
      </c>
      <c r="L102" s="200" t="s">
        <v>170</v>
      </c>
      <c r="M102" s="203">
        <v>17377</v>
      </c>
      <c r="N102" s="200" t="s">
        <v>162</v>
      </c>
    </row>
    <row r="103" spans="1:14" ht="25.5" x14ac:dyDescent="0.25">
      <c r="A103" s="197"/>
      <c r="B103" s="200" t="s">
        <v>29</v>
      </c>
      <c r="C103" s="200" t="s">
        <v>444</v>
      </c>
      <c r="D103" s="200" t="s">
        <v>446</v>
      </c>
      <c r="E103" s="201" t="s">
        <v>148</v>
      </c>
      <c r="F103" s="201" t="s">
        <v>149</v>
      </c>
      <c r="G103" s="202" t="s">
        <v>447</v>
      </c>
      <c r="H103" s="203">
        <v>0</v>
      </c>
      <c r="I103" s="200" t="s">
        <v>151</v>
      </c>
      <c r="J103" s="200" t="s">
        <v>160</v>
      </c>
      <c r="K103" s="200" t="s">
        <v>153</v>
      </c>
      <c r="L103" s="200" t="s">
        <v>170</v>
      </c>
      <c r="M103" s="203">
        <v>17388</v>
      </c>
      <c r="N103" s="200" t="s">
        <v>162</v>
      </c>
    </row>
    <row r="104" spans="1:14" x14ac:dyDescent="0.25">
      <c r="A104" s="197"/>
      <c r="B104" s="200" t="s">
        <v>29</v>
      </c>
      <c r="C104" s="200" t="s">
        <v>444</v>
      </c>
      <c r="D104" s="200" t="s">
        <v>448</v>
      </c>
      <c r="E104" s="201" t="s">
        <v>449</v>
      </c>
      <c r="F104" s="201" t="s">
        <v>450</v>
      </c>
      <c r="G104" s="202" t="s">
        <v>451</v>
      </c>
      <c r="H104" s="203">
        <v>0</v>
      </c>
      <c r="I104" s="200" t="s">
        <v>452</v>
      </c>
      <c r="J104" s="200" t="s">
        <v>160</v>
      </c>
      <c r="K104" s="200" t="s">
        <v>153</v>
      </c>
      <c r="L104" s="200" t="s">
        <v>187</v>
      </c>
      <c r="M104" s="203">
        <v>17374</v>
      </c>
      <c r="N104" s="200" t="s">
        <v>162</v>
      </c>
    </row>
    <row r="105" spans="1:14" ht="25.5" x14ac:dyDescent="0.25">
      <c r="A105" s="197"/>
      <c r="B105" s="200" t="s">
        <v>29</v>
      </c>
      <c r="C105" s="200" t="s">
        <v>30</v>
      </c>
      <c r="D105" s="200" t="s">
        <v>31</v>
      </c>
      <c r="E105" s="201" t="s">
        <v>148</v>
      </c>
      <c r="F105" s="201" t="s">
        <v>149</v>
      </c>
      <c r="G105" s="202" t="s">
        <v>453</v>
      </c>
      <c r="H105" s="203">
        <v>0</v>
      </c>
      <c r="I105" s="200" t="s">
        <v>151</v>
      </c>
      <c r="J105" s="200" t="s">
        <v>160</v>
      </c>
      <c r="K105" s="200" t="s">
        <v>153</v>
      </c>
      <c r="L105" s="200" t="s">
        <v>170</v>
      </c>
      <c r="M105" s="203">
        <v>11121</v>
      </c>
      <c r="N105" s="200" t="s">
        <v>162</v>
      </c>
    </row>
    <row r="106" spans="1:14" ht="63.75" x14ac:dyDescent="0.25">
      <c r="A106" s="197"/>
      <c r="B106" s="200" t="s">
        <v>29</v>
      </c>
      <c r="C106" s="200" t="s">
        <v>454</v>
      </c>
      <c r="D106" s="200" t="s">
        <v>455</v>
      </c>
      <c r="E106" s="201" t="s">
        <v>456</v>
      </c>
      <c r="F106" s="201" t="s">
        <v>457</v>
      </c>
      <c r="G106" s="202" t="s">
        <v>458</v>
      </c>
      <c r="H106" s="203">
        <v>0</v>
      </c>
      <c r="I106" s="200" t="s">
        <v>151</v>
      </c>
      <c r="J106" s="200" t="s">
        <v>152</v>
      </c>
      <c r="K106" s="200" t="s">
        <v>153</v>
      </c>
      <c r="L106" s="200" t="s">
        <v>170</v>
      </c>
      <c r="M106" s="203">
        <v>14325</v>
      </c>
      <c r="N106" s="200" t="s">
        <v>162</v>
      </c>
    </row>
    <row r="107" spans="1:14" ht="51" x14ac:dyDescent="0.25">
      <c r="A107" s="197"/>
      <c r="B107" s="200" t="s">
        <v>29</v>
      </c>
      <c r="C107" s="200" t="s">
        <v>459</v>
      </c>
      <c r="D107" s="200" t="s">
        <v>17</v>
      </c>
      <c r="E107" s="201" t="s">
        <v>148</v>
      </c>
      <c r="F107" s="201" t="s">
        <v>149</v>
      </c>
      <c r="G107" s="202" t="s">
        <v>460</v>
      </c>
      <c r="H107" s="203">
        <v>0</v>
      </c>
      <c r="I107" s="200" t="s">
        <v>151</v>
      </c>
      <c r="J107" s="200" t="s">
        <v>160</v>
      </c>
      <c r="K107" s="200" t="s">
        <v>153</v>
      </c>
      <c r="L107" s="200" t="s">
        <v>170</v>
      </c>
      <c r="M107" s="203">
        <v>17650</v>
      </c>
      <c r="N107" s="200" t="s">
        <v>162</v>
      </c>
    </row>
    <row r="108" spans="1:14" ht="25.5" x14ac:dyDescent="0.25">
      <c r="A108" s="197"/>
      <c r="B108" s="200" t="s">
        <v>29</v>
      </c>
      <c r="C108" s="200" t="s">
        <v>173</v>
      </c>
      <c r="D108" s="200" t="s">
        <v>461</v>
      </c>
      <c r="E108" s="201" t="s">
        <v>148</v>
      </c>
      <c r="F108" s="201" t="s">
        <v>149</v>
      </c>
      <c r="G108" s="202" t="s">
        <v>462</v>
      </c>
      <c r="H108" s="203">
        <v>0</v>
      </c>
      <c r="I108" s="200" t="s">
        <v>151</v>
      </c>
      <c r="J108" s="200" t="s">
        <v>160</v>
      </c>
      <c r="K108" s="200" t="s">
        <v>153</v>
      </c>
      <c r="L108" s="200" t="s">
        <v>170</v>
      </c>
      <c r="M108" s="203">
        <v>17395</v>
      </c>
      <c r="N108" s="200" t="s">
        <v>162</v>
      </c>
    </row>
    <row r="109" spans="1:14" x14ac:dyDescent="0.25">
      <c r="A109" s="197"/>
      <c r="B109" s="200" t="s">
        <v>29</v>
      </c>
      <c r="C109" s="200" t="s">
        <v>173</v>
      </c>
      <c r="D109" s="200" t="s">
        <v>463</v>
      </c>
      <c r="E109" s="201" t="s">
        <v>368</v>
      </c>
      <c r="F109" s="201" t="s">
        <v>464</v>
      </c>
      <c r="G109" s="202" t="s">
        <v>465</v>
      </c>
      <c r="H109" s="203">
        <v>0</v>
      </c>
      <c r="I109" s="200" t="s">
        <v>151</v>
      </c>
      <c r="J109" s="200" t="s">
        <v>152</v>
      </c>
      <c r="K109" s="200" t="s">
        <v>153</v>
      </c>
      <c r="L109" s="200" t="s">
        <v>187</v>
      </c>
      <c r="M109" s="203">
        <v>17399</v>
      </c>
      <c r="N109" s="200" t="s">
        <v>162</v>
      </c>
    </row>
    <row r="110" spans="1:14" x14ac:dyDescent="0.25">
      <c r="A110" s="197"/>
      <c r="B110" s="200" t="s">
        <v>29</v>
      </c>
      <c r="C110" s="200" t="s">
        <v>173</v>
      </c>
      <c r="D110" s="200" t="s">
        <v>466</v>
      </c>
      <c r="E110" s="201" t="s">
        <v>467</v>
      </c>
      <c r="F110" s="201" t="s">
        <v>468</v>
      </c>
      <c r="G110" s="202" t="s">
        <v>469</v>
      </c>
      <c r="H110" s="203">
        <v>0</v>
      </c>
      <c r="I110" s="200" t="s">
        <v>151</v>
      </c>
      <c r="J110" s="200" t="s">
        <v>152</v>
      </c>
      <c r="K110" s="200" t="s">
        <v>153</v>
      </c>
      <c r="L110" s="200" t="s">
        <v>154</v>
      </c>
      <c r="M110" s="203">
        <v>17411</v>
      </c>
      <c r="N110" s="200" t="s">
        <v>162</v>
      </c>
    </row>
    <row r="111" spans="1:14" ht="63.75" x14ac:dyDescent="0.25">
      <c r="A111" s="197"/>
      <c r="B111" s="200" t="s">
        <v>29</v>
      </c>
      <c r="C111" s="200" t="s">
        <v>470</v>
      </c>
      <c r="D111" s="200" t="s">
        <v>31</v>
      </c>
      <c r="E111" s="201" t="s">
        <v>148</v>
      </c>
      <c r="F111" s="201" t="s">
        <v>149</v>
      </c>
      <c r="G111" s="202" t="s">
        <v>471</v>
      </c>
      <c r="H111" s="203">
        <v>0</v>
      </c>
      <c r="I111" s="200" t="s">
        <v>151</v>
      </c>
      <c r="J111" s="200" t="s">
        <v>160</v>
      </c>
      <c r="K111" s="200" t="s">
        <v>153</v>
      </c>
      <c r="L111" s="200" t="s">
        <v>170</v>
      </c>
      <c r="M111" s="203">
        <v>10581</v>
      </c>
      <c r="N111" s="200" t="s">
        <v>162</v>
      </c>
    </row>
    <row r="112" spans="1:14" ht="38.25" x14ac:dyDescent="0.25">
      <c r="A112" s="197"/>
      <c r="B112" s="200" t="s">
        <v>29</v>
      </c>
      <c r="C112" s="200" t="s">
        <v>470</v>
      </c>
      <c r="D112" s="200" t="s">
        <v>472</v>
      </c>
      <c r="E112" s="201" t="s">
        <v>148</v>
      </c>
      <c r="F112" s="201" t="s">
        <v>149</v>
      </c>
      <c r="G112" s="202" t="s">
        <v>473</v>
      </c>
      <c r="H112" s="203">
        <v>0</v>
      </c>
      <c r="I112" s="200" t="s">
        <v>151</v>
      </c>
      <c r="J112" s="200" t="s">
        <v>160</v>
      </c>
      <c r="K112" s="200" t="s">
        <v>153</v>
      </c>
      <c r="L112" s="200" t="s">
        <v>170</v>
      </c>
      <c r="M112" s="203">
        <v>13179</v>
      </c>
      <c r="N112" s="200" t="s">
        <v>162</v>
      </c>
    </row>
    <row r="113" spans="1:14" ht="51" x14ac:dyDescent="0.25">
      <c r="A113" s="197"/>
      <c r="B113" s="200" t="s">
        <v>29</v>
      </c>
      <c r="C113" s="200" t="s">
        <v>474</v>
      </c>
      <c r="D113" s="200" t="s">
        <v>475</v>
      </c>
      <c r="E113" s="201" t="s">
        <v>148</v>
      </c>
      <c r="F113" s="201" t="s">
        <v>149</v>
      </c>
      <c r="G113" s="202" t="s">
        <v>445</v>
      </c>
      <c r="H113" s="203">
        <v>0</v>
      </c>
      <c r="I113" s="200" t="s">
        <v>151</v>
      </c>
      <c r="J113" s="200" t="s">
        <v>160</v>
      </c>
      <c r="K113" s="200" t="s">
        <v>153</v>
      </c>
      <c r="L113" s="200" t="s">
        <v>170</v>
      </c>
      <c r="M113" s="203">
        <v>17433</v>
      </c>
      <c r="N113" s="200" t="s">
        <v>162</v>
      </c>
    </row>
    <row r="114" spans="1:14" ht="38.25" x14ac:dyDescent="0.25">
      <c r="A114" s="197"/>
      <c r="B114" s="200" t="s">
        <v>29</v>
      </c>
      <c r="C114" s="200" t="s">
        <v>474</v>
      </c>
      <c r="D114" s="200" t="s">
        <v>476</v>
      </c>
      <c r="E114" s="201" t="s">
        <v>148</v>
      </c>
      <c r="F114" s="201" t="s">
        <v>149</v>
      </c>
      <c r="G114" s="202" t="s">
        <v>477</v>
      </c>
      <c r="H114" s="203">
        <v>0</v>
      </c>
      <c r="I114" s="200" t="s">
        <v>151</v>
      </c>
      <c r="J114" s="200" t="s">
        <v>160</v>
      </c>
      <c r="K114" s="200" t="s">
        <v>153</v>
      </c>
      <c r="L114" s="200" t="s">
        <v>170</v>
      </c>
      <c r="M114" s="203">
        <v>17424</v>
      </c>
      <c r="N114" s="200" t="s">
        <v>162</v>
      </c>
    </row>
    <row r="115" spans="1:14" ht="25.5" x14ac:dyDescent="0.25">
      <c r="A115" s="197"/>
      <c r="B115" s="200" t="s">
        <v>29</v>
      </c>
      <c r="C115" s="200" t="s">
        <v>474</v>
      </c>
      <c r="D115" s="200" t="s">
        <v>478</v>
      </c>
      <c r="E115" s="201" t="s">
        <v>148</v>
      </c>
      <c r="F115" s="201" t="s">
        <v>149</v>
      </c>
      <c r="G115" s="202" t="s">
        <v>479</v>
      </c>
      <c r="H115" s="203">
        <v>0</v>
      </c>
      <c r="I115" s="200" t="s">
        <v>151</v>
      </c>
      <c r="J115" s="200" t="s">
        <v>152</v>
      </c>
      <c r="K115" s="200" t="s">
        <v>153</v>
      </c>
      <c r="L115" s="200" t="s">
        <v>170</v>
      </c>
      <c r="M115" s="203">
        <v>17437</v>
      </c>
      <c r="N115" s="200" t="s">
        <v>162</v>
      </c>
    </row>
    <row r="116" spans="1:14" ht="25.5" x14ac:dyDescent="0.25">
      <c r="A116" s="197"/>
      <c r="B116" s="200" t="s">
        <v>480</v>
      </c>
      <c r="C116" s="200" t="s">
        <v>481</v>
      </c>
      <c r="D116" s="200" t="s">
        <v>482</v>
      </c>
      <c r="E116" s="201" t="s">
        <v>483</v>
      </c>
      <c r="F116" s="201" t="s">
        <v>347</v>
      </c>
      <c r="G116" s="202" t="s">
        <v>484</v>
      </c>
      <c r="H116" s="203">
        <v>0</v>
      </c>
      <c r="I116" s="200" t="s">
        <v>151</v>
      </c>
      <c r="J116" s="200" t="s">
        <v>152</v>
      </c>
      <c r="K116" s="200" t="s">
        <v>153</v>
      </c>
      <c r="L116" s="200" t="s">
        <v>170</v>
      </c>
      <c r="M116" s="203">
        <v>13850</v>
      </c>
      <c r="N116" s="200" t="s">
        <v>162</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activeCell="C24" sqref="C24"/>
    </sheetView>
  </sheetViews>
  <sheetFormatPr baseColWidth="10" defaultColWidth="9.140625" defaultRowHeight="15" x14ac:dyDescent="0.25"/>
  <cols>
    <col min="1" max="1" width="50" customWidth="1"/>
    <col min="2" max="2" width="35" customWidth="1"/>
    <col min="3" max="3" width="36" customWidth="1"/>
    <col min="4" max="5" width="30" customWidth="1"/>
  </cols>
  <sheetData>
    <row r="1" spans="1:6" x14ac:dyDescent="0.25">
      <c r="A1" s="1"/>
      <c r="B1" s="1"/>
      <c r="C1" s="1"/>
      <c r="D1" s="1"/>
      <c r="E1" s="1"/>
    </row>
    <row r="2" spans="1:6" x14ac:dyDescent="0.25">
      <c r="A2" s="1"/>
      <c r="B2" s="1"/>
      <c r="C2" s="1"/>
      <c r="D2" s="1"/>
      <c r="E2" s="1"/>
    </row>
    <row r="3" spans="1:6" ht="69" customHeight="1" x14ac:dyDescent="0.25">
      <c r="A3" s="204" t="s">
        <v>0</v>
      </c>
      <c r="B3" s="205"/>
      <c r="C3" s="205"/>
      <c r="D3" s="205"/>
      <c r="E3" s="205"/>
      <c r="F3" s="207"/>
    </row>
    <row r="4" spans="1:6" ht="0" hidden="1" customHeight="1" x14ac:dyDescent="0.25">
      <c r="A4" s="1"/>
      <c r="B4" s="1"/>
      <c r="C4" s="1"/>
      <c r="D4" s="1"/>
      <c r="E4" s="1"/>
    </row>
    <row r="5" spans="1:6" ht="30" customHeight="1" x14ac:dyDescent="0.25">
      <c r="A5" s="2" t="s">
        <v>485</v>
      </c>
      <c r="B5" s="1"/>
      <c r="C5" s="1"/>
      <c r="D5" s="1"/>
      <c r="E5" s="1"/>
    </row>
    <row r="6" spans="1:6" ht="35.1" customHeight="1" x14ac:dyDescent="0.25">
      <c r="A6" s="3" t="s">
        <v>3</v>
      </c>
      <c r="B6" s="3" t="s">
        <v>5</v>
      </c>
      <c r="C6" s="3" t="s">
        <v>4</v>
      </c>
      <c r="D6" s="3" t="s">
        <v>6</v>
      </c>
      <c r="E6" s="3" t="s">
        <v>486</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U67"/>
  <sheetViews>
    <sheetView showGridLines="0" zoomScale="115" zoomScaleNormal="115" workbookViewId="0">
      <pane xSplit="2" ySplit="10" topLeftCell="FB53" activePane="bottomRight" state="frozen"/>
      <selection pane="topRight" activeCell="C1" sqref="C1"/>
      <selection pane="bottomLeft" activeCell="A11" sqref="A11"/>
      <selection pane="bottomRight" activeCell="FE57" sqref="FE57"/>
    </sheetView>
  </sheetViews>
  <sheetFormatPr baseColWidth="10" defaultColWidth="9.140625" defaultRowHeight="15" x14ac:dyDescent="0.25"/>
  <cols>
    <col min="1" max="1" width="11" customWidth="1"/>
    <col min="2" max="2" width="9" customWidth="1"/>
    <col min="3" max="177" width="20" customWidth="1"/>
  </cols>
  <sheetData>
    <row r="1" spans="1:177"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25">
      <c r="A3" s="1"/>
      <c r="B3" s="204" t="s">
        <v>0</v>
      </c>
      <c r="C3" s="205"/>
      <c r="D3" s="205"/>
      <c r="E3" s="205"/>
      <c r="F3" s="205"/>
      <c r="G3" s="20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25">
      <c r="A5" s="215" t="s">
        <v>487</v>
      </c>
      <c r="B5" s="216"/>
      <c r="C5" s="216"/>
      <c r="D5" s="216"/>
      <c r="E5" s="216"/>
      <c r="F5" s="216"/>
      <c r="G5" s="216"/>
      <c r="H5" s="216"/>
      <c r="I5" s="216"/>
      <c r="J5" s="216"/>
      <c r="K5" s="216"/>
      <c r="L5" s="216"/>
      <c r="M5" s="216"/>
      <c r="N5" s="216"/>
      <c r="O5" s="216"/>
      <c r="P5" s="216"/>
      <c r="Q5" s="216"/>
      <c r="R5" s="216"/>
      <c r="S5" s="216"/>
      <c r="T5" s="216"/>
      <c r="U5" s="216"/>
      <c r="V5" s="216"/>
      <c r="W5" s="216"/>
      <c r="X5" s="216"/>
      <c r="Y5" s="216"/>
      <c r="Z5" s="216"/>
      <c r="AA5" s="216"/>
      <c r="AB5" s="216"/>
      <c r="AC5" s="216"/>
      <c r="AD5" s="216"/>
      <c r="AE5" s="216"/>
      <c r="AF5" s="216"/>
      <c r="AG5" s="216"/>
      <c r="AH5" s="216"/>
      <c r="AI5" s="216"/>
      <c r="AJ5" s="216"/>
      <c r="AK5" s="216"/>
      <c r="AL5" s="216"/>
      <c r="AM5" s="216"/>
      <c r="AN5" s="216"/>
      <c r="AO5" s="216"/>
      <c r="AP5" s="216"/>
      <c r="AQ5" s="216"/>
      <c r="AR5" s="216"/>
      <c r="AS5" s="216"/>
      <c r="AT5" s="216"/>
      <c r="AU5" s="216"/>
      <c r="AV5" s="216"/>
      <c r="AW5" s="216"/>
      <c r="AX5" s="216"/>
      <c r="AY5" s="216"/>
      <c r="AZ5" s="216"/>
      <c r="BA5" s="216"/>
      <c r="BB5" s="216"/>
      <c r="BC5" s="216"/>
      <c r="BD5" s="216"/>
      <c r="BE5" s="216"/>
      <c r="BF5" s="216"/>
      <c r="BG5" s="216"/>
      <c r="BH5" s="216"/>
      <c r="BI5" s="216"/>
      <c r="BJ5" s="216"/>
      <c r="BK5" s="216"/>
      <c r="BL5" s="216"/>
      <c r="BM5" s="216"/>
      <c r="BN5" s="216"/>
      <c r="BO5" s="216"/>
      <c r="BP5" s="216"/>
      <c r="BQ5" s="216"/>
      <c r="BR5" s="216"/>
      <c r="BS5" s="216"/>
      <c r="BT5" s="216"/>
      <c r="BU5" s="216"/>
      <c r="BV5" s="216"/>
      <c r="BW5" s="216"/>
      <c r="BX5" s="216"/>
      <c r="BY5" s="216"/>
      <c r="BZ5" s="216"/>
      <c r="CA5" s="216"/>
      <c r="CB5" s="216"/>
      <c r="CC5" s="216"/>
      <c r="CD5" s="216"/>
      <c r="CE5" s="216"/>
      <c r="CF5" s="216"/>
      <c r="CG5" s="216"/>
      <c r="CH5" s="216"/>
      <c r="CI5" s="216"/>
      <c r="CJ5" s="216"/>
      <c r="CK5" s="216"/>
      <c r="CL5" s="216"/>
      <c r="CM5" s="216"/>
      <c r="CN5" s="216"/>
      <c r="CO5" s="216"/>
      <c r="CP5" s="216"/>
      <c r="CQ5" s="216"/>
      <c r="CR5" s="216"/>
      <c r="CS5" s="216"/>
      <c r="CT5" s="216"/>
      <c r="CU5" s="216"/>
      <c r="CV5" s="216"/>
      <c r="CW5" s="216"/>
      <c r="CX5" s="216"/>
      <c r="CY5" s="216"/>
      <c r="CZ5" s="216"/>
      <c r="DA5" s="216"/>
      <c r="DB5" s="216"/>
      <c r="DC5" s="216"/>
      <c r="DD5" s="216"/>
      <c r="DE5" s="216"/>
      <c r="DF5" s="216"/>
      <c r="DG5" s="216"/>
      <c r="DH5" s="216"/>
      <c r="DI5" s="216"/>
      <c r="DJ5" s="216"/>
      <c r="DK5" s="216"/>
      <c r="DL5" s="216"/>
      <c r="DM5" s="216"/>
      <c r="DN5" s="216"/>
      <c r="DO5" s="216"/>
      <c r="DP5" s="216"/>
      <c r="DQ5" s="216"/>
      <c r="DR5" s="216"/>
      <c r="DS5" s="216"/>
      <c r="DT5" s="216"/>
      <c r="DU5" s="216"/>
      <c r="DV5" s="216"/>
      <c r="DW5" s="216"/>
      <c r="DX5" s="216"/>
      <c r="DY5" s="216"/>
      <c r="DZ5" s="216"/>
      <c r="EA5" s="216"/>
      <c r="EB5" s="216"/>
      <c r="EC5" s="216"/>
      <c r="ED5" s="216"/>
      <c r="EE5" s="216"/>
      <c r="EF5" s="216"/>
      <c r="EG5" s="216"/>
      <c r="EH5" s="216"/>
      <c r="EI5" s="216"/>
      <c r="EJ5" s="216"/>
      <c r="EK5" s="216"/>
      <c r="EL5" s="216"/>
      <c r="EM5" s="216"/>
      <c r="EN5" s="216"/>
      <c r="EO5" s="216"/>
      <c r="EP5" s="216"/>
      <c r="EQ5" s="216"/>
      <c r="ER5" s="216"/>
      <c r="ES5" s="216"/>
      <c r="ET5" s="216"/>
      <c r="EU5" s="216"/>
      <c r="EV5" s="216"/>
      <c r="EW5" s="216"/>
      <c r="EX5" s="216"/>
      <c r="EY5" s="216"/>
      <c r="EZ5" s="216"/>
      <c r="FA5" s="216"/>
      <c r="FB5" s="216"/>
      <c r="FC5" s="216"/>
      <c r="FD5" s="216"/>
      <c r="FE5" s="216"/>
      <c r="FF5" s="216"/>
      <c r="FG5" s="216"/>
      <c r="FH5" s="216"/>
      <c r="FI5" s="216"/>
      <c r="FJ5" s="216"/>
      <c r="FK5" s="1"/>
      <c r="FL5" s="211" t="s">
        <v>488</v>
      </c>
      <c r="FM5" s="210"/>
      <c r="FN5" s="210"/>
      <c r="FO5" s="210"/>
      <c r="FP5" s="210"/>
      <c r="FQ5" s="210"/>
      <c r="FR5" s="210"/>
      <c r="FS5" s="210"/>
      <c r="FT5" s="210"/>
      <c r="FU5" s="210"/>
    </row>
    <row r="6" spans="1:177" ht="21.95" hidden="1" customHeight="1" x14ac:dyDescent="0.25">
      <c r="A6" s="214" t="s">
        <v>36</v>
      </c>
      <c r="B6" s="214" t="s">
        <v>489</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49607</v>
      </c>
      <c r="DF6" s="9">
        <v>214</v>
      </c>
      <c r="DG6" s="9">
        <v>260</v>
      </c>
      <c r="DH6" s="9">
        <v>2152</v>
      </c>
      <c r="DI6" s="9">
        <v>2128</v>
      </c>
      <c r="DJ6" s="9">
        <v>247</v>
      </c>
      <c r="DK6" s="9">
        <v>228</v>
      </c>
      <c r="DL6" s="9">
        <v>2135</v>
      </c>
      <c r="DM6" s="9">
        <v>261</v>
      </c>
      <c r="DN6" s="9">
        <v>237</v>
      </c>
      <c r="DO6" s="9">
        <v>253</v>
      </c>
      <c r="DP6" s="9">
        <v>770</v>
      </c>
      <c r="DQ6" s="9">
        <v>225</v>
      </c>
      <c r="DR6" s="9">
        <v>2201</v>
      </c>
      <c r="DS6" s="9">
        <v>2171</v>
      </c>
      <c r="DT6" s="9">
        <v>760</v>
      </c>
      <c r="DU6" s="9">
        <v>235</v>
      </c>
      <c r="DV6" s="9">
        <v>238</v>
      </c>
      <c r="DW6" s="9">
        <v>2184</v>
      </c>
      <c r="DX6" s="9">
        <v>61855</v>
      </c>
      <c r="DY6" s="9">
        <v>223</v>
      </c>
      <c r="DZ6" s="9">
        <v>226</v>
      </c>
      <c r="EA6" s="9">
        <v>201</v>
      </c>
      <c r="EB6" s="9">
        <v>258</v>
      </c>
      <c r="EC6" s="9">
        <v>259</v>
      </c>
      <c r="ED6" s="9">
        <v>920</v>
      </c>
      <c r="EE6" s="9">
        <v>257</v>
      </c>
      <c r="EF6" s="9">
        <v>256</v>
      </c>
      <c r="EG6" s="9">
        <v>2148</v>
      </c>
      <c r="EH6" s="9">
        <v>58288</v>
      </c>
      <c r="EI6" s="9">
        <v>58289</v>
      </c>
      <c r="EJ6" s="9">
        <v>58839</v>
      </c>
      <c r="EK6" s="9">
        <v>58840</v>
      </c>
      <c r="EL6" s="9">
        <v>296</v>
      </c>
      <c r="EM6" s="9">
        <v>297</v>
      </c>
      <c r="EN6" s="9">
        <v>211</v>
      </c>
      <c r="EO6" s="9">
        <v>2175</v>
      </c>
      <c r="EP6" s="9">
        <v>2178</v>
      </c>
      <c r="EQ6" s="9">
        <v>2181</v>
      </c>
      <c r="ER6" s="9">
        <v>1262</v>
      </c>
      <c r="ES6" s="9">
        <v>63425</v>
      </c>
      <c r="ET6" s="9">
        <v>233</v>
      </c>
      <c r="EU6" s="9">
        <v>2150</v>
      </c>
      <c r="EV6" s="9">
        <v>2165</v>
      </c>
      <c r="EW6" s="9">
        <v>2161</v>
      </c>
      <c r="EX6" s="9">
        <v>61197</v>
      </c>
      <c r="EY6" s="9">
        <v>58851</v>
      </c>
      <c r="EZ6" s="9">
        <v>234</v>
      </c>
      <c r="FA6" s="9">
        <v>215</v>
      </c>
      <c r="FB6" s="9">
        <v>917</v>
      </c>
      <c r="FC6" s="9">
        <v>289</v>
      </c>
      <c r="FD6" s="9">
        <v>58333</v>
      </c>
      <c r="FE6" s="9">
        <v>58336</v>
      </c>
      <c r="FF6" s="9">
        <v>213</v>
      </c>
      <c r="FG6" s="9">
        <v>232</v>
      </c>
      <c r="FH6" s="9">
        <v>2190</v>
      </c>
      <c r="FI6" s="9">
        <v>69867</v>
      </c>
      <c r="FJ6" s="214" t="s">
        <v>490</v>
      </c>
      <c r="FK6" s="1"/>
      <c r="FL6" s="10">
        <v>221</v>
      </c>
      <c r="FM6" s="10">
        <v>222</v>
      </c>
      <c r="FN6" s="10">
        <v>224</v>
      </c>
      <c r="FO6" s="10">
        <v>2187</v>
      </c>
      <c r="FP6" s="10">
        <v>227</v>
      </c>
      <c r="FQ6" s="10">
        <v>49400</v>
      </c>
      <c r="FR6" s="10">
        <v>199</v>
      </c>
      <c r="FS6" s="10">
        <v>200</v>
      </c>
      <c r="FT6" s="10">
        <v>70400</v>
      </c>
      <c r="FU6" s="210" t="s">
        <v>491</v>
      </c>
    </row>
    <row r="7" spans="1:177" ht="15" hidden="1" customHeight="1" x14ac:dyDescent="0.25">
      <c r="A7" s="214"/>
      <c r="B7" s="214"/>
      <c r="C7" s="9" t="s">
        <v>492</v>
      </c>
      <c r="D7" s="9" t="s">
        <v>493</v>
      </c>
      <c r="E7" s="9" t="s">
        <v>493</v>
      </c>
      <c r="F7" s="9" t="s">
        <v>494</v>
      </c>
      <c r="G7" s="9" t="s">
        <v>494</v>
      </c>
      <c r="H7" s="9" t="s">
        <v>494</v>
      </c>
      <c r="I7" s="9" t="s">
        <v>494</v>
      </c>
      <c r="J7" s="9" t="s">
        <v>493</v>
      </c>
      <c r="K7" s="9" t="s">
        <v>493</v>
      </c>
      <c r="L7" s="9" t="s">
        <v>493</v>
      </c>
      <c r="M7" s="9" t="s">
        <v>493</v>
      </c>
      <c r="N7" s="9" t="s">
        <v>493</v>
      </c>
      <c r="O7" s="9" t="s">
        <v>493</v>
      </c>
      <c r="P7" s="9" t="s">
        <v>493</v>
      </c>
      <c r="Q7" s="9" t="s">
        <v>493</v>
      </c>
      <c r="R7" s="9" t="s">
        <v>493</v>
      </c>
      <c r="S7" s="9" t="s">
        <v>493</v>
      </c>
      <c r="T7" s="9" t="s">
        <v>493</v>
      </c>
      <c r="U7" s="9" t="s">
        <v>493</v>
      </c>
      <c r="V7" s="9" t="s">
        <v>493</v>
      </c>
      <c r="W7" s="9" t="s">
        <v>493</v>
      </c>
      <c r="X7" s="9" t="s">
        <v>492</v>
      </c>
      <c r="Y7" s="9" t="s">
        <v>492</v>
      </c>
      <c r="Z7" s="9" t="s">
        <v>492</v>
      </c>
      <c r="AA7" s="9" t="s">
        <v>493</v>
      </c>
      <c r="AB7" s="9" t="s">
        <v>492</v>
      </c>
      <c r="AC7" s="9" t="s">
        <v>492</v>
      </c>
      <c r="AD7" s="9" t="s">
        <v>492</v>
      </c>
      <c r="AE7" s="9" t="s">
        <v>492</v>
      </c>
      <c r="AF7" s="9" t="s">
        <v>492</v>
      </c>
      <c r="AG7" s="9" t="s">
        <v>492</v>
      </c>
      <c r="AH7" s="9" t="s">
        <v>492</v>
      </c>
      <c r="AI7" s="9" t="s">
        <v>492</v>
      </c>
      <c r="AJ7" s="9" t="s">
        <v>493</v>
      </c>
      <c r="AK7" s="9" t="s">
        <v>494</v>
      </c>
      <c r="AL7" s="9" t="s">
        <v>494</v>
      </c>
      <c r="AM7" s="9" t="s">
        <v>494</v>
      </c>
      <c r="AN7" s="9" t="s">
        <v>493</v>
      </c>
      <c r="AO7" s="9" t="s">
        <v>493</v>
      </c>
      <c r="AP7" s="9" t="s">
        <v>493</v>
      </c>
      <c r="AQ7" s="9" t="s">
        <v>493</v>
      </c>
      <c r="AR7" s="9" t="s">
        <v>493</v>
      </c>
      <c r="AS7" s="9" t="s">
        <v>493</v>
      </c>
      <c r="AT7" s="9" t="s">
        <v>493</v>
      </c>
      <c r="AU7" s="9" t="s">
        <v>492</v>
      </c>
      <c r="AV7" s="9" t="s">
        <v>493</v>
      </c>
      <c r="AW7" s="9" t="s">
        <v>493</v>
      </c>
      <c r="AX7" s="9" t="s">
        <v>493</v>
      </c>
      <c r="AY7" s="9" t="s">
        <v>493</v>
      </c>
      <c r="AZ7" s="9" t="s">
        <v>493</v>
      </c>
      <c r="BA7" s="9" t="s">
        <v>493</v>
      </c>
      <c r="BB7" s="9" t="s">
        <v>493</v>
      </c>
      <c r="BC7" s="9" t="s">
        <v>493</v>
      </c>
      <c r="BD7" s="9" t="s">
        <v>492</v>
      </c>
      <c r="BE7" s="9" t="s">
        <v>494</v>
      </c>
      <c r="BF7" s="9" t="s">
        <v>493</v>
      </c>
      <c r="BG7" s="9" t="s">
        <v>493</v>
      </c>
      <c r="BH7" s="9" t="s">
        <v>493</v>
      </c>
      <c r="BI7" s="9" t="s">
        <v>493</v>
      </c>
      <c r="BJ7" s="9" t="s">
        <v>494</v>
      </c>
      <c r="BK7" s="9" t="s">
        <v>494</v>
      </c>
      <c r="BL7" s="9" t="s">
        <v>494</v>
      </c>
      <c r="BM7" s="9" t="s">
        <v>492</v>
      </c>
      <c r="BN7" s="9" t="s">
        <v>492</v>
      </c>
      <c r="BO7" s="9" t="s">
        <v>492</v>
      </c>
      <c r="BP7" s="9" t="s">
        <v>493</v>
      </c>
      <c r="BQ7" s="9" t="s">
        <v>493</v>
      </c>
      <c r="BR7" s="9" t="s">
        <v>493</v>
      </c>
      <c r="BS7" s="9" t="s">
        <v>493</v>
      </c>
      <c r="BT7" s="9" t="s">
        <v>493</v>
      </c>
      <c r="BU7" s="9" t="s">
        <v>493</v>
      </c>
      <c r="BV7" s="9" t="s">
        <v>493</v>
      </c>
      <c r="BW7" s="9" t="s">
        <v>492</v>
      </c>
      <c r="BX7" s="9" t="s">
        <v>492</v>
      </c>
      <c r="BY7" s="9" t="s">
        <v>492</v>
      </c>
      <c r="BZ7" s="9" t="s">
        <v>494</v>
      </c>
      <c r="CA7" s="9" t="s">
        <v>492</v>
      </c>
      <c r="CB7" s="9" t="s">
        <v>493</v>
      </c>
      <c r="CC7" s="9" t="s">
        <v>494</v>
      </c>
      <c r="CD7" s="9" t="s">
        <v>493</v>
      </c>
      <c r="CE7" s="9" t="s">
        <v>493</v>
      </c>
      <c r="CF7" s="9" t="s">
        <v>493</v>
      </c>
      <c r="CG7" s="9" t="s">
        <v>493</v>
      </c>
      <c r="CH7" s="9" t="s">
        <v>493</v>
      </c>
      <c r="CI7" s="9" t="s">
        <v>493</v>
      </c>
      <c r="CJ7" s="9" t="s">
        <v>493</v>
      </c>
      <c r="CK7" s="9" t="s">
        <v>493</v>
      </c>
      <c r="CL7" s="9" t="s">
        <v>493</v>
      </c>
      <c r="CM7" s="9" t="s">
        <v>493</v>
      </c>
      <c r="CN7" s="9" t="s">
        <v>493</v>
      </c>
      <c r="CO7" s="9" t="s">
        <v>493</v>
      </c>
      <c r="CP7" s="9" t="s">
        <v>492</v>
      </c>
      <c r="CQ7" s="9" t="s">
        <v>492</v>
      </c>
      <c r="CR7" s="9" t="s">
        <v>492</v>
      </c>
      <c r="CS7" s="9" t="s">
        <v>492</v>
      </c>
      <c r="CT7" s="9" t="s">
        <v>493</v>
      </c>
      <c r="CU7" s="9" t="s">
        <v>493</v>
      </c>
      <c r="CV7" s="9" t="s">
        <v>493</v>
      </c>
      <c r="CW7" s="9" t="s">
        <v>493</v>
      </c>
      <c r="CX7" s="9" t="s">
        <v>492</v>
      </c>
      <c r="CY7" s="9" t="s">
        <v>494</v>
      </c>
      <c r="CZ7" s="9" t="s">
        <v>494</v>
      </c>
      <c r="DA7" s="9" t="s">
        <v>494</v>
      </c>
      <c r="DB7" s="9" t="s">
        <v>493</v>
      </c>
      <c r="DC7" s="9" t="s">
        <v>494</v>
      </c>
      <c r="DD7" s="9" t="s">
        <v>494</v>
      </c>
      <c r="DE7" s="9" t="s">
        <v>492</v>
      </c>
      <c r="DF7" s="9" t="s">
        <v>493</v>
      </c>
      <c r="DG7" s="9" t="s">
        <v>493</v>
      </c>
      <c r="DH7" s="9" t="s">
        <v>493</v>
      </c>
      <c r="DI7" s="9" t="s">
        <v>494</v>
      </c>
      <c r="DJ7" s="9" t="s">
        <v>494</v>
      </c>
      <c r="DK7" s="9" t="s">
        <v>493</v>
      </c>
      <c r="DL7" s="9" t="s">
        <v>493</v>
      </c>
      <c r="DM7" s="9" t="s">
        <v>492</v>
      </c>
      <c r="DN7" s="9" t="s">
        <v>492</v>
      </c>
      <c r="DO7" s="9" t="s">
        <v>493</v>
      </c>
      <c r="DP7" s="9" t="s">
        <v>493</v>
      </c>
      <c r="DQ7" s="9" t="s">
        <v>493</v>
      </c>
      <c r="DR7" s="9" t="s">
        <v>493</v>
      </c>
      <c r="DS7" s="9" t="s">
        <v>493</v>
      </c>
      <c r="DT7" s="9" t="s">
        <v>493</v>
      </c>
      <c r="DU7" s="9" t="s">
        <v>492</v>
      </c>
      <c r="DV7" s="9" t="s">
        <v>493</v>
      </c>
      <c r="DW7" s="9" t="s">
        <v>493</v>
      </c>
      <c r="DX7" s="9" t="s">
        <v>494</v>
      </c>
      <c r="DY7" s="9" t="s">
        <v>493</v>
      </c>
      <c r="DZ7" s="9" t="s">
        <v>493</v>
      </c>
      <c r="EA7" s="9" t="s">
        <v>494</v>
      </c>
      <c r="EB7" s="9" t="s">
        <v>493</v>
      </c>
      <c r="EC7" s="9" t="s">
        <v>493</v>
      </c>
      <c r="ED7" s="9" t="s">
        <v>493</v>
      </c>
      <c r="EE7" s="9" t="s">
        <v>494</v>
      </c>
      <c r="EF7" s="9" t="s">
        <v>494</v>
      </c>
      <c r="EG7" s="9" t="s">
        <v>492</v>
      </c>
      <c r="EH7" s="9" t="s">
        <v>493</v>
      </c>
      <c r="EI7" s="9" t="s">
        <v>493</v>
      </c>
      <c r="EJ7" s="9" t="s">
        <v>493</v>
      </c>
      <c r="EK7" s="9" t="s">
        <v>493</v>
      </c>
      <c r="EL7" s="9" t="s">
        <v>493</v>
      </c>
      <c r="EM7" s="9" t="s">
        <v>493</v>
      </c>
      <c r="EN7" s="9" t="s">
        <v>492</v>
      </c>
      <c r="EO7" s="9" t="s">
        <v>492</v>
      </c>
      <c r="EP7" s="9" t="s">
        <v>492</v>
      </c>
      <c r="EQ7" s="9" t="s">
        <v>492</v>
      </c>
      <c r="ER7" s="9" t="s">
        <v>494</v>
      </c>
      <c r="ES7" s="9" t="s">
        <v>492</v>
      </c>
      <c r="ET7" s="9" t="s">
        <v>492</v>
      </c>
      <c r="EU7" s="9" t="s">
        <v>492</v>
      </c>
      <c r="EV7" s="9" t="s">
        <v>493</v>
      </c>
      <c r="EW7" s="9" t="s">
        <v>493</v>
      </c>
      <c r="EX7" s="9" t="s">
        <v>493</v>
      </c>
      <c r="EY7" s="9" t="s">
        <v>492</v>
      </c>
      <c r="EZ7" s="9" t="s">
        <v>492</v>
      </c>
      <c r="FA7" s="9" t="s">
        <v>494</v>
      </c>
      <c r="FB7" s="9" t="s">
        <v>493</v>
      </c>
      <c r="FC7" s="9" t="s">
        <v>494</v>
      </c>
      <c r="FD7" s="9" t="s">
        <v>494</v>
      </c>
      <c r="FE7" s="9" t="s">
        <v>494</v>
      </c>
      <c r="FF7" s="9" t="s">
        <v>493</v>
      </c>
      <c r="FG7" s="9" t="s">
        <v>494</v>
      </c>
      <c r="FH7" s="9" t="s">
        <v>494</v>
      </c>
      <c r="FI7" s="9" t="s">
        <v>494</v>
      </c>
      <c r="FJ7" s="214"/>
      <c r="FK7" s="1"/>
      <c r="FL7" s="10" t="s">
        <v>494</v>
      </c>
      <c r="FM7" s="10" t="s">
        <v>493</v>
      </c>
      <c r="FN7" s="10" t="s">
        <v>494</v>
      </c>
      <c r="FO7" s="10" t="s">
        <v>494</v>
      </c>
      <c r="FP7" s="10" t="s">
        <v>494</v>
      </c>
      <c r="FQ7" s="10" t="s">
        <v>494</v>
      </c>
      <c r="FR7" s="10" t="s">
        <v>494</v>
      </c>
      <c r="FS7" s="10" t="s">
        <v>494</v>
      </c>
      <c r="FT7" s="10" t="s">
        <v>492</v>
      </c>
      <c r="FU7" s="210"/>
    </row>
    <row r="8" spans="1:177" ht="15" hidden="1" customHeight="1" x14ac:dyDescent="0.25">
      <c r="A8" s="214"/>
      <c r="B8" s="214"/>
      <c r="C8" s="9" t="s">
        <v>495</v>
      </c>
      <c r="D8" s="9" t="s">
        <v>495</v>
      </c>
      <c r="E8" s="9" t="s">
        <v>495</v>
      </c>
      <c r="F8" s="9" t="s">
        <v>496</v>
      </c>
      <c r="G8" s="9" t="s">
        <v>496</v>
      </c>
      <c r="H8" s="9" t="s">
        <v>495</v>
      </c>
      <c r="I8" s="9" t="s">
        <v>495</v>
      </c>
      <c r="J8" s="9" t="s">
        <v>496</v>
      </c>
      <c r="K8" s="9" t="s">
        <v>496</v>
      </c>
      <c r="L8" s="9" t="s">
        <v>496</v>
      </c>
      <c r="M8" s="9" t="s">
        <v>496</v>
      </c>
      <c r="N8" s="9" t="s">
        <v>496</v>
      </c>
      <c r="O8" s="9" t="s">
        <v>496</v>
      </c>
      <c r="P8" s="9" t="s">
        <v>496</v>
      </c>
      <c r="Q8" s="9" t="s">
        <v>496</v>
      </c>
      <c r="R8" s="9" t="s">
        <v>495</v>
      </c>
      <c r="S8" s="9" t="s">
        <v>495</v>
      </c>
      <c r="T8" s="9" t="s">
        <v>496</v>
      </c>
      <c r="U8" s="9" t="s">
        <v>496</v>
      </c>
      <c r="V8" s="9" t="s">
        <v>496</v>
      </c>
      <c r="W8" s="9" t="s">
        <v>496</v>
      </c>
      <c r="X8" s="9" t="s">
        <v>495</v>
      </c>
      <c r="Y8" s="9" t="s">
        <v>495</v>
      </c>
      <c r="Z8" s="9" t="s">
        <v>495</v>
      </c>
      <c r="AA8" s="9" t="s">
        <v>496</v>
      </c>
      <c r="AB8" s="9" t="s">
        <v>495</v>
      </c>
      <c r="AC8" s="9" t="s">
        <v>495</v>
      </c>
      <c r="AD8" s="9" t="s">
        <v>495</v>
      </c>
      <c r="AE8" s="9" t="s">
        <v>495</v>
      </c>
      <c r="AF8" s="9" t="s">
        <v>496</v>
      </c>
      <c r="AG8" s="9" t="s">
        <v>496</v>
      </c>
      <c r="AH8" s="9" t="s">
        <v>496</v>
      </c>
      <c r="AI8" s="9" t="s">
        <v>495</v>
      </c>
      <c r="AJ8" s="9" t="s">
        <v>495</v>
      </c>
      <c r="AK8" s="9" t="s">
        <v>496</v>
      </c>
      <c r="AL8" s="9" t="s">
        <v>496</v>
      </c>
      <c r="AM8" s="9" t="s">
        <v>496</v>
      </c>
      <c r="AN8" s="9" t="s">
        <v>495</v>
      </c>
      <c r="AO8" s="9" t="s">
        <v>495</v>
      </c>
      <c r="AP8" s="9" t="s">
        <v>495</v>
      </c>
      <c r="AQ8" s="9" t="s">
        <v>495</v>
      </c>
      <c r="AR8" s="9" t="s">
        <v>495</v>
      </c>
      <c r="AS8" s="9" t="s">
        <v>495</v>
      </c>
      <c r="AT8" s="9" t="s">
        <v>495</v>
      </c>
      <c r="AU8" s="9" t="s">
        <v>495</v>
      </c>
      <c r="AV8" s="9" t="s">
        <v>496</v>
      </c>
      <c r="AW8" s="9" t="s">
        <v>496</v>
      </c>
      <c r="AX8" s="9" t="s">
        <v>496</v>
      </c>
      <c r="AY8" s="9" t="s">
        <v>495</v>
      </c>
      <c r="AZ8" s="9" t="s">
        <v>495</v>
      </c>
      <c r="BA8" s="9" t="s">
        <v>495</v>
      </c>
      <c r="BB8" s="9" t="s">
        <v>495</v>
      </c>
      <c r="BC8" s="9" t="s">
        <v>495</v>
      </c>
      <c r="BD8" s="9" t="s">
        <v>495</v>
      </c>
      <c r="BE8" s="9" t="s">
        <v>495</v>
      </c>
      <c r="BF8" s="9" t="s">
        <v>495</v>
      </c>
      <c r="BG8" s="9" t="s">
        <v>495</v>
      </c>
      <c r="BH8" s="9" t="s">
        <v>495</v>
      </c>
      <c r="BI8" s="9" t="s">
        <v>495</v>
      </c>
      <c r="BJ8" s="9" t="s">
        <v>496</v>
      </c>
      <c r="BK8" s="9" t="s">
        <v>496</v>
      </c>
      <c r="BL8" s="9" t="s">
        <v>496</v>
      </c>
      <c r="BM8" s="9" t="s">
        <v>496</v>
      </c>
      <c r="BN8" s="9" t="s">
        <v>496</v>
      </c>
      <c r="BO8" s="9" t="s">
        <v>496</v>
      </c>
      <c r="BP8" s="9" t="s">
        <v>495</v>
      </c>
      <c r="BQ8" s="9" t="s">
        <v>496</v>
      </c>
      <c r="BR8" s="9" t="s">
        <v>496</v>
      </c>
      <c r="BS8" s="9" t="s">
        <v>496</v>
      </c>
      <c r="BT8" s="9" t="s">
        <v>496</v>
      </c>
      <c r="BU8" s="9" t="s">
        <v>496</v>
      </c>
      <c r="BV8" s="9" t="s">
        <v>496</v>
      </c>
      <c r="BW8" s="9" t="s">
        <v>496</v>
      </c>
      <c r="BX8" s="9" t="s">
        <v>496</v>
      </c>
      <c r="BY8" s="9" t="s">
        <v>496</v>
      </c>
      <c r="BZ8" s="9" t="s">
        <v>495</v>
      </c>
      <c r="CA8" s="9" t="s">
        <v>496</v>
      </c>
      <c r="CB8" s="9" t="s">
        <v>496</v>
      </c>
      <c r="CC8" s="9" t="s">
        <v>495</v>
      </c>
      <c r="CD8" s="9" t="s">
        <v>495</v>
      </c>
      <c r="CE8" s="9" t="s">
        <v>495</v>
      </c>
      <c r="CF8" s="9" t="s">
        <v>495</v>
      </c>
      <c r="CG8" s="9" t="s">
        <v>495</v>
      </c>
      <c r="CH8" s="9" t="s">
        <v>495</v>
      </c>
      <c r="CI8" s="9" t="s">
        <v>496</v>
      </c>
      <c r="CJ8" s="9" t="s">
        <v>496</v>
      </c>
      <c r="CK8" s="9" t="s">
        <v>496</v>
      </c>
      <c r="CL8" s="9" t="s">
        <v>496</v>
      </c>
      <c r="CM8" s="9" t="s">
        <v>496</v>
      </c>
      <c r="CN8" s="9" t="s">
        <v>496</v>
      </c>
      <c r="CO8" s="9" t="s">
        <v>496</v>
      </c>
      <c r="CP8" s="9" t="s">
        <v>496</v>
      </c>
      <c r="CQ8" s="9" t="s">
        <v>496</v>
      </c>
      <c r="CR8" s="9" t="s">
        <v>496</v>
      </c>
      <c r="CS8" s="9" t="s">
        <v>496</v>
      </c>
      <c r="CT8" s="9" t="s">
        <v>496</v>
      </c>
      <c r="CU8" s="9" t="s">
        <v>496</v>
      </c>
      <c r="CV8" s="9" t="s">
        <v>497</v>
      </c>
      <c r="CW8" s="9" t="s">
        <v>498</v>
      </c>
      <c r="CX8" s="9" t="s">
        <v>497</v>
      </c>
      <c r="CY8" s="9" t="s">
        <v>498</v>
      </c>
      <c r="CZ8" s="9" t="s">
        <v>497</v>
      </c>
      <c r="DA8" s="9" t="s">
        <v>495</v>
      </c>
      <c r="DB8" s="9" t="s">
        <v>495</v>
      </c>
      <c r="DC8" s="9" t="s">
        <v>495</v>
      </c>
      <c r="DD8" s="9" t="s">
        <v>495</v>
      </c>
      <c r="DE8" s="9" t="s">
        <v>495</v>
      </c>
      <c r="DF8" s="9" t="s">
        <v>495</v>
      </c>
      <c r="DG8" s="9" t="s">
        <v>495</v>
      </c>
      <c r="DH8" s="9" t="s">
        <v>495</v>
      </c>
      <c r="DI8" s="9" t="s">
        <v>495</v>
      </c>
      <c r="DJ8" s="9" t="s">
        <v>495</v>
      </c>
      <c r="DK8" s="9" t="s">
        <v>495</v>
      </c>
      <c r="DL8" s="9" t="s">
        <v>495</v>
      </c>
      <c r="DM8" s="9" t="s">
        <v>497</v>
      </c>
      <c r="DN8" s="9" t="s">
        <v>497</v>
      </c>
      <c r="DO8" s="9" t="s">
        <v>498</v>
      </c>
      <c r="DP8" s="9" t="s">
        <v>498</v>
      </c>
      <c r="DQ8" s="9" t="s">
        <v>496</v>
      </c>
      <c r="DR8" s="9" t="s">
        <v>496</v>
      </c>
      <c r="DS8" s="9" t="s">
        <v>496</v>
      </c>
      <c r="DT8" s="9" t="s">
        <v>496</v>
      </c>
      <c r="DU8" s="9" t="s">
        <v>497</v>
      </c>
      <c r="DV8" s="9" t="s">
        <v>495</v>
      </c>
      <c r="DW8" s="9" t="s">
        <v>495</v>
      </c>
      <c r="DX8" s="9" t="s">
        <v>495</v>
      </c>
      <c r="DY8" s="9" t="s">
        <v>495</v>
      </c>
      <c r="DZ8" s="9" t="s">
        <v>495</v>
      </c>
      <c r="EA8" s="9" t="s">
        <v>495</v>
      </c>
      <c r="EB8" s="9" t="s">
        <v>495</v>
      </c>
      <c r="EC8" s="9" t="s">
        <v>495</v>
      </c>
      <c r="ED8" s="9" t="s">
        <v>495</v>
      </c>
      <c r="EE8" s="9" t="s">
        <v>498</v>
      </c>
      <c r="EF8" s="9" t="s">
        <v>498</v>
      </c>
      <c r="EG8" s="9" t="s">
        <v>497</v>
      </c>
      <c r="EH8" s="9" t="s">
        <v>498</v>
      </c>
      <c r="EI8" s="9" t="s">
        <v>498</v>
      </c>
      <c r="EJ8" s="9" t="s">
        <v>498</v>
      </c>
      <c r="EK8" s="9" t="s">
        <v>498</v>
      </c>
      <c r="EL8" s="9" t="s">
        <v>495</v>
      </c>
      <c r="EM8" s="9" t="s">
        <v>495</v>
      </c>
      <c r="EN8" s="9" t="s">
        <v>495</v>
      </c>
      <c r="EO8" s="9" t="s">
        <v>495</v>
      </c>
      <c r="EP8" s="9" t="s">
        <v>495</v>
      </c>
      <c r="EQ8" s="9" t="s">
        <v>495</v>
      </c>
      <c r="ER8" s="9" t="s">
        <v>498</v>
      </c>
      <c r="ES8" s="9" t="s">
        <v>497</v>
      </c>
      <c r="ET8" s="9" t="s">
        <v>497</v>
      </c>
      <c r="EU8" s="9" t="s">
        <v>497</v>
      </c>
      <c r="EV8" s="9" t="s">
        <v>495</v>
      </c>
      <c r="EW8" s="9" t="s">
        <v>498</v>
      </c>
      <c r="EX8" s="9" t="s">
        <v>498</v>
      </c>
      <c r="EY8" s="9" t="s">
        <v>497</v>
      </c>
      <c r="EZ8" s="9" t="s">
        <v>497</v>
      </c>
      <c r="FA8" s="9" t="s">
        <v>495</v>
      </c>
      <c r="FB8" s="9" t="s">
        <v>495</v>
      </c>
      <c r="FC8" s="9" t="s">
        <v>496</v>
      </c>
      <c r="FD8" s="9" t="s">
        <v>496</v>
      </c>
      <c r="FE8" s="9" t="s">
        <v>496</v>
      </c>
      <c r="FF8" s="9" t="s">
        <v>496</v>
      </c>
      <c r="FG8" s="9" t="s">
        <v>496</v>
      </c>
      <c r="FH8" s="9" t="s">
        <v>496</v>
      </c>
      <c r="FI8" s="9" t="s">
        <v>496</v>
      </c>
      <c r="FJ8" s="214"/>
      <c r="FK8" s="1"/>
      <c r="FL8" s="10" t="s">
        <v>495</v>
      </c>
      <c r="FM8" s="10" t="s">
        <v>495</v>
      </c>
      <c r="FN8" s="10" t="s">
        <v>495</v>
      </c>
      <c r="FO8" s="10" t="s">
        <v>495</v>
      </c>
      <c r="FP8" s="10" t="s">
        <v>496</v>
      </c>
      <c r="FQ8" s="10" t="s">
        <v>496</v>
      </c>
      <c r="FR8" s="10" t="s">
        <v>495</v>
      </c>
      <c r="FS8" s="10" t="s">
        <v>495</v>
      </c>
      <c r="FT8" s="10" t="s">
        <v>497</v>
      </c>
      <c r="FU8" s="210"/>
    </row>
    <row r="9" spans="1:177" ht="39.950000000000003" customHeight="1" x14ac:dyDescent="0.25">
      <c r="A9" s="214"/>
      <c r="B9" s="214"/>
      <c r="C9" s="11" t="s">
        <v>499</v>
      </c>
      <c r="D9" s="11" t="s">
        <v>48</v>
      </c>
      <c r="E9" s="11" t="s">
        <v>48</v>
      </c>
      <c r="F9" s="11" t="s">
        <v>48</v>
      </c>
      <c r="G9" s="11" t="s">
        <v>48</v>
      </c>
      <c r="H9" s="11" t="s">
        <v>84</v>
      </c>
      <c r="I9" s="11" t="s">
        <v>84</v>
      </c>
      <c r="J9" s="11" t="s">
        <v>124</v>
      </c>
      <c r="K9" s="11" t="s">
        <v>124</v>
      </c>
      <c r="L9" s="11" t="s">
        <v>72</v>
      </c>
      <c r="M9" s="11" t="s">
        <v>72</v>
      </c>
      <c r="N9" s="11" t="s">
        <v>72</v>
      </c>
      <c r="O9" s="11" t="s">
        <v>72</v>
      </c>
      <c r="P9" s="11" t="s">
        <v>72</v>
      </c>
      <c r="Q9" s="11" t="s">
        <v>72</v>
      </c>
      <c r="R9" s="11" t="s">
        <v>72</v>
      </c>
      <c r="S9" s="11" t="s">
        <v>72</v>
      </c>
      <c r="T9" s="11" t="s">
        <v>383</v>
      </c>
      <c r="U9" s="11" t="s">
        <v>383</v>
      </c>
      <c r="V9" s="11" t="s">
        <v>383</v>
      </c>
      <c r="W9" s="11" t="s">
        <v>383</v>
      </c>
      <c r="X9" s="11" t="s">
        <v>500</v>
      </c>
      <c r="Y9" s="11" t="s">
        <v>217</v>
      </c>
      <c r="Z9" s="11" t="s">
        <v>217</v>
      </c>
      <c r="AA9" s="11" t="s">
        <v>217</v>
      </c>
      <c r="AB9" s="11" t="s">
        <v>43</v>
      </c>
      <c r="AC9" s="11" t="s">
        <v>43</v>
      </c>
      <c r="AD9" s="11" t="s">
        <v>43</v>
      </c>
      <c r="AE9" s="11" t="s">
        <v>43</v>
      </c>
      <c r="AF9" s="11" t="s">
        <v>43</v>
      </c>
      <c r="AG9" s="11" t="s">
        <v>43</v>
      </c>
      <c r="AH9" s="11" t="s">
        <v>43</v>
      </c>
      <c r="AI9" s="11" t="s">
        <v>501</v>
      </c>
      <c r="AJ9" s="11" t="s">
        <v>502</v>
      </c>
      <c r="AK9" s="11" t="s">
        <v>281</v>
      </c>
      <c r="AL9" s="11" t="s">
        <v>503</v>
      </c>
      <c r="AM9" s="11" t="s">
        <v>503</v>
      </c>
      <c r="AN9" s="11" t="s">
        <v>221</v>
      </c>
      <c r="AO9" s="11" t="s">
        <v>221</v>
      </c>
      <c r="AP9" s="11" t="s">
        <v>504</v>
      </c>
      <c r="AQ9" s="11" t="s">
        <v>505</v>
      </c>
      <c r="AR9" s="11" t="s">
        <v>505</v>
      </c>
      <c r="AS9" s="11" t="s">
        <v>506</v>
      </c>
      <c r="AT9" s="11" t="s">
        <v>507</v>
      </c>
      <c r="AU9" s="11" t="s">
        <v>508</v>
      </c>
      <c r="AV9" s="11" t="s">
        <v>69</v>
      </c>
      <c r="AW9" s="11" t="s">
        <v>69</v>
      </c>
      <c r="AX9" s="11" t="s">
        <v>69</v>
      </c>
      <c r="AY9" s="11" t="s">
        <v>115</v>
      </c>
      <c r="AZ9" s="11" t="s">
        <v>115</v>
      </c>
      <c r="BA9" s="11" t="s">
        <v>115</v>
      </c>
      <c r="BB9" s="11" t="s">
        <v>115</v>
      </c>
      <c r="BC9" s="11" t="s">
        <v>115</v>
      </c>
      <c r="BD9" s="11" t="s">
        <v>115</v>
      </c>
      <c r="BE9" s="11" t="s">
        <v>115</v>
      </c>
      <c r="BF9" s="11" t="s">
        <v>115</v>
      </c>
      <c r="BG9" s="11" t="s">
        <v>509</v>
      </c>
      <c r="BH9" s="11" t="s">
        <v>509</v>
      </c>
      <c r="BI9" s="11" t="s">
        <v>510</v>
      </c>
      <c r="BJ9" s="11" t="s">
        <v>53</v>
      </c>
      <c r="BK9" s="11" t="s">
        <v>53</v>
      </c>
      <c r="BL9" s="11" t="s">
        <v>53</v>
      </c>
      <c r="BM9" s="11" t="s">
        <v>60</v>
      </c>
      <c r="BN9" s="11" t="s">
        <v>60</v>
      </c>
      <c r="BO9" s="11" t="s">
        <v>60</v>
      </c>
      <c r="BP9" s="11" t="s">
        <v>60</v>
      </c>
      <c r="BQ9" s="11" t="s">
        <v>60</v>
      </c>
      <c r="BR9" s="11" t="s">
        <v>60</v>
      </c>
      <c r="BS9" s="11" t="s">
        <v>60</v>
      </c>
      <c r="BT9" s="11" t="s">
        <v>60</v>
      </c>
      <c r="BU9" s="11" t="s">
        <v>60</v>
      </c>
      <c r="BV9" s="11" t="s">
        <v>60</v>
      </c>
      <c r="BW9" s="11" t="s">
        <v>60</v>
      </c>
      <c r="BX9" s="11" t="s">
        <v>60</v>
      </c>
      <c r="BY9" s="11" t="s">
        <v>60</v>
      </c>
      <c r="BZ9" s="11" t="s">
        <v>60</v>
      </c>
      <c r="CA9" s="11" t="s">
        <v>511</v>
      </c>
      <c r="CB9" s="11" t="s">
        <v>511</v>
      </c>
      <c r="CC9" s="11" t="s">
        <v>512</v>
      </c>
      <c r="CD9" s="11" t="s">
        <v>101</v>
      </c>
      <c r="CE9" s="11" t="s">
        <v>101</v>
      </c>
      <c r="CF9" s="11" t="s">
        <v>101</v>
      </c>
      <c r="CG9" s="11" t="s">
        <v>101</v>
      </c>
      <c r="CH9" s="11" t="s">
        <v>101</v>
      </c>
      <c r="CI9" s="11" t="s">
        <v>101</v>
      </c>
      <c r="CJ9" s="11" t="s">
        <v>101</v>
      </c>
      <c r="CK9" s="11" t="s">
        <v>101</v>
      </c>
      <c r="CL9" s="11" t="s">
        <v>101</v>
      </c>
      <c r="CM9" s="11" t="s">
        <v>101</v>
      </c>
      <c r="CN9" s="11" t="s">
        <v>101</v>
      </c>
      <c r="CO9" s="11" t="s">
        <v>101</v>
      </c>
      <c r="CP9" s="11" t="s">
        <v>112</v>
      </c>
      <c r="CQ9" s="11" t="s">
        <v>112</v>
      </c>
      <c r="CR9" s="11" t="s">
        <v>112</v>
      </c>
      <c r="CS9" s="11" t="s">
        <v>112</v>
      </c>
      <c r="CT9" s="11" t="s">
        <v>120</v>
      </c>
      <c r="CU9" s="11" t="s">
        <v>120</v>
      </c>
      <c r="CV9" s="11" t="s">
        <v>513</v>
      </c>
      <c r="CW9" s="11" t="s">
        <v>514</v>
      </c>
      <c r="CX9" s="11" t="s">
        <v>515</v>
      </c>
      <c r="CY9" s="11" t="s">
        <v>516</v>
      </c>
      <c r="CZ9" s="11" t="s">
        <v>517</v>
      </c>
      <c r="DA9" s="11" t="s">
        <v>518</v>
      </c>
      <c r="DB9" s="11" t="s">
        <v>519</v>
      </c>
      <c r="DC9" s="11" t="s">
        <v>84</v>
      </c>
      <c r="DD9" s="11" t="s">
        <v>84</v>
      </c>
      <c r="DE9" s="11" t="s">
        <v>501</v>
      </c>
      <c r="DF9" s="11" t="s">
        <v>520</v>
      </c>
      <c r="DG9" s="11" t="s">
        <v>521</v>
      </c>
      <c r="DH9" s="11" t="s">
        <v>522</v>
      </c>
      <c r="DI9" s="11" t="s">
        <v>523</v>
      </c>
      <c r="DJ9" s="11" t="s">
        <v>524</v>
      </c>
      <c r="DK9" s="11" t="s">
        <v>525</v>
      </c>
      <c r="DL9" s="11" t="s">
        <v>526</v>
      </c>
      <c r="DM9" s="11" t="s">
        <v>527</v>
      </c>
      <c r="DN9" s="11" t="s">
        <v>528</v>
      </c>
      <c r="DO9" s="11" t="s">
        <v>529</v>
      </c>
      <c r="DP9" s="11" t="s">
        <v>530</v>
      </c>
      <c r="DQ9" s="11" t="s">
        <v>531</v>
      </c>
      <c r="DR9" s="11" t="s">
        <v>531</v>
      </c>
      <c r="DS9" s="11" t="s">
        <v>531</v>
      </c>
      <c r="DT9" s="11" t="s">
        <v>531</v>
      </c>
      <c r="DU9" s="11" t="s">
        <v>532</v>
      </c>
      <c r="DV9" s="11" t="s">
        <v>533</v>
      </c>
      <c r="DW9" s="11" t="s">
        <v>534</v>
      </c>
      <c r="DX9" s="11" t="s">
        <v>535</v>
      </c>
      <c r="DY9" s="11" t="s">
        <v>536</v>
      </c>
      <c r="DZ9" s="11" t="s">
        <v>213</v>
      </c>
      <c r="EA9" s="11" t="s">
        <v>213</v>
      </c>
      <c r="EB9" s="11" t="s">
        <v>213</v>
      </c>
      <c r="EC9" s="11" t="s">
        <v>213</v>
      </c>
      <c r="ED9" s="11" t="s">
        <v>537</v>
      </c>
      <c r="EE9" s="11" t="s">
        <v>538</v>
      </c>
      <c r="EF9" s="11" t="s">
        <v>538</v>
      </c>
      <c r="EG9" s="11" t="s">
        <v>60</v>
      </c>
      <c r="EH9" s="11" t="s">
        <v>60</v>
      </c>
      <c r="EI9" s="11" t="s">
        <v>60</v>
      </c>
      <c r="EJ9" s="11" t="s">
        <v>60</v>
      </c>
      <c r="EK9" s="11" t="s">
        <v>60</v>
      </c>
      <c r="EL9" s="11" t="s">
        <v>539</v>
      </c>
      <c r="EM9" s="11" t="s">
        <v>539</v>
      </c>
      <c r="EN9" s="11" t="s">
        <v>540</v>
      </c>
      <c r="EO9" s="11" t="s">
        <v>540</v>
      </c>
      <c r="EP9" s="11" t="s">
        <v>540</v>
      </c>
      <c r="EQ9" s="11" t="s">
        <v>540</v>
      </c>
      <c r="ER9" s="11" t="s">
        <v>241</v>
      </c>
      <c r="ES9" s="11" t="s">
        <v>541</v>
      </c>
      <c r="ET9" s="11" t="s">
        <v>542</v>
      </c>
      <c r="EU9" s="11" t="s">
        <v>101</v>
      </c>
      <c r="EV9" s="11" t="s">
        <v>101</v>
      </c>
      <c r="EW9" s="11" t="s">
        <v>101</v>
      </c>
      <c r="EX9" s="11" t="s">
        <v>101</v>
      </c>
      <c r="EY9" s="11" t="s">
        <v>101</v>
      </c>
      <c r="EZ9" s="11" t="s">
        <v>543</v>
      </c>
      <c r="FA9" s="11" t="s">
        <v>544</v>
      </c>
      <c r="FB9" s="11" t="s">
        <v>544</v>
      </c>
      <c r="FC9" s="11" t="s">
        <v>545</v>
      </c>
      <c r="FD9" s="11" t="s">
        <v>546</v>
      </c>
      <c r="FE9" s="11" t="s">
        <v>546</v>
      </c>
      <c r="FF9" s="11" t="s">
        <v>145</v>
      </c>
      <c r="FG9" s="11" t="s">
        <v>547</v>
      </c>
      <c r="FH9" s="11" t="s">
        <v>548</v>
      </c>
      <c r="FI9" s="11" t="s">
        <v>549</v>
      </c>
      <c r="FJ9" s="214"/>
      <c r="FK9" s="1"/>
      <c r="FL9" s="12" t="s">
        <v>550</v>
      </c>
      <c r="FM9" s="12" t="s">
        <v>22</v>
      </c>
      <c r="FN9" s="12" t="s">
        <v>551</v>
      </c>
      <c r="FO9" s="12" t="s">
        <v>552</v>
      </c>
      <c r="FP9" s="12" t="s">
        <v>553</v>
      </c>
      <c r="FQ9" s="12" t="s">
        <v>554</v>
      </c>
      <c r="FR9" s="12" t="s">
        <v>544</v>
      </c>
      <c r="FS9" s="12" t="s">
        <v>544</v>
      </c>
      <c r="FT9" s="12" t="s">
        <v>72</v>
      </c>
      <c r="FU9" s="210"/>
    </row>
    <row r="10" spans="1:177" ht="39.950000000000003" customHeight="1" x14ac:dyDescent="0.25">
      <c r="A10" s="214"/>
      <c r="B10" s="214"/>
      <c r="C10" s="9" t="s">
        <v>246</v>
      </c>
      <c r="D10" s="9" t="s">
        <v>555</v>
      </c>
      <c r="E10" s="9" t="s">
        <v>556</v>
      </c>
      <c r="F10" s="9" t="s">
        <v>557</v>
      </c>
      <c r="G10" s="9" t="s">
        <v>558</v>
      </c>
      <c r="H10" s="9" t="s">
        <v>305</v>
      </c>
      <c r="I10" s="9" t="s">
        <v>559</v>
      </c>
      <c r="J10" s="9" t="s">
        <v>560</v>
      </c>
      <c r="K10" s="9" t="s">
        <v>561</v>
      </c>
      <c r="L10" s="9" t="s">
        <v>562</v>
      </c>
      <c r="M10" s="9" t="s">
        <v>563</v>
      </c>
      <c r="N10" s="9" t="s">
        <v>564</v>
      </c>
      <c r="O10" s="9" t="s">
        <v>565</v>
      </c>
      <c r="P10" s="9" t="s">
        <v>566</v>
      </c>
      <c r="Q10" s="9" t="s">
        <v>567</v>
      </c>
      <c r="R10" s="9" t="s">
        <v>568</v>
      </c>
      <c r="S10" s="9" t="s">
        <v>569</v>
      </c>
      <c r="T10" s="9" t="s">
        <v>570</v>
      </c>
      <c r="U10" s="9" t="s">
        <v>571</v>
      </c>
      <c r="V10" s="9" t="s">
        <v>572</v>
      </c>
      <c r="W10" s="9" t="s">
        <v>573</v>
      </c>
      <c r="X10" s="9" t="s">
        <v>574</v>
      </c>
      <c r="Y10" s="9" t="s">
        <v>575</v>
      </c>
      <c r="Z10" s="9" t="s">
        <v>576</v>
      </c>
      <c r="AA10" s="9" t="s">
        <v>218</v>
      </c>
      <c r="AB10" s="9" t="s">
        <v>577</v>
      </c>
      <c r="AC10" s="9" t="s">
        <v>204</v>
      </c>
      <c r="AD10" s="9" t="s">
        <v>578</v>
      </c>
      <c r="AE10" s="9" t="s">
        <v>208</v>
      </c>
      <c r="AF10" s="9" t="s">
        <v>579</v>
      </c>
      <c r="AG10" s="9" t="s">
        <v>580</v>
      </c>
      <c r="AH10" s="9" t="s">
        <v>581</v>
      </c>
      <c r="AI10" s="9" t="s">
        <v>582</v>
      </c>
      <c r="AJ10" s="9" t="s">
        <v>583</v>
      </c>
      <c r="AK10" s="9" t="s">
        <v>285</v>
      </c>
      <c r="AL10" s="9" t="s">
        <v>584</v>
      </c>
      <c r="AM10" s="9" t="s">
        <v>585</v>
      </c>
      <c r="AN10" s="9" t="s">
        <v>586</v>
      </c>
      <c r="AO10" s="9" t="s">
        <v>587</v>
      </c>
      <c r="AP10" s="9" t="s">
        <v>504</v>
      </c>
      <c r="AQ10" s="9" t="s">
        <v>588</v>
      </c>
      <c r="AR10" s="9" t="s">
        <v>589</v>
      </c>
      <c r="AS10" s="9" t="s">
        <v>590</v>
      </c>
      <c r="AT10" s="9" t="s">
        <v>591</v>
      </c>
      <c r="AU10" s="9" t="s">
        <v>592</v>
      </c>
      <c r="AV10" s="9" t="s">
        <v>593</v>
      </c>
      <c r="AW10" s="9" t="s">
        <v>594</v>
      </c>
      <c r="AX10" s="9" t="s">
        <v>595</v>
      </c>
      <c r="AY10" s="9" t="s">
        <v>422</v>
      </c>
      <c r="AZ10" s="9" t="s">
        <v>596</v>
      </c>
      <c r="BA10" s="9" t="s">
        <v>414</v>
      </c>
      <c r="BB10" s="9" t="s">
        <v>410</v>
      </c>
      <c r="BC10" s="9" t="s">
        <v>402</v>
      </c>
      <c r="BD10" s="9" t="s">
        <v>597</v>
      </c>
      <c r="BE10" s="9" t="s">
        <v>598</v>
      </c>
      <c r="BF10" s="9" t="s">
        <v>599</v>
      </c>
      <c r="BG10" s="9" t="s">
        <v>600</v>
      </c>
      <c r="BH10" s="9" t="s">
        <v>601</v>
      </c>
      <c r="BI10" s="9" t="s">
        <v>602</v>
      </c>
      <c r="BJ10" s="9" t="s">
        <v>603</v>
      </c>
      <c r="BK10" s="9" t="s">
        <v>604</v>
      </c>
      <c r="BL10" s="9" t="s">
        <v>605</v>
      </c>
      <c r="BM10" s="9" t="s">
        <v>606</v>
      </c>
      <c r="BN10" s="9" t="s">
        <v>607</v>
      </c>
      <c r="BO10" s="9" t="s">
        <v>608</v>
      </c>
      <c r="BP10" s="9" t="s">
        <v>609</v>
      </c>
      <c r="BQ10" s="9" t="s">
        <v>610</v>
      </c>
      <c r="BR10" s="9" t="s">
        <v>611</v>
      </c>
      <c r="BS10" s="9" t="s">
        <v>612</v>
      </c>
      <c r="BT10" s="9" t="s">
        <v>613</v>
      </c>
      <c r="BU10" s="9" t="s">
        <v>614</v>
      </c>
      <c r="BV10" s="9" t="s">
        <v>615</v>
      </c>
      <c r="BW10" s="9" t="s">
        <v>616</v>
      </c>
      <c r="BX10" s="9" t="s">
        <v>617</v>
      </c>
      <c r="BY10" s="9" t="s">
        <v>618</v>
      </c>
      <c r="BZ10" s="9" t="s">
        <v>619</v>
      </c>
      <c r="CA10" s="9" t="s">
        <v>620</v>
      </c>
      <c r="CB10" s="9" t="s">
        <v>621</v>
      </c>
      <c r="CC10" s="9" t="s">
        <v>622</v>
      </c>
      <c r="CD10" s="9" t="s">
        <v>308</v>
      </c>
      <c r="CE10" s="9" t="s">
        <v>623</v>
      </c>
      <c r="CF10" s="9" t="s">
        <v>624</v>
      </c>
      <c r="CG10" s="9" t="s">
        <v>625</v>
      </c>
      <c r="CH10" s="9" t="s">
        <v>626</v>
      </c>
      <c r="CI10" s="9" t="s">
        <v>627</v>
      </c>
      <c r="CJ10" s="9" t="s">
        <v>628</v>
      </c>
      <c r="CK10" s="9" t="s">
        <v>629</v>
      </c>
      <c r="CL10" s="9" t="s">
        <v>630</v>
      </c>
      <c r="CM10" s="9" t="s">
        <v>631</v>
      </c>
      <c r="CN10" s="9" t="s">
        <v>632</v>
      </c>
      <c r="CO10" s="9" t="s">
        <v>633</v>
      </c>
      <c r="CP10" s="9" t="s">
        <v>634</v>
      </c>
      <c r="CQ10" s="9" t="s">
        <v>635</v>
      </c>
      <c r="CR10" s="9" t="s">
        <v>636</v>
      </c>
      <c r="CS10" s="9" t="s">
        <v>637</v>
      </c>
      <c r="CT10" s="9" t="s">
        <v>638</v>
      </c>
      <c r="CU10" s="9" t="s">
        <v>639</v>
      </c>
      <c r="CV10" s="9" t="s">
        <v>640</v>
      </c>
      <c r="CW10" s="9" t="s">
        <v>641</v>
      </c>
      <c r="CX10" s="9" t="s">
        <v>642</v>
      </c>
      <c r="CY10" s="9" t="s">
        <v>643</v>
      </c>
      <c r="CZ10" s="9" t="s">
        <v>644</v>
      </c>
      <c r="DA10" s="9" t="s">
        <v>645</v>
      </c>
      <c r="DB10" s="9" t="s">
        <v>646</v>
      </c>
      <c r="DC10" s="9" t="s">
        <v>647</v>
      </c>
      <c r="DD10" s="9" t="s">
        <v>648</v>
      </c>
      <c r="DE10" s="9" t="s">
        <v>649</v>
      </c>
      <c r="DF10" s="9" t="s">
        <v>650</v>
      </c>
      <c r="DG10" s="9" t="s">
        <v>651</v>
      </c>
      <c r="DH10" s="9" t="s">
        <v>652</v>
      </c>
      <c r="DI10" s="9" t="s">
        <v>653</v>
      </c>
      <c r="DJ10" s="9" t="s">
        <v>654</v>
      </c>
      <c r="DK10" s="9" t="s">
        <v>655</v>
      </c>
      <c r="DL10" s="9" t="s">
        <v>656</v>
      </c>
      <c r="DM10" s="9" t="s">
        <v>657</v>
      </c>
      <c r="DN10" s="9" t="s">
        <v>658</v>
      </c>
      <c r="DO10" s="9" t="s">
        <v>659</v>
      </c>
      <c r="DP10" s="9" t="s">
        <v>660</v>
      </c>
      <c r="DQ10" s="9" t="s">
        <v>661</v>
      </c>
      <c r="DR10" s="9" t="s">
        <v>662</v>
      </c>
      <c r="DS10" s="9" t="s">
        <v>663</v>
      </c>
      <c r="DT10" s="9" t="s">
        <v>664</v>
      </c>
      <c r="DU10" s="9" t="s">
        <v>665</v>
      </c>
      <c r="DV10" s="9" t="s">
        <v>666</v>
      </c>
      <c r="DW10" s="9" t="s">
        <v>667</v>
      </c>
      <c r="DX10" s="9" t="s">
        <v>668</v>
      </c>
      <c r="DY10" s="9" t="s">
        <v>669</v>
      </c>
      <c r="DZ10" s="9" t="s">
        <v>670</v>
      </c>
      <c r="EA10" s="9" t="s">
        <v>671</v>
      </c>
      <c r="EB10" s="9" t="s">
        <v>672</v>
      </c>
      <c r="EC10" s="9" t="s">
        <v>673</v>
      </c>
      <c r="ED10" s="9" t="s">
        <v>674</v>
      </c>
      <c r="EE10" s="9" t="s">
        <v>675</v>
      </c>
      <c r="EF10" s="9" t="s">
        <v>676</v>
      </c>
      <c r="EG10" s="9" t="s">
        <v>677</v>
      </c>
      <c r="EH10" s="9" t="s">
        <v>678</v>
      </c>
      <c r="EI10" s="9" t="s">
        <v>679</v>
      </c>
      <c r="EJ10" s="9" t="s">
        <v>680</v>
      </c>
      <c r="EK10" s="9" t="s">
        <v>681</v>
      </c>
      <c r="EL10" s="9" t="s">
        <v>682</v>
      </c>
      <c r="EM10" s="9" t="s">
        <v>683</v>
      </c>
      <c r="EN10" s="9" t="s">
        <v>684</v>
      </c>
      <c r="EO10" s="9" t="s">
        <v>685</v>
      </c>
      <c r="EP10" s="9" t="s">
        <v>686</v>
      </c>
      <c r="EQ10" s="9" t="s">
        <v>687</v>
      </c>
      <c r="ER10" s="9" t="s">
        <v>688</v>
      </c>
      <c r="ES10" s="9" t="s">
        <v>689</v>
      </c>
      <c r="ET10" s="9" t="s">
        <v>690</v>
      </c>
      <c r="EU10" s="9" t="s">
        <v>691</v>
      </c>
      <c r="EV10" s="9" t="s">
        <v>692</v>
      </c>
      <c r="EW10" s="9" t="s">
        <v>693</v>
      </c>
      <c r="EX10" s="9" t="s">
        <v>694</v>
      </c>
      <c r="EY10" s="9" t="s">
        <v>695</v>
      </c>
      <c r="EZ10" s="9" t="s">
        <v>696</v>
      </c>
      <c r="FA10" s="9" t="s">
        <v>697</v>
      </c>
      <c r="FB10" s="9" t="s">
        <v>698</v>
      </c>
      <c r="FC10" s="9" t="s">
        <v>699</v>
      </c>
      <c r="FD10" s="9" t="s">
        <v>700</v>
      </c>
      <c r="FE10" s="9" t="s">
        <v>701</v>
      </c>
      <c r="FF10" s="9" t="s">
        <v>146</v>
      </c>
      <c r="FG10" s="9" t="s">
        <v>702</v>
      </c>
      <c r="FH10" s="9" t="s">
        <v>703</v>
      </c>
      <c r="FI10" s="9" t="s">
        <v>704</v>
      </c>
      <c r="FJ10" s="214" t="s">
        <v>705</v>
      </c>
      <c r="FK10" s="1"/>
      <c r="FL10" s="10" t="s">
        <v>706</v>
      </c>
      <c r="FM10" s="10" t="s">
        <v>707</v>
      </c>
      <c r="FN10" s="10" t="s">
        <v>708</v>
      </c>
      <c r="FO10" s="10" t="s">
        <v>709</v>
      </c>
      <c r="FP10" s="10" t="s">
        <v>710</v>
      </c>
      <c r="FQ10" s="10" t="s">
        <v>711</v>
      </c>
      <c r="FR10" s="10" t="s">
        <v>712</v>
      </c>
      <c r="FS10" s="10" t="s">
        <v>713</v>
      </c>
      <c r="FT10" s="10" t="s">
        <v>262</v>
      </c>
      <c r="FU10" s="210" t="s">
        <v>705</v>
      </c>
    </row>
    <row r="11" spans="1:177" ht="24" customHeight="1" x14ac:dyDescent="0.25">
      <c r="A11" s="13" t="s">
        <v>40</v>
      </c>
      <c r="B11" s="13" t="s">
        <v>714</v>
      </c>
      <c r="C11" s="14">
        <v>98.7</v>
      </c>
      <c r="D11" s="14">
        <v>580.70000000000005</v>
      </c>
      <c r="E11" s="14">
        <v>195.2</v>
      </c>
      <c r="F11" s="14"/>
      <c r="G11" s="14"/>
      <c r="H11" s="14">
        <v>0</v>
      </c>
      <c r="I11" s="14">
        <v>83.1</v>
      </c>
      <c r="J11" s="14"/>
      <c r="K11" s="14"/>
      <c r="L11" s="14">
        <v>189.4</v>
      </c>
      <c r="M11" s="14">
        <v>206.2</v>
      </c>
      <c r="N11" s="14">
        <v>207.2</v>
      </c>
      <c r="O11" s="14">
        <v>282.10000000000002</v>
      </c>
      <c r="P11" s="14">
        <v>216.3</v>
      </c>
      <c r="Q11" s="14">
        <v>111.6</v>
      </c>
      <c r="R11" s="14">
        <v>320.5</v>
      </c>
      <c r="S11" s="14">
        <v>0</v>
      </c>
      <c r="T11" s="14"/>
      <c r="U11" s="14"/>
      <c r="V11" s="14"/>
      <c r="W11" s="14"/>
      <c r="X11" s="14">
        <v>111.7</v>
      </c>
      <c r="Y11" s="14">
        <v>8.1</v>
      </c>
      <c r="Z11" s="14">
        <v>3.3</v>
      </c>
      <c r="AA11" s="14"/>
      <c r="AB11" s="14">
        <v>6.9</v>
      </c>
      <c r="AC11" s="14">
        <v>14.1</v>
      </c>
      <c r="AD11" s="14">
        <v>85.9</v>
      </c>
      <c r="AE11" s="14"/>
      <c r="AF11" s="14"/>
      <c r="AG11" s="14"/>
      <c r="AH11" s="14"/>
      <c r="AI11" s="14">
        <v>51.1</v>
      </c>
      <c r="AJ11" s="14">
        <v>47.9</v>
      </c>
      <c r="AK11" s="14"/>
      <c r="AL11" s="14"/>
      <c r="AM11" s="14"/>
      <c r="AN11" s="14">
        <v>6.5</v>
      </c>
      <c r="AO11" s="14">
        <v>0</v>
      </c>
      <c r="AP11" s="14">
        <v>24.4</v>
      </c>
      <c r="AQ11" s="14">
        <v>10.7</v>
      </c>
      <c r="AR11" s="14">
        <v>15.5</v>
      </c>
      <c r="AS11" s="14">
        <v>18.399999999999999</v>
      </c>
      <c r="AT11" s="14">
        <v>11</v>
      </c>
      <c r="AU11" s="14">
        <v>58.2</v>
      </c>
      <c r="AV11" s="14">
        <v>183.6</v>
      </c>
      <c r="AW11" s="14">
        <v>184</v>
      </c>
      <c r="AX11" s="14">
        <v>185.2</v>
      </c>
      <c r="AY11" s="14">
        <v>47.4</v>
      </c>
      <c r="AZ11" s="14">
        <v>7.6</v>
      </c>
      <c r="BA11" s="14"/>
      <c r="BB11" s="14">
        <v>32.9</v>
      </c>
      <c r="BC11" s="14"/>
      <c r="BD11" s="14">
        <v>2</v>
      </c>
      <c r="BE11" s="14">
        <v>0</v>
      </c>
      <c r="BF11" s="14">
        <v>85.9</v>
      </c>
      <c r="BG11" s="14"/>
      <c r="BH11" s="14"/>
      <c r="BI11" s="14">
        <v>62.5</v>
      </c>
      <c r="BJ11" s="14"/>
      <c r="BK11" s="14"/>
      <c r="BL11" s="14">
        <v>47.5</v>
      </c>
      <c r="BM11" s="14"/>
      <c r="BN11" s="14"/>
      <c r="BO11" s="14"/>
      <c r="BP11" s="14">
        <v>31.1</v>
      </c>
      <c r="BQ11" s="14">
        <v>178.9</v>
      </c>
      <c r="BR11" s="14">
        <v>176.5</v>
      </c>
      <c r="BS11" s="14">
        <v>209.2</v>
      </c>
      <c r="BT11" s="14">
        <v>275.7</v>
      </c>
      <c r="BU11" s="14">
        <v>76.900000000000006</v>
      </c>
      <c r="BV11" s="14">
        <v>37.200000000000003</v>
      </c>
      <c r="BW11" s="14"/>
      <c r="BX11" s="14"/>
      <c r="BY11" s="14"/>
      <c r="BZ11" s="14"/>
      <c r="CA11" s="14"/>
      <c r="CB11" s="14"/>
      <c r="CC11" s="14">
        <v>0.3</v>
      </c>
      <c r="CD11" s="14">
        <v>134.30000000000001</v>
      </c>
      <c r="CE11" s="14">
        <v>91.8</v>
      </c>
      <c r="CF11" s="14">
        <v>63.3</v>
      </c>
      <c r="CG11" s="14">
        <v>69</v>
      </c>
      <c r="CH11" s="14">
        <v>29.5</v>
      </c>
      <c r="CI11" s="14"/>
      <c r="CJ11" s="14"/>
      <c r="CK11" s="14"/>
      <c r="CL11" s="14">
        <v>147.5</v>
      </c>
      <c r="CM11" s="14">
        <v>150</v>
      </c>
      <c r="CN11" s="14">
        <v>150.5</v>
      </c>
      <c r="CO11" s="14">
        <v>103.7</v>
      </c>
      <c r="CP11" s="14"/>
      <c r="CQ11" s="14"/>
      <c r="CR11" s="14"/>
      <c r="CS11" s="14"/>
      <c r="CT11" s="14">
        <v>0</v>
      </c>
      <c r="CU11" s="14">
        <v>0</v>
      </c>
      <c r="CV11" s="14">
        <v>0</v>
      </c>
      <c r="CW11" s="14">
        <v>47.2</v>
      </c>
      <c r="CX11" s="14">
        <v>0</v>
      </c>
      <c r="CY11" s="14">
        <v>14</v>
      </c>
      <c r="CZ11" s="14">
        <v>0</v>
      </c>
      <c r="DA11" s="14">
        <v>4.5999999999999996</v>
      </c>
      <c r="DB11" s="14"/>
      <c r="DC11" s="14">
        <v>0</v>
      </c>
      <c r="DD11" s="14">
        <v>0</v>
      </c>
      <c r="DE11" s="14">
        <v>0.2</v>
      </c>
      <c r="DF11" s="14">
        <v>1.6</v>
      </c>
      <c r="DG11" s="14">
        <v>4.5999999999999996</v>
      </c>
      <c r="DH11" s="14">
        <v>19.5</v>
      </c>
      <c r="DI11" s="14">
        <v>3.2</v>
      </c>
      <c r="DJ11" s="14">
        <v>3.1</v>
      </c>
      <c r="DK11" s="14">
        <v>3.5</v>
      </c>
      <c r="DL11" s="14">
        <v>17.600000000000001</v>
      </c>
      <c r="DM11" s="14">
        <v>0</v>
      </c>
      <c r="DN11" s="14">
        <v>0</v>
      </c>
      <c r="DO11" s="14">
        <v>12.5</v>
      </c>
      <c r="DP11" s="14">
        <v>39.1</v>
      </c>
      <c r="DQ11" s="14">
        <v>4.4000000000000004</v>
      </c>
      <c r="DR11" s="14">
        <v>2.4</v>
      </c>
      <c r="DS11" s="14">
        <v>1.2</v>
      </c>
      <c r="DT11" s="14">
        <v>3</v>
      </c>
      <c r="DU11" s="14">
        <v>0</v>
      </c>
      <c r="DV11" s="14">
        <v>1.9</v>
      </c>
      <c r="DW11" s="14">
        <v>20.100000000000001</v>
      </c>
      <c r="DX11" s="14">
        <v>1.4</v>
      </c>
      <c r="DY11" s="14">
        <v>0</v>
      </c>
      <c r="DZ11" s="14">
        <v>3.9</v>
      </c>
      <c r="EA11" s="14">
        <v>2.7</v>
      </c>
      <c r="EB11" s="14">
        <v>3.6</v>
      </c>
      <c r="EC11" s="14">
        <v>4.9000000000000004</v>
      </c>
      <c r="ED11" s="14">
        <v>10</v>
      </c>
      <c r="EE11" s="14">
        <v>11.6</v>
      </c>
      <c r="EF11" s="14">
        <v>33</v>
      </c>
      <c r="EG11" s="14">
        <v>0</v>
      </c>
      <c r="EH11" s="14">
        <v>65.599999999999994</v>
      </c>
      <c r="EI11" s="14">
        <v>84.2</v>
      </c>
      <c r="EJ11" s="14">
        <v>9.1999999999999993</v>
      </c>
      <c r="EK11" s="14">
        <v>4.2</v>
      </c>
      <c r="EL11" s="14">
        <v>4.3</v>
      </c>
      <c r="EM11" s="14">
        <v>1.9</v>
      </c>
      <c r="EN11" s="14">
        <v>9.1999999999999993</v>
      </c>
      <c r="EO11" s="14">
        <v>3.4</v>
      </c>
      <c r="EP11" s="14">
        <v>3.8</v>
      </c>
      <c r="EQ11" s="14">
        <v>3.8</v>
      </c>
      <c r="ER11" s="14">
        <v>11.9</v>
      </c>
      <c r="ES11" s="14">
        <v>0</v>
      </c>
      <c r="ET11" s="14">
        <v>0</v>
      </c>
      <c r="EU11" s="14">
        <v>0</v>
      </c>
      <c r="EV11" s="14">
        <v>0.6</v>
      </c>
      <c r="EW11" s="14">
        <v>86.5</v>
      </c>
      <c r="EX11" s="14">
        <v>79.5</v>
      </c>
      <c r="EY11" s="14">
        <v>0</v>
      </c>
      <c r="EZ11" s="14">
        <v>0</v>
      </c>
      <c r="FA11" s="14">
        <v>7.2</v>
      </c>
      <c r="FB11" s="14">
        <v>19.3</v>
      </c>
      <c r="FC11" s="14">
        <v>9</v>
      </c>
      <c r="FD11" s="14">
        <v>34.08</v>
      </c>
      <c r="FE11" s="14">
        <v>28.15</v>
      </c>
      <c r="FF11" s="14"/>
      <c r="FG11" s="14">
        <v>18.3</v>
      </c>
      <c r="FH11" s="14">
        <v>8.1</v>
      </c>
      <c r="FI11" s="14">
        <v>10.7</v>
      </c>
      <c r="FJ11" s="14">
        <v>6506.43</v>
      </c>
      <c r="FK11" s="15"/>
      <c r="FL11" s="14">
        <v>17.847429999999999</v>
      </c>
      <c r="FM11" s="14">
        <v>0</v>
      </c>
      <c r="FN11" s="14">
        <v>6.024</v>
      </c>
      <c r="FO11" s="14">
        <v>6.4</v>
      </c>
      <c r="FP11" s="14">
        <v>27.6</v>
      </c>
      <c r="FQ11" s="14">
        <v>18.919250000000002</v>
      </c>
      <c r="FR11" s="14">
        <v>5.4</v>
      </c>
      <c r="FS11" s="14">
        <v>4.9000000000000004</v>
      </c>
      <c r="FT11" s="14"/>
      <c r="FU11" s="14">
        <v>87.090680000000006</v>
      </c>
    </row>
    <row r="12" spans="1:177" ht="24" customHeight="1" x14ac:dyDescent="0.25">
      <c r="A12" s="16" t="s">
        <v>40</v>
      </c>
      <c r="B12" s="16" t="s">
        <v>715</v>
      </c>
      <c r="C12" s="17">
        <v>97.7</v>
      </c>
      <c r="D12" s="17">
        <v>572.79999999999995</v>
      </c>
      <c r="E12" s="17">
        <v>193.9</v>
      </c>
      <c r="F12" s="17"/>
      <c r="G12" s="17"/>
      <c r="H12" s="17">
        <v>0</v>
      </c>
      <c r="I12" s="17">
        <v>78.2</v>
      </c>
      <c r="J12" s="17"/>
      <c r="K12" s="17"/>
      <c r="L12" s="17">
        <v>189</v>
      </c>
      <c r="M12" s="17">
        <v>195.4</v>
      </c>
      <c r="N12" s="17">
        <v>195</v>
      </c>
      <c r="O12" s="17">
        <v>284.8</v>
      </c>
      <c r="P12" s="17">
        <v>216.9</v>
      </c>
      <c r="Q12" s="17">
        <v>111.7</v>
      </c>
      <c r="R12" s="17">
        <v>312.7</v>
      </c>
      <c r="S12" s="17">
        <v>3</v>
      </c>
      <c r="T12" s="17"/>
      <c r="U12" s="17"/>
      <c r="V12" s="17"/>
      <c r="W12" s="17"/>
      <c r="X12" s="17">
        <v>118.5</v>
      </c>
      <c r="Y12" s="17">
        <v>7.5</v>
      </c>
      <c r="Z12" s="17">
        <v>3.1</v>
      </c>
      <c r="AA12" s="17"/>
      <c r="AB12" s="17">
        <v>6.9</v>
      </c>
      <c r="AC12" s="17">
        <v>14.1</v>
      </c>
      <c r="AD12" s="17">
        <v>84.7</v>
      </c>
      <c r="AE12" s="17"/>
      <c r="AF12" s="17"/>
      <c r="AG12" s="17"/>
      <c r="AH12" s="17"/>
      <c r="AI12" s="17">
        <v>49.7</v>
      </c>
      <c r="AJ12" s="17">
        <v>102.3</v>
      </c>
      <c r="AK12" s="17"/>
      <c r="AL12" s="17"/>
      <c r="AM12" s="17"/>
      <c r="AN12" s="17">
        <v>6.5</v>
      </c>
      <c r="AO12" s="17">
        <v>0</v>
      </c>
      <c r="AP12" s="17">
        <v>25</v>
      </c>
      <c r="AQ12" s="17">
        <v>0</v>
      </c>
      <c r="AR12" s="17">
        <v>15.7</v>
      </c>
      <c r="AS12" s="17">
        <v>18.399999999999999</v>
      </c>
      <c r="AT12" s="17">
        <v>10.9</v>
      </c>
      <c r="AU12" s="17">
        <v>57.3</v>
      </c>
      <c r="AV12" s="17">
        <v>180.7</v>
      </c>
      <c r="AW12" s="17">
        <v>181.5</v>
      </c>
      <c r="AX12" s="17">
        <v>183.7</v>
      </c>
      <c r="AY12" s="17">
        <v>46.7</v>
      </c>
      <c r="AZ12" s="17">
        <v>7.4</v>
      </c>
      <c r="BA12" s="17"/>
      <c r="BB12" s="17">
        <v>11.2</v>
      </c>
      <c r="BC12" s="17"/>
      <c r="BD12" s="17">
        <v>2</v>
      </c>
      <c r="BE12" s="17">
        <v>0</v>
      </c>
      <c r="BF12" s="17">
        <v>24</v>
      </c>
      <c r="BG12" s="17"/>
      <c r="BH12" s="17"/>
      <c r="BI12" s="17">
        <v>21.8</v>
      </c>
      <c r="BJ12" s="17"/>
      <c r="BK12" s="17"/>
      <c r="BL12" s="17">
        <v>47.4</v>
      </c>
      <c r="BM12" s="17"/>
      <c r="BN12" s="17"/>
      <c r="BO12" s="17"/>
      <c r="BP12" s="17">
        <v>31</v>
      </c>
      <c r="BQ12" s="17">
        <v>179</v>
      </c>
      <c r="BR12" s="17">
        <v>176.2</v>
      </c>
      <c r="BS12" s="17">
        <v>208.1</v>
      </c>
      <c r="BT12" s="17">
        <v>275.60000000000002</v>
      </c>
      <c r="BU12" s="17">
        <v>76.599999999999994</v>
      </c>
      <c r="BV12" s="17">
        <v>37.1</v>
      </c>
      <c r="BW12" s="17"/>
      <c r="BX12" s="17"/>
      <c r="BY12" s="17"/>
      <c r="BZ12" s="17"/>
      <c r="CA12" s="17"/>
      <c r="CB12" s="17"/>
      <c r="CC12" s="17">
        <v>0.3</v>
      </c>
      <c r="CD12" s="17">
        <v>83.5</v>
      </c>
      <c r="CE12" s="17">
        <v>64.5</v>
      </c>
      <c r="CF12" s="17">
        <v>61.4</v>
      </c>
      <c r="CG12" s="17">
        <v>68.599999999999994</v>
      </c>
      <c r="CH12" s="17">
        <v>28.9</v>
      </c>
      <c r="CI12" s="17"/>
      <c r="CJ12" s="17"/>
      <c r="CK12" s="17"/>
      <c r="CL12" s="17">
        <v>147.4</v>
      </c>
      <c r="CM12" s="17">
        <v>149.69999999999999</v>
      </c>
      <c r="CN12" s="17">
        <v>149.4</v>
      </c>
      <c r="CO12" s="17">
        <v>103.3</v>
      </c>
      <c r="CP12" s="17"/>
      <c r="CQ12" s="17"/>
      <c r="CR12" s="17"/>
      <c r="CS12" s="17"/>
      <c r="CT12" s="17">
        <v>0</v>
      </c>
      <c r="CU12" s="17">
        <v>0</v>
      </c>
      <c r="CV12" s="17">
        <v>0</v>
      </c>
      <c r="CW12" s="17">
        <v>46.3</v>
      </c>
      <c r="CX12" s="17">
        <v>0</v>
      </c>
      <c r="CY12" s="17">
        <v>13.5</v>
      </c>
      <c r="CZ12" s="17">
        <v>0</v>
      </c>
      <c r="DA12" s="17">
        <v>4.5</v>
      </c>
      <c r="DB12" s="17"/>
      <c r="DC12" s="17">
        <v>0</v>
      </c>
      <c r="DD12" s="17">
        <v>0</v>
      </c>
      <c r="DE12" s="17">
        <v>0.2</v>
      </c>
      <c r="DF12" s="17">
        <v>1.6</v>
      </c>
      <c r="DG12" s="17">
        <v>4.5999999999999996</v>
      </c>
      <c r="DH12" s="17">
        <v>19.100000000000001</v>
      </c>
      <c r="DI12" s="17">
        <v>3.2</v>
      </c>
      <c r="DJ12" s="17">
        <v>3</v>
      </c>
      <c r="DK12" s="17">
        <v>3.5</v>
      </c>
      <c r="DL12" s="17">
        <v>17.600000000000001</v>
      </c>
      <c r="DM12" s="17">
        <v>0</v>
      </c>
      <c r="DN12" s="17">
        <v>0</v>
      </c>
      <c r="DO12" s="17">
        <v>11.5</v>
      </c>
      <c r="DP12" s="17">
        <v>38.200000000000003</v>
      </c>
      <c r="DQ12" s="17">
        <v>4.4000000000000004</v>
      </c>
      <c r="DR12" s="17">
        <v>2.4</v>
      </c>
      <c r="DS12" s="17">
        <v>1.2</v>
      </c>
      <c r="DT12" s="17">
        <v>3</v>
      </c>
      <c r="DU12" s="17">
        <v>0</v>
      </c>
      <c r="DV12" s="17">
        <v>1.9</v>
      </c>
      <c r="DW12" s="17">
        <v>11.2</v>
      </c>
      <c r="DX12" s="17">
        <v>1.4</v>
      </c>
      <c r="DY12" s="17">
        <v>0</v>
      </c>
      <c r="DZ12" s="17">
        <v>3.9</v>
      </c>
      <c r="EA12" s="17">
        <v>2.7</v>
      </c>
      <c r="EB12" s="17">
        <v>3.3</v>
      </c>
      <c r="EC12" s="17">
        <v>4.5999999999999996</v>
      </c>
      <c r="ED12" s="17">
        <v>10</v>
      </c>
      <c r="EE12" s="17">
        <v>15.1</v>
      </c>
      <c r="EF12" s="17">
        <v>24.9</v>
      </c>
      <c r="EG12" s="17">
        <v>0</v>
      </c>
      <c r="EH12" s="17">
        <v>71</v>
      </c>
      <c r="EI12" s="17">
        <v>82.6</v>
      </c>
      <c r="EJ12" s="17">
        <v>12.1</v>
      </c>
      <c r="EK12" s="17">
        <v>5.3</v>
      </c>
      <c r="EL12" s="17">
        <v>4.3</v>
      </c>
      <c r="EM12" s="17">
        <v>1.9</v>
      </c>
      <c r="EN12" s="17">
        <v>9.1999999999999993</v>
      </c>
      <c r="EO12" s="17">
        <v>3.4</v>
      </c>
      <c r="EP12" s="17">
        <v>3.8</v>
      </c>
      <c r="EQ12" s="17">
        <v>3.8</v>
      </c>
      <c r="ER12" s="17">
        <v>8</v>
      </c>
      <c r="ES12" s="17">
        <v>0</v>
      </c>
      <c r="ET12" s="17">
        <v>0</v>
      </c>
      <c r="EU12" s="17">
        <v>0</v>
      </c>
      <c r="EV12" s="17">
        <v>0.6</v>
      </c>
      <c r="EW12" s="17">
        <v>106.4</v>
      </c>
      <c r="EX12" s="17">
        <v>131.9</v>
      </c>
      <c r="EY12" s="17">
        <v>0</v>
      </c>
      <c r="EZ12" s="17">
        <v>0</v>
      </c>
      <c r="FA12" s="17">
        <v>7.2</v>
      </c>
      <c r="FB12" s="17">
        <v>19.2</v>
      </c>
      <c r="FC12" s="17">
        <v>9</v>
      </c>
      <c r="FD12" s="17">
        <v>33.89</v>
      </c>
      <c r="FE12" s="17">
        <v>27.91</v>
      </c>
      <c r="FF12" s="17"/>
      <c r="FG12" s="17">
        <v>18.3</v>
      </c>
      <c r="FH12" s="17">
        <v>8.3000000000000007</v>
      </c>
      <c r="FI12" s="17">
        <v>11</v>
      </c>
      <c r="FJ12" s="17">
        <v>6354.6</v>
      </c>
      <c r="FK12" s="15"/>
      <c r="FL12" s="17">
        <v>18.006810000000002</v>
      </c>
      <c r="FM12" s="17">
        <v>0</v>
      </c>
      <c r="FN12" s="17">
        <v>6.0259999999999998</v>
      </c>
      <c r="FO12" s="17">
        <v>6.4</v>
      </c>
      <c r="FP12" s="17">
        <v>27.7</v>
      </c>
      <c r="FQ12" s="17">
        <v>18.919080000000001</v>
      </c>
      <c r="FR12" s="17">
        <v>5.5</v>
      </c>
      <c r="FS12" s="17">
        <v>4.9000000000000004</v>
      </c>
      <c r="FT12" s="17"/>
      <c r="FU12" s="17">
        <v>87.451890000000006</v>
      </c>
    </row>
    <row r="13" spans="1:177" ht="24" customHeight="1" x14ac:dyDescent="0.25">
      <c r="A13" s="16" t="s">
        <v>40</v>
      </c>
      <c r="B13" s="16" t="s">
        <v>716</v>
      </c>
      <c r="C13" s="17">
        <v>99.1</v>
      </c>
      <c r="D13" s="17">
        <v>578</v>
      </c>
      <c r="E13" s="17">
        <v>194.1</v>
      </c>
      <c r="F13" s="17"/>
      <c r="G13" s="17"/>
      <c r="H13" s="17">
        <v>0</v>
      </c>
      <c r="I13" s="17">
        <v>78.7</v>
      </c>
      <c r="J13" s="17"/>
      <c r="K13" s="17"/>
      <c r="L13" s="17">
        <v>189.1</v>
      </c>
      <c r="M13" s="17">
        <v>205.9</v>
      </c>
      <c r="N13" s="17">
        <v>206.9</v>
      </c>
      <c r="O13" s="17">
        <v>280.10000000000002</v>
      </c>
      <c r="P13" s="17">
        <v>218.2</v>
      </c>
      <c r="Q13" s="17">
        <v>111.8</v>
      </c>
      <c r="R13" s="17">
        <v>221.3</v>
      </c>
      <c r="S13" s="17">
        <v>3</v>
      </c>
      <c r="T13" s="17"/>
      <c r="U13" s="17"/>
      <c r="V13" s="17"/>
      <c r="W13" s="17"/>
      <c r="X13" s="17">
        <v>114.8</v>
      </c>
      <c r="Y13" s="17">
        <v>6.9</v>
      </c>
      <c r="Z13" s="17">
        <v>3.4</v>
      </c>
      <c r="AA13" s="17"/>
      <c r="AB13" s="17">
        <v>6.9</v>
      </c>
      <c r="AC13" s="17">
        <v>14.1</v>
      </c>
      <c r="AD13" s="17">
        <v>86.7</v>
      </c>
      <c r="AE13" s="17"/>
      <c r="AF13" s="17"/>
      <c r="AG13" s="17"/>
      <c r="AH13" s="17"/>
      <c r="AI13" s="17">
        <v>50.3</v>
      </c>
      <c r="AJ13" s="17">
        <v>21.6</v>
      </c>
      <c r="AK13" s="17"/>
      <c r="AL13" s="17"/>
      <c r="AM13" s="17"/>
      <c r="AN13" s="17">
        <v>6.5</v>
      </c>
      <c r="AO13" s="17">
        <v>0</v>
      </c>
      <c r="AP13" s="17">
        <v>26</v>
      </c>
      <c r="AQ13" s="17">
        <v>0</v>
      </c>
      <c r="AR13" s="17">
        <v>14.4</v>
      </c>
      <c r="AS13" s="17">
        <v>18.399999999999999</v>
      </c>
      <c r="AT13" s="17">
        <v>10.9</v>
      </c>
      <c r="AU13" s="17">
        <v>57.7</v>
      </c>
      <c r="AV13" s="17">
        <v>182.7</v>
      </c>
      <c r="AW13" s="17">
        <v>182.2</v>
      </c>
      <c r="AX13" s="17">
        <v>184.7</v>
      </c>
      <c r="AY13" s="17">
        <v>47.3</v>
      </c>
      <c r="AZ13" s="17">
        <v>7.4</v>
      </c>
      <c r="BA13" s="17"/>
      <c r="BB13" s="17">
        <v>20.100000000000001</v>
      </c>
      <c r="BC13" s="17"/>
      <c r="BD13" s="17">
        <v>2</v>
      </c>
      <c r="BE13" s="17">
        <v>0</v>
      </c>
      <c r="BF13" s="17">
        <v>84.4</v>
      </c>
      <c r="BG13" s="17"/>
      <c r="BH13" s="17"/>
      <c r="BI13" s="17">
        <v>11.4</v>
      </c>
      <c r="BJ13" s="17"/>
      <c r="BK13" s="17"/>
      <c r="BL13" s="17">
        <v>47.5</v>
      </c>
      <c r="BM13" s="17"/>
      <c r="BN13" s="17"/>
      <c r="BO13" s="17"/>
      <c r="BP13" s="17">
        <v>31</v>
      </c>
      <c r="BQ13" s="17">
        <v>177.8</v>
      </c>
      <c r="BR13" s="17">
        <v>175.8</v>
      </c>
      <c r="BS13" s="17">
        <v>209.4</v>
      </c>
      <c r="BT13" s="17">
        <v>274.7</v>
      </c>
      <c r="BU13" s="17">
        <v>76.3</v>
      </c>
      <c r="BV13" s="17">
        <v>37.200000000000003</v>
      </c>
      <c r="BW13" s="17"/>
      <c r="BX13" s="17"/>
      <c r="BY13" s="17"/>
      <c r="BZ13" s="17"/>
      <c r="CA13" s="17"/>
      <c r="CB13" s="17"/>
      <c r="CC13" s="17">
        <v>0.3</v>
      </c>
      <c r="CD13" s="17">
        <v>147.19999999999999</v>
      </c>
      <c r="CE13" s="17">
        <v>94.3</v>
      </c>
      <c r="CF13" s="17">
        <v>61.8</v>
      </c>
      <c r="CG13" s="17">
        <v>68.8</v>
      </c>
      <c r="CH13" s="17">
        <v>29.1</v>
      </c>
      <c r="CI13" s="17"/>
      <c r="CJ13" s="17"/>
      <c r="CK13" s="17"/>
      <c r="CL13" s="17">
        <v>147.30000000000001</v>
      </c>
      <c r="CM13" s="17">
        <v>149.4</v>
      </c>
      <c r="CN13" s="17">
        <v>149.9</v>
      </c>
      <c r="CO13" s="17">
        <v>0</v>
      </c>
      <c r="CP13" s="17"/>
      <c r="CQ13" s="17"/>
      <c r="CR13" s="17"/>
      <c r="CS13" s="17"/>
      <c r="CT13" s="17">
        <v>0</v>
      </c>
      <c r="CU13" s="17">
        <v>0</v>
      </c>
      <c r="CV13" s="17">
        <v>0</v>
      </c>
      <c r="CW13" s="17">
        <v>59.6</v>
      </c>
      <c r="CX13" s="17">
        <v>0</v>
      </c>
      <c r="CY13" s="17">
        <v>15</v>
      </c>
      <c r="CZ13" s="17">
        <v>0</v>
      </c>
      <c r="DA13" s="17">
        <v>4.5</v>
      </c>
      <c r="DB13" s="17"/>
      <c r="DC13" s="17">
        <v>0</v>
      </c>
      <c r="DD13" s="17">
        <v>0</v>
      </c>
      <c r="DE13" s="17">
        <v>0.2</v>
      </c>
      <c r="DF13" s="17">
        <v>1.6</v>
      </c>
      <c r="DG13" s="17">
        <v>4.5999999999999996</v>
      </c>
      <c r="DH13" s="17">
        <v>19.2</v>
      </c>
      <c r="DI13" s="17">
        <v>3.2</v>
      </c>
      <c r="DJ13" s="17">
        <v>0</v>
      </c>
      <c r="DK13" s="17">
        <v>3.5</v>
      </c>
      <c r="DL13" s="17">
        <v>17.600000000000001</v>
      </c>
      <c r="DM13" s="17">
        <v>0</v>
      </c>
      <c r="DN13" s="17">
        <v>0</v>
      </c>
      <c r="DO13" s="17">
        <v>14.1</v>
      </c>
      <c r="DP13" s="17">
        <v>52.4</v>
      </c>
      <c r="DQ13" s="17">
        <v>4.4000000000000004</v>
      </c>
      <c r="DR13" s="17">
        <v>2.4</v>
      </c>
      <c r="DS13" s="17">
        <v>1.2</v>
      </c>
      <c r="DT13" s="17">
        <v>3</v>
      </c>
      <c r="DU13" s="17">
        <v>0</v>
      </c>
      <c r="DV13" s="17">
        <v>1.9</v>
      </c>
      <c r="DW13" s="17">
        <v>3.8</v>
      </c>
      <c r="DX13" s="17">
        <v>1.4</v>
      </c>
      <c r="DY13" s="17">
        <v>0</v>
      </c>
      <c r="DZ13" s="17">
        <v>3.9</v>
      </c>
      <c r="EA13" s="17">
        <v>2.7</v>
      </c>
      <c r="EB13" s="17">
        <v>3.8</v>
      </c>
      <c r="EC13" s="17">
        <v>4.8</v>
      </c>
      <c r="ED13" s="17">
        <v>10</v>
      </c>
      <c r="EE13" s="17">
        <v>14.9</v>
      </c>
      <c r="EF13" s="17">
        <v>23.6</v>
      </c>
      <c r="EG13" s="17">
        <v>0</v>
      </c>
      <c r="EH13" s="17">
        <v>59.6</v>
      </c>
      <c r="EI13" s="17">
        <v>84.5</v>
      </c>
      <c r="EJ13" s="17">
        <v>9.5</v>
      </c>
      <c r="EK13" s="17">
        <v>6.1</v>
      </c>
      <c r="EL13" s="17">
        <v>4.3</v>
      </c>
      <c r="EM13" s="17">
        <v>1.9</v>
      </c>
      <c r="EN13" s="17">
        <v>9.1999999999999993</v>
      </c>
      <c r="EO13" s="17">
        <v>3.5</v>
      </c>
      <c r="EP13" s="17">
        <v>3.8</v>
      </c>
      <c r="EQ13" s="17">
        <v>3.8</v>
      </c>
      <c r="ER13" s="17">
        <v>11.3</v>
      </c>
      <c r="ES13" s="17">
        <v>0</v>
      </c>
      <c r="ET13" s="17">
        <v>0</v>
      </c>
      <c r="EU13" s="17">
        <v>0</v>
      </c>
      <c r="EV13" s="17">
        <v>0.6</v>
      </c>
      <c r="EW13" s="17">
        <v>124.8</v>
      </c>
      <c r="EX13" s="17">
        <v>126.7</v>
      </c>
      <c r="EY13" s="17">
        <v>0</v>
      </c>
      <c r="EZ13" s="17">
        <v>0</v>
      </c>
      <c r="FA13" s="17">
        <v>7.2</v>
      </c>
      <c r="FB13" s="17">
        <v>19.100000000000001</v>
      </c>
      <c r="FC13" s="17">
        <v>9.4</v>
      </c>
      <c r="FD13" s="17">
        <v>34.11</v>
      </c>
      <c r="FE13" s="17">
        <v>27.98</v>
      </c>
      <c r="FF13" s="17"/>
      <c r="FG13" s="17">
        <v>18.3</v>
      </c>
      <c r="FH13" s="17">
        <v>8.4</v>
      </c>
      <c r="FI13" s="17">
        <v>11</v>
      </c>
      <c r="FJ13" s="17">
        <v>6287.19</v>
      </c>
      <c r="FK13" s="15"/>
      <c r="FL13" s="17">
        <v>18.11008</v>
      </c>
      <c r="FM13" s="17">
        <v>0</v>
      </c>
      <c r="FN13" s="17">
        <v>6.024</v>
      </c>
      <c r="FO13" s="17">
        <v>6.4</v>
      </c>
      <c r="FP13" s="17">
        <v>27.7</v>
      </c>
      <c r="FQ13" s="17">
        <v>18.918579999999999</v>
      </c>
      <c r="FR13" s="17">
        <v>5.5</v>
      </c>
      <c r="FS13" s="17">
        <v>4.9000000000000004</v>
      </c>
      <c r="FT13" s="17"/>
      <c r="FU13" s="17">
        <v>87.552660000000003</v>
      </c>
    </row>
    <row r="14" spans="1:177" ht="24" customHeight="1" x14ac:dyDescent="0.25">
      <c r="A14" s="16" t="s">
        <v>40</v>
      </c>
      <c r="B14" s="16" t="s">
        <v>717</v>
      </c>
      <c r="C14" s="17">
        <v>98.9</v>
      </c>
      <c r="D14" s="17">
        <v>575.79999999999995</v>
      </c>
      <c r="E14" s="17">
        <v>194.6</v>
      </c>
      <c r="F14" s="17"/>
      <c r="G14" s="17"/>
      <c r="H14" s="17">
        <v>0</v>
      </c>
      <c r="I14" s="17">
        <v>78.8</v>
      </c>
      <c r="J14" s="17"/>
      <c r="K14" s="17"/>
      <c r="L14" s="17">
        <v>189.2</v>
      </c>
      <c r="M14" s="17">
        <v>190.3</v>
      </c>
      <c r="N14" s="17">
        <v>189.9</v>
      </c>
      <c r="O14" s="17">
        <v>279.8</v>
      </c>
      <c r="P14" s="17">
        <v>216.1</v>
      </c>
      <c r="Q14" s="17">
        <v>111.5</v>
      </c>
      <c r="R14" s="17">
        <v>215.6</v>
      </c>
      <c r="S14" s="17">
        <v>3</v>
      </c>
      <c r="T14" s="17"/>
      <c r="U14" s="17"/>
      <c r="V14" s="17"/>
      <c r="W14" s="17"/>
      <c r="X14" s="17">
        <v>117.5</v>
      </c>
      <c r="Y14" s="17">
        <v>6.8</v>
      </c>
      <c r="Z14" s="17">
        <v>3.3</v>
      </c>
      <c r="AA14" s="17"/>
      <c r="AB14" s="17">
        <v>6.9</v>
      </c>
      <c r="AC14" s="17">
        <v>14.1</v>
      </c>
      <c r="AD14" s="17">
        <v>85.4</v>
      </c>
      <c r="AE14" s="17"/>
      <c r="AF14" s="17"/>
      <c r="AG14" s="17"/>
      <c r="AH14" s="17"/>
      <c r="AI14" s="17">
        <v>50.3</v>
      </c>
      <c r="AJ14" s="17">
        <v>21.1</v>
      </c>
      <c r="AK14" s="17"/>
      <c r="AL14" s="17"/>
      <c r="AM14" s="17"/>
      <c r="AN14" s="17">
        <v>6.5</v>
      </c>
      <c r="AO14" s="17">
        <v>0</v>
      </c>
      <c r="AP14" s="17">
        <v>26</v>
      </c>
      <c r="AQ14" s="17">
        <v>0</v>
      </c>
      <c r="AR14" s="17">
        <v>16.600000000000001</v>
      </c>
      <c r="AS14" s="17">
        <v>18.399999999999999</v>
      </c>
      <c r="AT14" s="17">
        <v>10.9</v>
      </c>
      <c r="AU14" s="17">
        <v>61</v>
      </c>
      <c r="AV14" s="17">
        <v>182.3</v>
      </c>
      <c r="AW14" s="17">
        <v>182.9</v>
      </c>
      <c r="AX14" s="17">
        <v>183.9</v>
      </c>
      <c r="AY14" s="17">
        <v>47.5</v>
      </c>
      <c r="AZ14" s="17">
        <v>7.4</v>
      </c>
      <c r="BA14" s="17"/>
      <c r="BB14" s="17">
        <v>18.399999999999999</v>
      </c>
      <c r="BC14" s="17"/>
      <c r="BD14" s="17">
        <v>2</v>
      </c>
      <c r="BE14" s="17">
        <v>0</v>
      </c>
      <c r="BF14" s="17">
        <v>37.299999999999997</v>
      </c>
      <c r="BG14" s="17"/>
      <c r="BH14" s="17"/>
      <c r="BI14" s="17">
        <v>11.4</v>
      </c>
      <c r="BJ14" s="17"/>
      <c r="BK14" s="17"/>
      <c r="BL14" s="17">
        <v>47.5</v>
      </c>
      <c r="BM14" s="17"/>
      <c r="BN14" s="17"/>
      <c r="BO14" s="17"/>
      <c r="BP14" s="17">
        <v>31.1</v>
      </c>
      <c r="BQ14" s="17">
        <v>178.6</v>
      </c>
      <c r="BR14" s="17">
        <v>176.5</v>
      </c>
      <c r="BS14" s="17">
        <v>210.2</v>
      </c>
      <c r="BT14" s="17">
        <v>275.60000000000002</v>
      </c>
      <c r="BU14" s="17">
        <v>76.599999999999994</v>
      </c>
      <c r="BV14" s="17">
        <v>37.299999999999997</v>
      </c>
      <c r="BW14" s="17"/>
      <c r="BX14" s="17"/>
      <c r="BY14" s="17"/>
      <c r="BZ14" s="17"/>
      <c r="CA14" s="17"/>
      <c r="CB14" s="17"/>
      <c r="CC14" s="17">
        <v>0.3</v>
      </c>
      <c r="CD14" s="17">
        <v>91.4</v>
      </c>
      <c r="CE14" s="17">
        <v>68.7</v>
      </c>
      <c r="CF14" s="17">
        <v>61.8</v>
      </c>
      <c r="CG14" s="17">
        <v>68.8</v>
      </c>
      <c r="CH14" s="17">
        <v>29.1</v>
      </c>
      <c r="CI14" s="17"/>
      <c r="CJ14" s="17"/>
      <c r="CK14" s="17"/>
      <c r="CL14" s="17">
        <v>147.19999999999999</v>
      </c>
      <c r="CM14" s="17">
        <v>149.30000000000001</v>
      </c>
      <c r="CN14" s="17">
        <v>150.1</v>
      </c>
      <c r="CO14" s="17">
        <v>0</v>
      </c>
      <c r="CP14" s="17"/>
      <c r="CQ14" s="17"/>
      <c r="CR14" s="17"/>
      <c r="CS14" s="17"/>
      <c r="CT14" s="17">
        <v>0</v>
      </c>
      <c r="CU14" s="17">
        <v>0</v>
      </c>
      <c r="CV14" s="17">
        <v>0</v>
      </c>
      <c r="CW14" s="17">
        <v>59.6</v>
      </c>
      <c r="CX14" s="17">
        <v>0</v>
      </c>
      <c r="CY14" s="17">
        <v>11.2</v>
      </c>
      <c r="CZ14" s="17">
        <v>0</v>
      </c>
      <c r="DA14" s="17">
        <v>4.5999999999999996</v>
      </c>
      <c r="DB14" s="17"/>
      <c r="DC14" s="17">
        <v>0</v>
      </c>
      <c r="DD14" s="17">
        <v>0</v>
      </c>
      <c r="DE14" s="17">
        <v>0.2</v>
      </c>
      <c r="DF14" s="17">
        <v>1.6</v>
      </c>
      <c r="DG14" s="17">
        <v>4.5999999999999996</v>
      </c>
      <c r="DH14" s="17">
        <v>19.2</v>
      </c>
      <c r="DI14" s="17">
        <v>3.2</v>
      </c>
      <c r="DJ14" s="17">
        <v>0</v>
      </c>
      <c r="DK14" s="17">
        <v>3.5</v>
      </c>
      <c r="DL14" s="17">
        <v>17.600000000000001</v>
      </c>
      <c r="DM14" s="17">
        <v>0</v>
      </c>
      <c r="DN14" s="17">
        <v>0</v>
      </c>
      <c r="DO14" s="17">
        <v>18.100000000000001</v>
      </c>
      <c r="DP14" s="17">
        <v>55</v>
      </c>
      <c r="DQ14" s="17">
        <v>4.4000000000000004</v>
      </c>
      <c r="DR14" s="17">
        <v>2.4</v>
      </c>
      <c r="DS14" s="17">
        <v>1.2</v>
      </c>
      <c r="DT14" s="17">
        <v>3</v>
      </c>
      <c r="DU14" s="17">
        <v>0</v>
      </c>
      <c r="DV14" s="17">
        <v>1.9</v>
      </c>
      <c r="DW14" s="17">
        <v>3.3</v>
      </c>
      <c r="DX14" s="17">
        <v>1.3</v>
      </c>
      <c r="DY14" s="17">
        <v>0</v>
      </c>
      <c r="DZ14" s="17">
        <v>3.9</v>
      </c>
      <c r="EA14" s="17">
        <v>2.6</v>
      </c>
      <c r="EB14" s="17">
        <v>3.5</v>
      </c>
      <c r="EC14" s="17">
        <v>4.7</v>
      </c>
      <c r="ED14" s="17">
        <v>10</v>
      </c>
      <c r="EE14" s="17">
        <v>16.3</v>
      </c>
      <c r="EF14" s="17">
        <v>26.1</v>
      </c>
      <c r="EG14" s="17">
        <v>0</v>
      </c>
      <c r="EH14" s="17">
        <v>65.599999999999994</v>
      </c>
      <c r="EI14" s="17">
        <v>90.7</v>
      </c>
      <c r="EJ14" s="17">
        <v>8.3000000000000007</v>
      </c>
      <c r="EK14" s="17">
        <v>7.1</v>
      </c>
      <c r="EL14" s="17">
        <v>4.5</v>
      </c>
      <c r="EM14" s="17">
        <v>1.9</v>
      </c>
      <c r="EN14" s="17">
        <v>9.1999999999999993</v>
      </c>
      <c r="EO14" s="17">
        <v>3.5</v>
      </c>
      <c r="EP14" s="17">
        <v>4</v>
      </c>
      <c r="EQ14" s="17">
        <v>4</v>
      </c>
      <c r="ER14" s="17">
        <v>7.8</v>
      </c>
      <c r="ES14" s="17">
        <v>0</v>
      </c>
      <c r="ET14" s="17">
        <v>0</v>
      </c>
      <c r="EU14" s="17">
        <v>0</v>
      </c>
      <c r="EV14" s="17">
        <v>0.6</v>
      </c>
      <c r="EW14" s="17">
        <v>114.8</v>
      </c>
      <c r="EX14" s="17">
        <v>113.4</v>
      </c>
      <c r="EY14" s="17">
        <v>0</v>
      </c>
      <c r="EZ14" s="17">
        <v>0</v>
      </c>
      <c r="FA14" s="17">
        <v>7.1</v>
      </c>
      <c r="FB14" s="17">
        <v>19.3</v>
      </c>
      <c r="FC14" s="17">
        <v>9.4</v>
      </c>
      <c r="FD14" s="17">
        <v>34.07</v>
      </c>
      <c r="FE14" s="17">
        <v>29.06</v>
      </c>
      <c r="FF14" s="17"/>
      <c r="FG14" s="17">
        <v>17.399999999999999</v>
      </c>
      <c r="FH14" s="17">
        <v>8</v>
      </c>
      <c r="FI14" s="17">
        <v>10.3</v>
      </c>
      <c r="FJ14" s="17">
        <v>6114.53</v>
      </c>
      <c r="FK14" s="15"/>
      <c r="FL14" s="17">
        <v>18.219480000000001</v>
      </c>
      <c r="FM14" s="17">
        <v>0</v>
      </c>
      <c r="FN14" s="17">
        <v>6.0259999999999998</v>
      </c>
      <c r="FO14" s="17">
        <v>6.4</v>
      </c>
      <c r="FP14" s="17">
        <v>27.7</v>
      </c>
      <c r="FQ14" s="17">
        <v>18.918690000000002</v>
      </c>
      <c r="FR14" s="17">
        <v>5.6</v>
      </c>
      <c r="FS14" s="17">
        <v>4.9000000000000004</v>
      </c>
      <c r="FT14" s="17"/>
      <c r="FU14" s="17">
        <v>87.764169999999993</v>
      </c>
    </row>
    <row r="15" spans="1:177" ht="24" customHeight="1" x14ac:dyDescent="0.25">
      <c r="A15" s="16" t="s">
        <v>40</v>
      </c>
      <c r="B15" s="16" t="s">
        <v>718</v>
      </c>
      <c r="C15" s="17">
        <v>98.8</v>
      </c>
      <c r="D15" s="17">
        <v>576</v>
      </c>
      <c r="E15" s="17">
        <v>195</v>
      </c>
      <c r="F15" s="17"/>
      <c r="G15" s="17"/>
      <c r="H15" s="17">
        <v>0</v>
      </c>
      <c r="I15" s="17">
        <v>81.2</v>
      </c>
      <c r="J15" s="17"/>
      <c r="K15" s="17"/>
      <c r="L15" s="17">
        <v>190.4</v>
      </c>
      <c r="M15" s="17">
        <v>195.8</v>
      </c>
      <c r="N15" s="17">
        <v>195.9</v>
      </c>
      <c r="O15" s="17">
        <v>280.8</v>
      </c>
      <c r="P15" s="17">
        <v>214.5</v>
      </c>
      <c r="Q15" s="17">
        <v>112.2</v>
      </c>
      <c r="R15" s="17">
        <v>217.2</v>
      </c>
      <c r="S15" s="17">
        <v>3</v>
      </c>
      <c r="T15" s="17"/>
      <c r="U15" s="17"/>
      <c r="V15" s="17"/>
      <c r="W15" s="17"/>
      <c r="X15" s="17">
        <v>112.1</v>
      </c>
      <c r="Y15" s="17">
        <v>8</v>
      </c>
      <c r="Z15" s="17">
        <v>3.3</v>
      </c>
      <c r="AA15" s="17"/>
      <c r="AB15" s="17">
        <v>6.9</v>
      </c>
      <c r="AC15" s="17">
        <v>14.1</v>
      </c>
      <c r="AD15" s="17">
        <v>86</v>
      </c>
      <c r="AE15" s="17"/>
      <c r="AF15" s="17"/>
      <c r="AG15" s="17"/>
      <c r="AH15" s="17"/>
      <c r="AI15" s="17">
        <v>50.5</v>
      </c>
      <c r="AJ15" s="17">
        <v>65.5</v>
      </c>
      <c r="AK15" s="17"/>
      <c r="AL15" s="17"/>
      <c r="AM15" s="17"/>
      <c r="AN15" s="17">
        <v>6.5</v>
      </c>
      <c r="AO15" s="17">
        <v>0</v>
      </c>
      <c r="AP15" s="17">
        <v>26</v>
      </c>
      <c r="AQ15" s="17">
        <v>0</v>
      </c>
      <c r="AR15" s="17">
        <v>17.100000000000001</v>
      </c>
      <c r="AS15" s="17">
        <v>18.399999999999999</v>
      </c>
      <c r="AT15" s="17">
        <v>10.8</v>
      </c>
      <c r="AU15" s="17">
        <v>61.6</v>
      </c>
      <c r="AV15" s="17">
        <v>183.5</v>
      </c>
      <c r="AW15" s="17">
        <v>184</v>
      </c>
      <c r="AX15" s="17">
        <v>183.5</v>
      </c>
      <c r="AY15" s="17">
        <v>48.5</v>
      </c>
      <c r="AZ15" s="17">
        <v>7.2</v>
      </c>
      <c r="BA15" s="17"/>
      <c r="BB15" s="17">
        <v>12.1</v>
      </c>
      <c r="BC15" s="17"/>
      <c r="BD15" s="17">
        <v>2</v>
      </c>
      <c r="BE15" s="17">
        <v>0</v>
      </c>
      <c r="BF15" s="17">
        <v>26</v>
      </c>
      <c r="BG15" s="17"/>
      <c r="BH15" s="17"/>
      <c r="BI15" s="17">
        <v>11.5</v>
      </c>
      <c r="BJ15" s="17"/>
      <c r="BK15" s="17"/>
      <c r="BL15" s="17">
        <v>47.2</v>
      </c>
      <c r="BM15" s="17"/>
      <c r="BN15" s="17"/>
      <c r="BO15" s="17"/>
      <c r="BP15" s="17">
        <v>31.1</v>
      </c>
      <c r="BQ15" s="17">
        <v>177.8</v>
      </c>
      <c r="BR15" s="17">
        <v>176</v>
      </c>
      <c r="BS15" s="17">
        <v>210.5</v>
      </c>
      <c r="BT15" s="17">
        <v>275.60000000000002</v>
      </c>
      <c r="BU15" s="17">
        <v>76.099999999999994</v>
      </c>
      <c r="BV15" s="17">
        <v>37.299999999999997</v>
      </c>
      <c r="BW15" s="17"/>
      <c r="BX15" s="17"/>
      <c r="BY15" s="17"/>
      <c r="BZ15" s="17"/>
      <c r="CA15" s="17"/>
      <c r="CB15" s="17"/>
      <c r="CC15" s="17">
        <v>0.3</v>
      </c>
      <c r="CD15" s="17">
        <v>111.1</v>
      </c>
      <c r="CE15" s="17">
        <v>73.400000000000006</v>
      </c>
      <c r="CF15" s="17">
        <v>62</v>
      </c>
      <c r="CG15" s="17">
        <v>68.599999999999994</v>
      </c>
      <c r="CH15" s="17">
        <v>29.2</v>
      </c>
      <c r="CI15" s="17"/>
      <c r="CJ15" s="17"/>
      <c r="CK15" s="17"/>
      <c r="CL15" s="17">
        <v>147.1</v>
      </c>
      <c r="CM15" s="17">
        <v>149.1</v>
      </c>
      <c r="CN15" s="17">
        <v>149.80000000000001</v>
      </c>
      <c r="CO15" s="17">
        <v>0</v>
      </c>
      <c r="CP15" s="17"/>
      <c r="CQ15" s="17"/>
      <c r="CR15" s="17"/>
      <c r="CS15" s="17"/>
      <c r="CT15" s="17">
        <v>0</v>
      </c>
      <c r="CU15" s="17">
        <v>0</v>
      </c>
      <c r="CV15" s="17">
        <v>0</v>
      </c>
      <c r="CW15" s="17">
        <v>66.099999999999994</v>
      </c>
      <c r="CX15" s="17">
        <v>0</v>
      </c>
      <c r="CY15" s="17">
        <v>10.3</v>
      </c>
      <c r="CZ15" s="17">
        <v>0</v>
      </c>
      <c r="DA15" s="17">
        <v>4.7</v>
      </c>
      <c r="DB15" s="17"/>
      <c r="DC15" s="17">
        <v>0</v>
      </c>
      <c r="DD15" s="17">
        <v>0</v>
      </c>
      <c r="DE15" s="17">
        <v>0.2</v>
      </c>
      <c r="DF15" s="17">
        <v>1.6</v>
      </c>
      <c r="DG15" s="17">
        <v>4.5999999999999996</v>
      </c>
      <c r="DH15" s="17">
        <v>19.3</v>
      </c>
      <c r="DI15" s="17">
        <v>3.4</v>
      </c>
      <c r="DJ15" s="17">
        <v>0</v>
      </c>
      <c r="DK15" s="17">
        <v>3.5</v>
      </c>
      <c r="DL15" s="17">
        <v>17.600000000000001</v>
      </c>
      <c r="DM15" s="17">
        <v>0</v>
      </c>
      <c r="DN15" s="17">
        <v>0</v>
      </c>
      <c r="DO15" s="17">
        <v>16.2</v>
      </c>
      <c r="DP15" s="17">
        <v>54.8</v>
      </c>
      <c r="DQ15" s="17">
        <v>4.4000000000000004</v>
      </c>
      <c r="DR15" s="17">
        <v>2.4</v>
      </c>
      <c r="DS15" s="17">
        <v>1.2</v>
      </c>
      <c r="DT15" s="17">
        <v>3</v>
      </c>
      <c r="DU15" s="17">
        <v>0</v>
      </c>
      <c r="DV15" s="17">
        <v>1.9</v>
      </c>
      <c r="DW15" s="17">
        <v>3.3</v>
      </c>
      <c r="DX15" s="17">
        <v>1.3</v>
      </c>
      <c r="DY15" s="17">
        <v>0</v>
      </c>
      <c r="DZ15" s="17">
        <v>3.9</v>
      </c>
      <c r="EA15" s="17">
        <v>2.6</v>
      </c>
      <c r="EB15" s="17">
        <v>3.5</v>
      </c>
      <c r="EC15" s="17">
        <v>4.8</v>
      </c>
      <c r="ED15" s="17">
        <v>10</v>
      </c>
      <c r="EE15" s="17">
        <v>19.5</v>
      </c>
      <c r="EF15" s="17">
        <v>22.6</v>
      </c>
      <c r="EG15" s="17">
        <v>0</v>
      </c>
      <c r="EH15" s="17">
        <v>66.900000000000006</v>
      </c>
      <c r="EI15" s="17">
        <v>92.3</v>
      </c>
      <c r="EJ15" s="17">
        <v>10.4</v>
      </c>
      <c r="EK15" s="17">
        <v>6.3</v>
      </c>
      <c r="EL15" s="17">
        <v>4.5</v>
      </c>
      <c r="EM15" s="17">
        <v>1.9</v>
      </c>
      <c r="EN15" s="17">
        <v>10.199999999999999</v>
      </c>
      <c r="EO15" s="17">
        <v>3.5</v>
      </c>
      <c r="EP15" s="17">
        <v>4</v>
      </c>
      <c r="EQ15" s="17">
        <v>4</v>
      </c>
      <c r="ER15" s="17">
        <v>6.5</v>
      </c>
      <c r="ES15" s="17">
        <v>0</v>
      </c>
      <c r="ET15" s="17">
        <v>0</v>
      </c>
      <c r="EU15" s="17">
        <v>0</v>
      </c>
      <c r="EV15" s="17">
        <v>0.6</v>
      </c>
      <c r="EW15" s="17">
        <v>98.7</v>
      </c>
      <c r="EX15" s="17">
        <v>99.2</v>
      </c>
      <c r="EY15" s="17">
        <v>0</v>
      </c>
      <c r="EZ15" s="17">
        <v>0</v>
      </c>
      <c r="FA15" s="17">
        <v>7.2</v>
      </c>
      <c r="FB15" s="17">
        <v>19.5</v>
      </c>
      <c r="FC15" s="17">
        <v>9.1999999999999993</v>
      </c>
      <c r="FD15" s="17">
        <v>33.28</v>
      </c>
      <c r="FE15" s="17">
        <v>28.8</v>
      </c>
      <c r="FF15" s="17"/>
      <c r="FG15" s="17">
        <v>18.2</v>
      </c>
      <c r="FH15" s="17">
        <v>7.9</v>
      </c>
      <c r="FI15" s="17">
        <v>11</v>
      </c>
      <c r="FJ15" s="17">
        <v>6158.88</v>
      </c>
      <c r="FK15" s="15"/>
      <c r="FL15" s="17">
        <v>18.43994</v>
      </c>
      <c r="FM15" s="17">
        <v>0</v>
      </c>
      <c r="FN15" s="17">
        <v>6.0279999999999996</v>
      </c>
      <c r="FO15" s="17">
        <v>6.4</v>
      </c>
      <c r="FP15" s="17">
        <v>27.7</v>
      </c>
      <c r="FQ15" s="17">
        <v>18.918469999999999</v>
      </c>
      <c r="FR15" s="17">
        <v>5.5</v>
      </c>
      <c r="FS15" s="17">
        <v>4.9000000000000004</v>
      </c>
      <c r="FT15" s="17"/>
      <c r="FU15" s="17">
        <v>87.886409999999998</v>
      </c>
    </row>
    <row r="16" spans="1:177" ht="24" customHeight="1" x14ac:dyDescent="0.25">
      <c r="A16" s="16" t="s">
        <v>40</v>
      </c>
      <c r="B16" s="16" t="s">
        <v>719</v>
      </c>
      <c r="C16" s="17">
        <v>98.4</v>
      </c>
      <c r="D16" s="17">
        <v>521.29999999999995</v>
      </c>
      <c r="E16" s="17">
        <v>170.3</v>
      </c>
      <c r="F16" s="17"/>
      <c r="G16" s="17"/>
      <c r="H16" s="17">
        <v>0</v>
      </c>
      <c r="I16" s="17">
        <v>82.4</v>
      </c>
      <c r="J16" s="17"/>
      <c r="K16" s="17"/>
      <c r="L16" s="17">
        <v>190.3</v>
      </c>
      <c r="M16" s="17">
        <v>203.3</v>
      </c>
      <c r="N16" s="17">
        <v>202.6</v>
      </c>
      <c r="O16" s="17">
        <v>280.60000000000002</v>
      </c>
      <c r="P16" s="17">
        <v>219</v>
      </c>
      <c r="Q16" s="17">
        <v>111.8</v>
      </c>
      <c r="R16" s="17">
        <v>222.8</v>
      </c>
      <c r="S16" s="17">
        <v>3.1</v>
      </c>
      <c r="T16" s="17"/>
      <c r="U16" s="17"/>
      <c r="V16" s="17"/>
      <c r="W16" s="17"/>
      <c r="X16" s="17">
        <v>118.7</v>
      </c>
      <c r="Y16" s="17">
        <v>8</v>
      </c>
      <c r="Z16" s="17">
        <v>3.4</v>
      </c>
      <c r="AA16" s="17"/>
      <c r="AB16" s="17">
        <v>6.9</v>
      </c>
      <c r="AC16" s="17">
        <v>14.2</v>
      </c>
      <c r="AD16" s="17">
        <v>86.7</v>
      </c>
      <c r="AE16" s="17"/>
      <c r="AF16" s="17"/>
      <c r="AG16" s="17"/>
      <c r="AH16" s="17"/>
      <c r="AI16" s="17">
        <v>50.5</v>
      </c>
      <c r="AJ16" s="17">
        <v>111.6</v>
      </c>
      <c r="AK16" s="17"/>
      <c r="AL16" s="17"/>
      <c r="AM16" s="17"/>
      <c r="AN16" s="17">
        <v>6.5</v>
      </c>
      <c r="AO16" s="17">
        <v>0</v>
      </c>
      <c r="AP16" s="17">
        <v>26</v>
      </c>
      <c r="AQ16" s="17">
        <v>0</v>
      </c>
      <c r="AR16" s="17">
        <v>16.899999999999999</v>
      </c>
      <c r="AS16" s="17">
        <v>18.399999999999999</v>
      </c>
      <c r="AT16" s="17">
        <v>10.6</v>
      </c>
      <c r="AU16" s="17">
        <v>57.9</v>
      </c>
      <c r="AV16" s="17">
        <v>184.2</v>
      </c>
      <c r="AW16" s="17">
        <v>184.3</v>
      </c>
      <c r="AX16" s="17">
        <v>184.6</v>
      </c>
      <c r="AY16" s="17">
        <v>48.5</v>
      </c>
      <c r="AZ16" s="17">
        <v>6.3</v>
      </c>
      <c r="BA16" s="17"/>
      <c r="BB16" s="17">
        <v>12</v>
      </c>
      <c r="BC16" s="17"/>
      <c r="BD16" s="17">
        <v>2</v>
      </c>
      <c r="BE16" s="17">
        <v>0</v>
      </c>
      <c r="BF16" s="17">
        <v>29.5</v>
      </c>
      <c r="BG16" s="17"/>
      <c r="BH16" s="17"/>
      <c r="BI16" s="17">
        <v>11.7</v>
      </c>
      <c r="BJ16" s="17"/>
      <c r="BK16" s="17"/>
      <c r="BL16" s="17">
        <v>47.6</v>
      </c>
      <c r="BM16" s="17"/>
      <c r="BN16" s="17"/>
      <c r="BO16" s="17"/>
      <c r="BP16" s="17">
        <v>31.2</v>
      </c>
      <c r="BQ16" s="17">
        <v>180.1</v>
      </c>
      <c r="BR16" s="17">
        <v>177.9</v>
      </c>
      <c r="BS16" s="17">
        <v>211</v>
      </c>
      <c r="BT16" s="17">
        <v>275.60000000000002</v>
      </c>
      <c r="BU16" s="17">
        <v>77.099999999999994</v>
      </c>
      <c r="BV16" s="17">
        <v>37.4</v>
      </c>
      <c r="BW16" s="17"/>
      <c r="BX16" s="17"/>
      <c r="BY16" s="17"/>
      <c r="BZ16" s="17"/>
      <c r="CA16" s="17"/>
      <c r="CB16" s="17"/>
      <c r="CC16" s="17">
        <v>0.3</v>
      </c>
      <c r="CD16" s="17">
        <v>89.8</v>
      </c>
      <c r="CE16" s="17">
        <v>80</v>
      </c>
      <c r="CF16" s="17">
        <v>62</v>
      </c>
      <c r="CG16" s="17">
        <v>66.8</v>
      </c>
      <c r="CH16" s="17">
        <v>29.1</v>
      </c>
      <c r="CI16" s="17"/>
      <c r="CJ16" s="17"/>
      <c r="CK16" s="17"/>
      <c r="CL16" s="17">
        <v>148.30000000000001</v>
      </c>
      <c r="CM16" s="17">
        <v>150.30000000000001</v>
      </c>
      <c r="CN16" s="17">
        <v>150.4</v>
      </c>
      <c r="CO16" s="17">
        <v>0</v>
      </c>
      <c r="CP16" s="17"/>
      <c r="CQ16" s="17"/>
      <c r="CR16" s="17"/>
      <c r="CS16" s="17"/>
      <c r="CT16" s="17">
        <v>0</v>
      </c>
      <c r="CU16" s="17">
        <v>0</v>
      </c>
      <c r="CV16" s="17">
        <v>0</v>
      </c>
      <c r="CW16" s="17">
        <v>71.3</v>
      </c>
      <c r="CX16" s="17">
        <v>0</v>
      </c>
      <c r="CY16" s="17">
        <v>8.9</v>
      </c>
      <c r="CZ16" s="17">
        <v>0</v>
      </c>
      <c r="DA16" s="17">
        <v>4.7</v>
      </c>
      <c r="DB16" s="17"/>
      <c r="DC16" s="17">
        <v>0</v>
      </c>
      <c r="DD16" s="17">
        <v>0</v>
      </c>
      <c r="DE16" s="17">
        <v>0.2</v>
      </c>
      <c r="DF16" s="17">
        <v>1.6</v>
      </c>
      <c r="DG16" s="17">
        <v>4.5999999999999996</v>
      </c>
      <c r="DH16" s="17">
        <v>19.600000000000001</v>
      </c>
      <c r="DI16" s="17">
        <v>3.4</v>
      </c>
      <c r="DJ16" s="17">
        <v>0</v>
      </c>
      <c r="DK16" s="17">
        <v>3.5</v>
      </c>
      <c r="DL16" s="17">
        <v>17.600000000000001</v>
      </c>
      <c r="DM16" s="17">
        <v>0</v>
      </c>
      <c r="DN16" s="17">
        <v>0</v>
      </c>
      <c r="DO16" s="17">
        <v>20.100000000000001</v>
      </c>
      <c r="DP16" s="17">
        <v>60.1</v>
      </c>
      <c r="DQ16" s="17">
        <v>4.4000000000000004</v>
      </c>
      <c r="DR16" s="17">
        <v>2.4</v>
      </c>
      <c r="DS16" s="17">
        <v>1.2</v>
      </c>
      <c r="DT16" s="17">
        <v>3</v>
      </c>
      <c r="DU16" s="17">
        <v>0</v>
      </c>
      <c r="DV16" s="17">
        <v>1.9</v>
      </c>
      <c r="DW16" s="17">
        <v>3.3</v>
      </c>
      <c r="DX16" s="17">
        <v>1.3</v>
      </c>
      <c r="DY16" s="17">
        <v>0</v>
      </c>
      <c r="DZ16" s="17">
        <v>3.9</v>
      </c>
      <c r="EA16" s="17">
        <v>2.7</v>
      </c>
      <c r="EB16" s="17">
        <v>3.7</v>
      </c>
      <c r="EC16" s="17">
        <v>4.9000000000000004</v>
      </c>
      <c r="ED16" s="17">
        <v>10</v>
      </c>
      <c r="EE16" s="17">
        <v>20.100000000000001</v>
      </c>
      <c r="EF16" s="17">
        <v>29.2</v>
      </c>
      <c r="EG16" s="17">
        <v>0</v>
      </c>
      <c r="EH16" s="17">
        <v>72.400000000000006</v>
      </c>
      <c r="EI16" s="17">
        <v>87.3</v>
      </c>
      <c r="EJ16" s="17">
        <v>14.5</v>
      </c>
      <c r="EK16" s="17">
        <v>6.6</v>
      </c>
      <c r="EL16" s="17">
        <v>4.7</v>
      </c>
      <c r="EM16" s="17">
        <v>1.9</v>
      </c>
      <c r="EN16" s="17">
        <v>9.1999999999999993</v>
      </c>
      <c r="EO16" s="17">
        <v>3.5</v>
      </c>
      <c r="EP16" s="17">
        <v>4</v>
      </c>
      <c r="EQ16" s="17">
        <v>4</v>
      </c>
      <c r="ER16" s="17">
        <v>8.1999999999999993</v>
      </c>
      <c r="ES16" s="17">
        <v>0</v>
      </c>
      <c r="ET16" s="17">
        <v>0</v>
      </c>
      <c r="EU16" s="17">
        <v>0</v>
      </c>
      <c r="EV16" s="17">
        <v>0.6</v>
      </c>
      <c r="EW16" s="17">
        <v>82.7</v>
      </c>
      <c r="EX16" s="17">
        <v>81</v>
      </c>
      <c r="EY16" s="17">
        <v>0</v>
      </c>
      <c r="EZ16" s="17">
        <v>0</v>
      </c>
      <c r="FA16" s="17">
        <v>7.2</v>
      </c>
      <c r="FB16" s="17">
        <v>19.399999999999999</v>
      </c>
      <c r="FC16" s="17">
        <v>9.4</v>
      </c>
      <c r="FD16" s="17">
        <v>32.43</v>
      </c>
      <c r="FE16" s="17">
        <v>29.15</v>
      </c>
      <c r="FF16" s="17"/>
      <c r="FG16" s="17">
        <v>18.3</v>
      </c>
      <c r="FH16" s="17">
        <v>8.3000000000000007</v>
      </c>
      <c r="FI16" s="17">
        <v>11</v>
      </c>
      <c r="FJ16" s="17">
        <v>6143.58</v>
      </c>
      <c r="FK16" s="15"/>
      <c r="FL16" s="17">
        <v>18.751919999999998</v>
      </c>
      <c r="FM16" s="17">
        <v>0</v>
      </c>
      <c r="FN16" s="17">
        <v>6.0279999999999996</v>
      </c>
      <c r="FO16" s="17">
        <v>6.4</v>
      </c>
      <c r="FP16" s="17">
        <v>27.6</v>
      </c>
      <c r="FQ16" s="17">
        <v>18.91836</v>
      </c>
      <c r="FR16" s="17">
        <v>5.5</v>
      </c>
      <c r="FS16" s="17">
        <v>4.9000000000000004</v>
      </c>
      <c r="FT16" s="17"/>
      <c r="FU16" s="17">
        <v>88.098280000000003</v>
      </c>
    </row>
    <row r="17" spans="1:177" ht="24" customHeight="1" x14ac:dyDescent="0.25">
      <c r="A17" s="16" t="s">
        <v>40</v>
      </c>
      <c r="B17" s="16" t="s">
        <v>720</v>
      </c>
      <c r="C17" s="17">
        <v>96.3</v>
      </c>
      <c r="D17" s="17">
        <v>517.79999999999995</v>
      </c>
      <c r="E17" s="17">
        <v>170.9</v>
      </c>
      <c r="F17" s="17"/>
      <c r="G17" s="17"/>
      <c r="H17" s="17">
        <v>0</v>
      </c>
      <c r="I17" s="17">
        <v>79.400000000000006</v>
      </c>
      <c r="J17" s="17"/>
      <c r="K17" s="17"/>
      <c r="L17" s="17">
        <v>189.7</v>
      </c>
      <c r="M17" s="17">
        <v>203.8</v>
      </c>
      <c r="N17" s="17">
        <v>203.7</v>
      </c>
      <c r="O17" s="17">
        <v>286.89999999999998</v>
      </c>
      <c r="P17" s="17">
        <v>218</v>
      </c>
      <c r="Q17" s="17">
        <v>112.1</v>
      </c>
      <c r="R17" s="17">
        <v>220.7</v>
      </c>
      <c r="S17" s="17">
        <v>2.9</v>
      </c>
      <c r="T17" s="17"/>
      <c r="U17" s="17"/>
      <c r="V17" s="17"/>
      <c r="W17" s="17"/>
      <c r="X17" s="17">
        <v>112.2</v>
      </c>
      <c r="Y17" s="17">
        <v>7.7</v>
      </c>
      <c r="Z17" s="17">
        <v>3.3</v>
      </c>
      <c r="AA17" s="17"/>
      <c r="AB17" s="17">
        <v>6.9</v>
      </c>
      <c r="AC17" s="17">
        <v>14.1</v>
      </c>
      <c r="AD17" s="17">
        <v>61</v>
      </c>
      <c r="AE17" s="17"/>
      <c r="AF17" s="17"/>
      <c r="AG17" s="17"/>
      <c r="AH17" s="17"/>
      <c r="AI17" s="17">
        <v>49.9</v>
      </c>
      <c r="AJ17" s="17">
        <v>23.9</v>
      </c>
      <c r="AK17" s="17"/>
      <c r="AL17" s="17"/>
      <c r="AM17" s="17"/>
      <c r="AN17" s="17">
        <v>6.5</v>
      </c>
      <c r="AO17" s="17">
        <v>0</v>
      </c>
      <c r="AP17" s="17">
        <v>27</v>
      </c>
      <c r="AQ17" s="17">
        <v>0</v>
      </c>
      <c r="AR17" s="17">
        <v>16</v>
      </c>
      <c r="AS17" s="17">
        <v>18.399999999999999</v>
      </c>
      <c r="AT17" s="17">
        <v>10.4</v>
      </c>
      <c r="AU17" s="17">
        <v>61.9</v>
      </c>
      <c r="AV17" s="17">
        <v>180.6</v>
      </c>
      <c r="AW17" s="17">
        <v>181.5</v>
      </c>
      <c r="AX17" s="17">
        <v>184.6</v>
      </c>
      <c r="AY17" s="17">
        <v>47.2</v>
      </c>
      <c r="AZ17" s="17">
        <v>5.9</v>
      </c>
      <c r="BA17" s="17"/>
      <c r="BB17" s="17">
        <v>32.200000000000003</v>
      </c>
      <c r="BC17" s="17"/>
      <c r="BD17" s="17">
        <v>2</v>
      </c>
      <c r="BE17" s="17">
        <v>0</v>
      </c>
      <c r="BF17" s="17">
        <v>84.8</v>
      </c>
      <c r="BG17" s="17"/>
      <c r="BH17" s="17"/>
      <c r="BI17" s="17">
        <v>11.1</v>
      </c>
      <c r="BJ17" s="17"/>
      <c r="BK17" s="17"/>
      <c r="BL17" s="17">
        <v>47.4</v>
      </c>
      <c r="BM17" s="17"/>
      <c r="BN17" s="17"/>
      <c r="BO17" s="17"/>
      <c r="BP17" s="17">
        <v>31</v>
      </c>
      <c r="BQ17" s="17">
        <v>178.8</v>
      </c>
      <c r="BR17" s="17">
        <v>176.8</v>
      </c>
      <c r="BS17" s="17">
        <v>211.1</v>
      </c>
      <c r="BT17" s="17">
        <v>275.5</v>
      </c>
      <c r="BU17" s="17">
        <v>76.900000000000006</v>
      </c>
      <c r="BV17" s="17">
        <v>37.299999999999997</v>
      </c>
      <c r="BW17" s="17"/>
      <c r="BX17" s="17"/>
      <c r="BY17" s="17"/>
      <c r="BZ17" s="17"/>
      <c r="CA17" s="17"/>
      <c r="CB17" s="17"/>
      <c r="CC17" s="17">
        <v>0.3</v>
      </c>
      <c r="CD17" s="17">
        <v>140.9</v>
      </c>
      <c r="CE17" s="17">
        <v>82.6</v>
      </c>
      <c r="CF17" s="17">
        <v>61.5</v>
      </c>
      <c r="CG17" s="17">
        <v>66.900000000000006</v>
      </c>
      <c r="CH17" s="17">
        <v>28.8</v>
      </c>
      <c r="CI17" s="17"/>
      <c r="CJ17" s="17"/>
      <c r="CK17" s="17"/>
      <c r="CL17" s="17">
        <v>147.5</v>
      </c>
      <c r="CM17" s="17">
        <v>149.9</v>
      </c>
      <c r="CN17" s="17">
        <v>150.69999999999999</v>
      </c>
      <c r="CO17" s="17">
        <v>0</v>
      </c>
      <c r="CP17" s="17"/>
      <c r="CQ17" s="17"/>
      <c r="CR17" s="17"/>
      <c r="CS17" s="17"/>
      <c r="CT17" s="17">
        <v>10.4</v>
      </c>
      <c r="CU17" s="17">
        <v>0</v>
      </c>
      <c r="CV17" s="17">
        <v>0</v>
      </c>
      <c r="CW17" s="17">
        <v>56.1</v>
      </c>
      <c r="CX17" s="17">
        <v>0</v>
      </c>
      <c r="CY17" s="17">
        <v>11.6</v>
      </c>
      <c r="CZ17" s="17">
        <v>0</v>
      </c>
      <c r="DA17" s="17">
        <v>4.8</v>
      </c>
      <c r="DB17" s="17"/>
      <c r="DC17" s="17">
        <v>0</v>
      </c>
      <c r="DD17" s="17">
        <v>0</v>
      </c>
      <c r="DE17" s="17">
        <v>0.2</v>
      </c>
      <c r="DF17" s="17">
        <v>1.6</v>
      </c>
      <c r="DG17" s="17">
        <v>4.5999999999999996</v>
      </c>
      <c r="DH17" s="17">
        <v>19.399999999999999</v>
      </c>
      <c r="DI17" s="17">
        <v>3.4</v>
      </c>
      <c r="DJ17" s="17">
        <v>0</v>
      </c>
      <c r="DK17" s="17">
        <v>3.5</v>
      </c>
      <c r="DL17" s="17">
        <v>17.600000000000001</v>
      </c>
      <c r="DM17" s="17">
        <v>0</v>
      </c>
      <c r="DN17" s="17">
        <v>0</v>
      </c>
      <c r="DO17" s="17">
        <v>17.7</v>
      </c>
      <c r="DP17" s="17">
        <v>54.2</v>
      </c>
      <c r="DQ17" s="17">
        <v>4.4000000000000004</v>
      </c>
      <c r="DR17" s="17">
        <v>2.4</v>
      </c>
      <c r="DS17" s="17">
        <v>1.2</v>
      </c>
      <c r="DT17" s="17">
        <v>3</v>
      </c>
      <c r="DU17" s="17">
        <v>0</v>
      </c>
      <c r="DV17" s="17">
        <v>1.9</v>
      </c>
      <c r="DW17" s="17">
        <v>3.3</v>
      </c>
      <c r="DX17" s="17">
        <v>1.3</v>
      </c>
      <c r="DY17" s="17">
        <v>0</v>
      </c>
      <c r="DZ17" s="17">
        <v>3.8</v>
      </c>
      <c r="EA17" s="17">
        <v>2.5</v>
      </c>
      <c r="EB17" s="17">
        <v>3.7</v>
      </c>
      <c r="EC17" s="17">
        <v>4.8</v>
      </c>
      <c r="ED17" s="17">
        <v>10</v>
      </c>
      <c r="EE17" s="17">
        <v>14.6</v>
      </c>
      <c r="EF17" s="17">
        <v>28.5</v>
      </c>
      <c r="EG17" s="17">
        <v>0</v>
      </c>
      <c r="EH17" s="17">
        <v>61.9</v>
      </c>
      <c r="EI17" s="17">
        <v>80.2</v>
      </c>
      <c r="EJ17" s="17">
        <v>9.4</v>
      </c>
      <c r="EK17" s="17">
        <v>5.8</v>
      </c>
      <c r="EL17" s="17">
        <v>4.8</v>
      </c>
      <c r="EM17" s="17">
        <v>1.9</v>
      </c>
      <c r="EN17" s="17">
        <v>9.1999999999999993</v>
      </c>
      <c r="EO17" s="17">
        <v>3.5</v>
      </c>
      <c r="EP17" s="17">
        <v>4</v>
      </c>
      <c r="EQ17" s="17">
        <v>4</v>
      </c>
      <c r="ER17" s="17">
        <v>9.8000000000000007</v>
      </c>
      <c r="ES17" s="17">
        <v>0</v>
      </c>
      <c r="ET17" s="17">
        <v>0</v>
      </c>
      <c r="EU17" s="17">
        <v>0</v>
      </c>
      <c r="EV17" s="17">
        <v>0.6</v>
      </c>
      <c r="EW17" s="17">
        <v>84.1</v>
      </c>
      <c r="EX17" s="17">
        <v>72</v>
      </c>
      <c r="EY17" s="17">
        <v>0</v>
      </c>
      <c r="EZ17" s="17">
        <v>0</v>
      </c>
      <c r="FA17" s="17">
        <v>7.2</v>
      </c>
      <c r="FB17" s="17">
        <v>19.5</v>
      </c>
      <c r="FC17" s="17">
        <v>9.6</v>
      </c>
      <c r="FD17" s="17">
        <v>34.6</v>
      </c>
      <c r="FE17" s="17">
        <v>29.28</v>
      </c>
      <c r="FF17" s="17"/>
      <c r="FG17" s="17">
        <v>18.3</v>
      </c>
      <c r="FH17" s="17">
        <v>7.9</v>
      </c>
      <c r="FI17" s="17">
        <v>11</v>
      </c>
      <c r="FJ17" s="17">
        <v>6094.28</v>
      </c>
      <c r="FK17" s="15"/>
      <c r="FL17" s="17">
        <v>18.922830000000001</v>
      </c>
      <c r="FM17" s="17">
        <v>0</v>
      </c>
      <c r="FN17" s="17">
        <v>6.0279999999999996</v>
      </c>
      <c r="FO17" s="17">
        <v>6.4</v>
      </c>
      <c r="FP17" s="17">
        <v>27.7</v>
      </c>
      <c r="FQ17" s="17">
        <v>18.918690000000002</v>
      </c>
      <c r="FR17" s="17">
        <v>5.5</v>
      </c>
      <c r="FS17" s="17">
        <v>4.9000000000000004</v>
      </c>
      <c r="FT17" s="17"/>
      <c r="FU17" s="17">
        <v>88.369519999999994</v>
      </c>
    </row>
    <row r="18" spans="1:177" ht="24" customHeight="1" x14ac:dyDescent="0.25">
      <c r="A18" s="18" t="s">
        <v>40</v>
      </c>
      <c r="B18" s="18" t="s">
        <v>721</v>
      </c>
      <c r="C18" s="19">
        <v>98.9</v>
      </c>
      <c r="D18" s="19">
        <v>522</v>
      </c>
      <c r="E18" s="19">
        <v>170.6</v>
      </c>
      <c r="F18" s="19"/>
      <c r="G18" s="19"/>
      <c r="H18" s="19">
        <v>0</v>
      </c>
      <c r="I18" s="19">
        <v>80.2</v>
      </c>
      <c r="J18" s="19"/>
      <c r="K18" s="19"/>
      <c r="L18" s="19">
        <v>189.2</v>
      </c>
      <c r="M18" s="19">
        <v>204.8</v>
      </c>
      <c r="N18" s="19">
        <v>205.9</v>
      </c>
      <c r="O18" s="19">
        <v>284.10000000000002</v>
      </c>
      <c r="P18" s="19">
        <v>217.8</v>
      </c>
      <c r="Q18" s="19">
        <v>111.7</v>
      </c>
      <c r="R18" s="19">
        <v>223.2</v>
      </c>
      <c r="S18" s="19">
        <v>3</v>
      </c>
      <c r="T18" s="19"/>
      <c r="U18" s="19"/>
      <c r="V18" s="19"/>
      <c r="W18" s="19"/>
      <c r="X18" s="19">
        <v>117.2</v>
      </c>
      <c r="Y18" s="19">
        <v>6.1</v>
      </c>
      <c r="Z18" s="19">
        <v>3.4</v>
      </c>
      <c r="AA18" s="19"/>
      <c r="AB18" s="19">
        <v>6.9</v>
      </c>
      <c r="AC18" s="19">
        <v>14.1</v>
      </c>
      <c r="AD18" s="19">
        <v>61.6</v>
      </c>
      <c r="AE18" s="19"/>
      <c r="AF18" s="19"/>
      <c r="AG18" s="19"/>
      <c r="AH18" s="19"/>
      <c r="AI18" s="19">
        <v>50.9</v>
      </c>
      <c r="AJ18" s="19">
        <v>76.7</v>
      </c>
      <c r="AK18" s="19"/>
      <c r="AL18" s="19"/>
      <c r="AM18" s="19"/>
      <c r="AN18" s="19">
        <v>6.5</v>
      </c>
      <c r="AO18" s="19">
        <v>0</v>
      </c>
      <c r="AP18" s="19">
        <v>26.5</v>
      </c>
      <c r="AQ18" s="19">
        <v>0</v>
      </c>
      <c r="AR18" s="19">
        <v>17.3</v>
      </c>
      <c r="AS18" s="19">
        <v>18.399999999999999</v>
      </c>
      <c r="AT18" s="19">
        <v>10.5</v>
      </c>
      <c r="AU18" s="19">
        <v>62.1</v>
      </c>
      <c r="AV18" s="19">
        <v>183.9</v>
      </c>
      <c r="AW18" s="19">
        <v>184.5</v>
      </c>
      <c r="AX18" s="19">
        <v>184.5</v>
      </c>
      <c r="AY18" s="19">
        <v>78.400000000000006</v>
      </c>
      <c r="AZ18" s="19">
        <v>3.5</v>
      </c>
      <c r="BA18" s="19"/>
      <c r="BB18" s="19">
        <v>23.8</v>
      </c>
      <c r="BC18" s="19"/>
      <c r="BD18" s="19">
        <v>2</v>
      </c>
      <c r="BE18" s="19">
        <v>0</v>
      </c>
      <c r="BF18" s="19">
        <v>37.200000000000003</v>
      </c>
      <c r="BG18" s="19"/>
      <c r="BH18" s="19"/>
      <c r="BI18" s="19">
        <v>11.9</v>
      </c>
      <c r="BJ18" s="19"/>
      <c r="BK18" s="19"/>
      <c r="BL18" s="19">
        <v>47.3</v>
      </c>
      <c r="BM18" s="19"/>
      <c r="BN18" s="19"/>
      <c r="BO18" s="19"/>
      <c r="BP18" s="19">
        <v>60.9</v>
      </c>
      <c r="BQ18" s="19">
        <v>179.6</v>
      </c>
      <c r="BR18" s="19">
        <v>177.2</v>
      </c>
      <c r="BS18" s="19">
        <v>209.8</v>
      </c>
      <c r="BT18" s="19">
        <v>274.3</v>
      </c>
      <c r="BU18" s="19">
        <v>76.8</v>
      </c>
      <c r="BV18" s="19">
        <v>37.299999999999997</v>
      </c>
      <c r="BW18" s="19"/>
      <c r="BX18" s="19"/>
      <c r="BY18" s="19"/>
      <c r="BZ18" s="19"/>
      <c r="CA18" s="19"/>
      <c r="CB18" s="19"/>
      <c r="CC18" s="19">
        <v>0.3</v>
      </c>
      <c r="CD18" s="19">
        <v>152.80000000000001</v>
      </c>
      <c r="CE18" s="19">
        <v>83.4</v>
      </c>
      <c r="CF18" s="19">
        <v>62.1</v>
      </c>
      <c r="CG18" s="19">
        <v>67</v>
      </c>
      <c r="CH18" s="19">
        <v>29.3</v>
      </c>
      <c r="CI18" s="19"/>
      <c r="CJ18" s="19"/>
      <c r="CK18" s="19"/>
      <c r="CL18" s="19">
        <v>147.9</v>
      </c>
      <c r="CM18" s="19">
        <v>150</v>
      </c>
      <c r="CN18" s="19">
        <v>150.4</v>
      </c>
      <c r="CO18" s="19">
        <v>0</v>
      </c>
      <c r="CP18" s="19"/>
      <c r="CQ18" s="19"/>
      <c r="CR18" s="19"/>
      <c r="CS18" s="19"/>
      <c r="CT18" s="19">
        <v>10.3</v>
      </c>
      <c r="CU18" s="19">
        <v>0</v>
      </c>
      <c r="CV18" s="19">
        <v>0</v>
      </c>
      <c r="CW18" s="19">
        <v>46.3</v>
      </c>
      <c r="CX18" s="19">
        <v>0</v>
      </c>
      <c r="CY18" s="19">
        <v>11.8</v>
      </c>
      <c r="CZ18" s="19">
        <v>0</v>
      </c>
      <c r="DA18" s="19">
        <v>4.8</v>
      </c>
      <c r="DB18" s="19"/>
      <c r="DC18" s="19">
        <v>0</v>
      </c>
      <c r="DD18" s="19">
        <v>0</v>
      </c>
      <c r="DE18" s="19">
        <v>0.2</v>
      </c>
      <c r="DF18" s="19">
        <v>1.6</v>
      </c>
      <c r="DG18" s="19">
        <v>4.5999999999999996</v>
      </c>
      <c r="DH18" s="19">
        <v>19.5</v>
      </c>
      <c r="DI18" s="19">
        <v>3.2</v>
      </c>
      <c r="DJ18" s="19">
        <v>0</v>
      </c>
      <c r="DK18" s="19">
        <v>3.5</v>
      </c>
      <c r="DL18" s="19">
        <v>17.600000000000001</v>
      </c>
      <c r="DM18" s="19">
        <v>0</v>
      </c>
      <c r="DN18" s="19">
        <v>0</v>
      </c>
      <c r="DO18" s="19">
        <v>15.2</v>
      </c>
      <c r="DP18" s="19">
        <v>43.9</v>
      </c>
      <c r="DQ18" s="19">
        <v>4.4000000000000004</v>
      </c>
      <c r="DR18" s="19">
        <v>2.4</v>
      </c>
      <c r="DS18" s="19">
        <v>1.2</v>
      </c>
      <c r="DT18" s="19">
        <v>3</v>
      </c>
      <c r="DU18" s="19">
        <v>0</v>
      </c>
      <c r="DV18" s="19">
        <v>1.9</v>
      </c>
      <c r="DW18" s="19">
        <v>3.2</v>
      </c>
      <c r="DX18" s="19">
        <v>1.3</v>
      </c>
      <c r="DY18" s="19">
        <v>0</v>
      </c>
      <c r="DZ18" s="19">
        <v>3.8</v>
      </c>
      <c r="EA18" s="19">
        <v>2.5</v>
      </c>
      <c r="EB18" s="19">
        <v>3.7</v>
      </c>
      <c r="EC18" s="19">
        <v>5</v>
      </c>
      <c r="ED18" s="19">
        <v>10</v>
      </c>
      <c r="EE18" s="19">
        <v>14.6</v>
      </c>
      <c r="EF18" s="19">
        <v>31</v>
      </c>
      <c r="EG18" s="19">
        <v>0</v>
      </c>
      <c r="EH18" s="19">
        <v>69.400000000000006</v>
      </c>
      <c r="EI18" s="19">
        <v>87.5</v>
      </c>
      <c r="EJ18" s="19">
        <v>10.1</v>
      </c>
      <c r="EK18" s="19">
        <v>5.0999999999999996</v>
      </c>
      <c r="EL18" s="19">
        <v>4.8</v>
      </c>
      <c r="EM18" s="19">
        <v>1.9</v>
      </c>
      <c r="EN18" s="19">
        <v>9.1999999999999993</v>
      </c>
      <c r="EO18" s="19">
        <v>3.5</v>
      </c>
      <c r="EP18" s="19">
        <v>4</v>
      </c>
      <c r="EQ18" s="19">
        <v>4</v>
      </c>
      <c r="ER18" s="19">
        <v>9.8000000000000007</v>
      </c>
      <c r="ES18" s="19">
        <v>0</v>
      </c>
      <c r="ET18" s="19">
        <v>0</v>
      </c>
      <c r="EU18" s="19">
        <v>0</v>
      </c>
      <c r="EV18" s="19">
        <v>0.6</v>
      </c>
      <c r="EW18" s="19">
        <v>65.8</v>
      </c>
      <c r="EX18" s="19">
        <v>61.5</v>
      </c>
      <c r="EY18" s="19">
        <v>0</v>
      </c>
      <c r="EZ18" s="19">
        <v>0</v>
      </c>
      <c r="FA18" s="19">
        <v>7.2</v>
      </c>
      <c r="FB18" s="19">
        <v>19.399999999999999</v>
      </c>
      <c r="FC18" s="19">
        <v>9.5</v>
      </c>
      <c r="FD18" s="19">
        <v>33.700000000000003</v>
      </c>
      <c r="FE18" s="19">
        <v>28.9</v>
      </c>
      <c r="FF18" s="19"/>
      <c r="FG18" s="19">
        <v>18.3</v>
      </c>
      <c r="FH18" s="19">
        <v>7.9</v>
      </c>
      <c r="FI18" s="19">
        <v>11</v>
      </c>
      <c r="FJ18" s="19">
        <v>6149.3</v>
      </c>
      <c r="FK18" s="15"/>
      <c r="FL18" s="19">
        <v>18.879339999999999</v>
      </c>
      <c r="FM18" s="19">
        <v>0</v>
      </c>
      <c r="FN18" s="19">
        <v>6.0279999999999996</v>
      </c>
      <c r="FO18" s="19">
        <v>6.4</v>
      </c>
      <c r="FP18" s="19">
        <v>27.7</v>
      </c>
      <c r="FQ18" s="19">
        <v>18.91929</v>
      </c>
      <c r="FR18" s="19">
        <v>5.5</v>
      </c>
      <c r="FS18" s="19">
        <v>4.9000000000000004</v>
      </c>
      <c r="FT18" s="19"/>
      <c r="FU18" s="19">
        <v>88.326629999999994</v>
      </c>
    </row>
    <row r="19" spans="1:177" ht="24" customHeight="1" x14ac:dyDescent="0.25">
      <c r="A19" s="13" t="s">
        <v>40</v>
      </c>
      <c r="B19" s="13" t="s">
        <v>722</v>
      </c>
      <c r="C19" s="14">
        <v>97.3</v>
      </c>
      <c r="D19" s="14">
        <v>507.4</v>
      </c>
      <c r="E19" s="14">
        <v>169.8</v>
      </c>
      <c r="F19" s="14"/>
      <c r="G19" s="14"/>
      <c r="H19" s="14">
        <v>0</v>
      </c>
      <c r="I19" s="14">
        <v>79.5</v>
      </c>
      <c r="J19" s="14"/>
      <c r="K19" s="14"/>
      <c r="L19" s="14">
        <v>190.8</v>
      </c>
      <c r="M19" s="14">
        <v>195</v>
      </c>
      <c r="N19" s="14">
        <v>195.3</v>
      </c>
      <c r="O19" s="14">
        <v>282.10000000000002</v>
      </c>
      <c r="P19" s="14">
        <v>218.7</v>
      </c>
      <c r="Q19" s="14">
        <v>112.6</v>
      </c>
      <c r="R19" s="14">
        <v>291.5</v>
      </c>
      <c r="S19" s="14">
        <v>2.9</v>
      </c>
      <c r="T19" s="14"/>
      <c r="U19" s="14"/>
      <c r="V19" s="14"/>
      <c r="W19" s="14"/>
      <c r="X19" s="14">
        <v>115.9</v>
      </c>
      <c r="Y19" s="14">
        <v>9.1999999999999993</v>
      </c>
      <c r="Z19" s="14">
        <v>3.1</v>
      </c>
      <c r="AA19" s="14"/>
      <c r="AB19" s="14">
        <v>6.9</v>
      </c>
      <c r="AC19" s="14">
        <v>14.1</v>
      </c>
      <c r="AD19" s="14">
        <v>59.9</v>
      </c>
      <c r="AE19" s="14"/>
      <c r="AF19" s="14"/>
      <c r="AG19" s="14"/>
      <c r="AH19" s="14"/>
      <c r="AI19" s="14">
        <v>48.5</v>
      </c>
      <c r="AJ19" s="14">
        <v>106.4</v>
      </c>
      <c r="AK19" s="14"/>
      <c r="AL19" s="14"/>
      <c r="AM19" s="14"/>
      <c r="AN19" s="14">
        <v>6.5</v>
      </c>
      <c r="AO19" s="14">
        <v>0</v>
      </c>
      <c r="AP19" s="14">
        <v>29.7</v>
      </c>
      <c r="AQ19" s="14">
        <v>0</v>
      </c>
      <c r="AR19" s="14">
        <v>17.2</v>
      </c>
      <c r="AS19" s="14">
        <v>18.399999999999999</v>
      </c>
      <c r="AT19" s="14">
        <v>10.6</v>
      </c>
      <c r="AU19" s="14">
        <v>56.6</v>
      </c>
      <c r="AV19" s="14">
        <v>178.5</v>
      </c>
      <c r="AW19" s="14">
        <v>178.7</v>
      </c>
      <c r="AX19" s="14">
        <v>183.4</v>
      </c>
      <c r="AY19" s="14">
        <v>72.7</v>
      </c>
      <c r="AZ19" s="14">
        <v>3.3</v>
      </c>
      <c r="BA19" s="14"/>
      <c r="BB19" s="14">
        <v>10.5</v>
      </c>
      <c r="BC19" s="14"/>
      <c r="BD19" s="14">
        <v>2</v>
      </c>
      <c r="BE19" s="14">
        <v>0</v>
      </c>
      <c r="BF19" s="14">
        <v>22.7</v>
      </c>
      <c r="BG19" s="14"/>
      <c r="BH19" s="14"/>
      <c r="BI19" s="14">
        <v>10</v>
      </c>
      <c r="BJ19" s="14"/>
      <c r="BK19" s="14"/>
      <c r="BL19" s="14">
        <v>47.2</v>
      </c>
      <c r="BM19" s="14"/>
      <c r="BN19" s="14"/>
      <c r="BO19" s="14"/>
      <c r="BP19" s="14">
        <v>60</v>
      </c>
      <c r="BQ19" s="14">
        <v>178.4</v>
      </c>
      <c r="BR19" s="14">
        <v>176.8</v>
      </c>
      <c r="BS19" s="14">
        <v>212.1</v>
      </c>
      <c r="BT19" s="14">
        <v>275.7</v>
      </c>
      <c r="BU19" s="14">
        <v>76.8</v>
      </c>
      <c r="BV19" s="14">
        <v>37.299999999999997</v>
      </c>
      <c r="BW19" s="14"/>
      <c r="BX19" s="14"/>
      <c r="BY19" s="14"/>
      <c r="BZ19" s="14"/>
      <c r="CA19" s="14"/>
      <c r="CB19" s="14"/>
      <c r="CC19" s="14">
        <v>0.3</v>
      </c>
      <c r="CD19" s="14">
        <v>73.2</v>
      </c>
      <c r="CE19" s="14">
        <v>65.3</v>
      </c>
      <c r="CF19" s="14">
        <v>60.2</v>
      </c>
      <c r="CG19" s="14">
        <v>65.7</v>
      </c>
      <c r="CH19" s="14">
        <v>28.1</v>
      </c>
      <c r="CI19" s="14"/>
      <c r="CJ19" s="14"/>
      <c r="CK19" s="14"/>
      <c r="CL19" s="14">
        <v>147.69999999999999</v>
      </c>
      <c r="CM19" s="14">
        <v>149.80000000000001</v>
      </c>
      <c r="CN19" s="14">
        <v>150.4</v>
      </c>
      <c r="CO19" s="14">
        <v>0</v>
      </c>
      <c r="CP19" s="14"/>
      <c r="CQ19" s="14"/>
      <c r="CR19" s="14"/>
      <c r="CS19" s="14"/>
      <c r="CT19" s="14">
        <v>35.799999999999997</v>
      </c>
      <c r="CU19" s="14">
        <v>0</v>
      </c>
      <c r="CV19" s="14">
        <v>0</v>
      </c>
      <c r="CW19" s="14">
        <v>46.6</v>
      </c>
      <c r="CX19" s="14">
        <v>0</v>
      </c>
      <c r="CY19" s="14">
        <v>10</v>
      </c>
      <c r="CZ19" s="14">
        <v>0</v>
      </c>
      <c r="DA19" s="14">
        <v>4.7</v>
      </c>
      <c r="DB19" s="14"/>
      <c r="DC19" s="14">
        <v>0</v>
      </c>
      <c r="DD19" s="14">
        <v>0</v>
      </c>
      <c r="DE19" s="14">
        <v>0.2</v>
      </c>
      <c r="DF19" s="14">
        <v>1.6</v>
      </c>
      <c r="DG19" s="14">
        <v>4.7</v>
      </c>
      <c r="DH19" s="14">
        <v>19</v>
      </c>
      <c r="DI19" s="14">
        <v>3.2</v>
      </c>
      <c r="DJ19" s="14">
        <v>3.2</v>
      </c>
      <c r="DK19" s="14">
        <v>3.5</v>
      </c>
      <c r="DL19" s="14">
        <v>17.600000000000001</v>
      </c>
      <c r="DM19" s="14">
        <v>0</v>
      </c>
      <c r="DN19" s="14">
        <v>0</v>
      </c>
      <c r="DO19" s="14">
        <v>12.4</v>
      </c>
      <c r="DP19" s="14">
        <v>45.5</v>
      </c>
      <c r="DQ19" s="14">
        <v>4.4000000000000004</v>
      </c>
      <c r="DR19" s="14">
        <v>2.4</v>
      </c>
      <c r="DS19" s="14">
        <v>1.2</v>
      </c>
      <c r="DT19" s="14">
        <v>3</v>
      </c>
      <c r="DU19" s="14">
        <v>0</v>
      </c>
      <c r="DV19" s="14">
        <v>1.9</v>
      </c>
      <c r="DW19" s="14">
        <v>3.2</v>
      </c>
      <c r="DX19" s="14">
        <v>1.3</v>
      </c>
      <c r="DY19" s="14">
        <v>0</v>
      </c>
      <c r="DZ19" s="14">
        <v>3.8</v>
      </c>
      <c r="EA19" s="14">
        <v>2.5</v>
      </c>
      <c r="EB19" s="14">
        <v>3.4</v>
      </c>
      <c r="EC19" s="14">
        <v>4.5</v>
      </c>
      <c r="ED19" s="14">
        <v>10</v>
      </c>
      <c r="EE19" s="14">
        <v>15.9</v>
      </c>
      <c r="EF19" s="14">
        <v>32.6</v>
      </c>
      <c r="EG19" s="14">
        <v>0</v>
      </c>
      <c r="EH19" s="14">
        <v>79.099999999999994</v>
      </c>
      <c r="EI19" s="14">
        <v>89.4</v>
      </c>
      <c r="EJ19" s="14">
        <v>13.9</v>
      </c>
      <c r="EK19" s="14">
        <v>8.1999999999999993</v>
      </c>
      <c r="EL19" s="14">
        <v>5.2</v>
      </c>
      <c r="EM19" s="14">
        <v>2.4</v>
      </c>
      <c r="EN19" s="14">
        <v>9.1999999999999993</v>
      </c>
      <c r="EO19" s="14">
        <v>3.5</v>
      </c>
      <c r="EP19" s="14">
        <v>4</v>
      </c>
      <c r="EQ19" s="14">
        <v>4</v>
      </c>
      <c r="ER19" s="14">
        <v>7</v>
      </c>
      <c r="ES19" s="14">
        <v>0</v>
      </c>
      <c r="ET19" s="14">
        <v>0</v>
      </c>
      <c r="EU19" s="14">
        <v>0</v>
      </c>
      <c r="EV19" s="14">
        <v>0.6</v>
      </c>
      <c r="EW19" s="14">
        <v>57.2</v>
      </c>
      <c r="EX19" s="14">
        <v>63.1</v>
      </c>
      <c r="EY19" s="14">
        <v>0</v>
      </c>
      <c r="EZ19" s="14">
        <v>0</v>
      </c>
      <c r="FA19" s="14">
        <v>7.2</v>
      </c>
      <c r="FB19" s="14">
        <v>19.3</v>
      </c>
      <c r="FC19" s="14">
        <v>9.1999999999999993</v>
      </c>
      <c r="FD19" s="14">
        <v>33.39</v>
      </c>
      <c r="FE19" s="14">
        <v>29.02</v>
      </c>
      <c r="FF19" s="14"/>
      <c r="FG19" s="14">
        <v>18.3</v>
      </c>
      <c r="FH19" s="14">
        <v>7.8</v>
      </c>
      <c r="FI19" s="14">
        <v>10.9</v>
      </c>
      <c r="FJ19" s="14">
        <v>6092.71</v>
      </c>
      <c r="FK19" s="15"/>
      <c r="FL19" s="14">
        <v>19.129840000000002</v>
      </c>
      <c r="FM19" s="14">
        <v>0</v>
      </c>
      <c r="FN19" s="14">
        <v>6.024</v>
      </c>
      <c r="FO19" s="14">
        <v>6.4</v>
      </c>
      <c r="FP19" s="14">
        <v>27.8</v>
      </c>
      <c r="FQ19" s="14">
        <v>18.919599999999999</v>
      </c>
      <c r="FR19" s="14">
        <v>5.5</v>
      </c>
      <c r="FS19" s="14">
        <v>4.9000000000000004</v>
      </c>
      <c r="FT19" s="14"/>
      <c r="FU19" s="14">
        <v>88.673439999999999</v>
      </c>
    </row>
    <row r="20" spans="1:177" ht="24" customHeight="1" x14ac:dyDescent="0.25">
      <c r="A20" s="16" t="s">
        <v>40</v>
      </c>
      <c r="B20" s="16" t="s">
        <v>723</v>
      </c>
      <c r="C20" s="17">
        <v>97.4</v>
      </c>
      <c r="D20" s="17">
        <v>518.20000000000005</v>
      </c>
      <c r="E20" s="17">
        <v>172.4</v>
      </c>
      <c r="F20" s="17"/>
      <c r="G20" s="17"/>
      <c r="H20" s="17">
        <v>0</v>
      </c>
      <c r="I20" s="17">
        <v>87.8</v>
      </c>
      <c r="J20" s="17"/>
      <c r="K20" s="17"/>
      <c r="L20" s="17">
        <v>189.8</v>
      </c>
      <c r="M20" s="17">
        <v>204.4</v>
      </c>
      <c r="N20" s="17">
        <v>205.3</v>
      </c>
      <c r="O20" s="17">
        <v>285.3</v>
      </c>
      <c r="P20" s="17">
        <v>219.2</v>
      </c>
      <c r="Q20" s="17">
        <v>111.9</v>
      </c>
      <c r="R20" s="17">
        <v>299.2</v>
      </c>
      <c r="S20" s="17">
        <v>3</v>
      </c>
      <c r="T20" s="17"/>
      <c r="U20" s="17"/>
      <c r="V20" s="17"/>
      <c r="W20" s="17"/>
      <c r="X20" s="17">
        <v>111.8</v>
      </c>
      <c r="Y20" s="17">
        <v>6.7</v>
      </c>
      <c r="Z20" s="17">
        <v>3.3</v>
      </c>
      <c r="AA20" s="17"/>
      <c r="AB20" s="17">
        <v>6.9</v>
      </c>
      <c r="AC20" s="17">
        <v>14.1</v>
      </c>
      <c r="AD20" s="17">
        <v>60.5</v>
      </c>
      <c r="AE20" s="17"/>
      <c r="AF20" s="17"/>
      <c r="AG20" s="17"/>
      <c r="AH20" s="17"/>
      <c r="AI20" s="17">
        <v>50</v>
      </c>
      <c r="AJ20" s="17">
        <v>23.8</v>
      </c>
      <c r="AK20" s="17"/>
      <c r="AL20" s="17"/>
      <c r="AM20" s="17"/>
      <c r="AN20" s="17">
        <v>6.5</v>
      </c>
      <c r="AO20" s="17">
        <v>0</v>
      </c>
      <c r="AP20" s="17">
        <v>31.8</v>
      </c>
      <c r="AQ20" s="17">
        <v>0</v>
      </c>
      <c r="AR20" s="17">
        <v>18</v>
      </c>
      <c r="AS20" s="17">
        <v>18.399999999999999</v>
      </c>
      <c r="AT20" s="17">
        <v>10.6</v>
      </c>
      <c r="AU20" s="17">
        <v>62</v>
      </c>
      <c r="AV20" s="17">
        <v>180.8</v>
      </c>
      <c r="AW20" s="17">
        <v>181.4</v>
      </c>
      <c r="AX20" s="17">
        <v>185</v>
      </c>
      <c r="AY20" s="17">
        <v>75.3</v>
      </c>
      <c r="AZ20" s="17">
        <v>3.2</v>
      </c>
      <c r="BA20" s="17"/>
      <c r="BB20" s="17">
        <v>32.4</v>
      </c>
      <c r="BC20" s="17"/>
      <c r="BD20" s="17">
        <v>2</v>
      </c>
      <c r="BE20" s="17">
        <v>0</v>
      </c>
      <c r="BF20" s="17">
        <v>83.9</v>
      </c>
      <c r="BG20" s="17"/>
      <c r="BH20" s="17"/>
      <c r="BI20" s="17">
        <v>11.1</v>
      </c>
      <c r="BJ20" s="17"/>
      <c r="BK20" s="17"/>
      <c r="BL20" s="17">
        <v>47.9</v>
      </c>
      <c r="BM20" s="17"/>
      <c r="BN20" s="17"/>
      <c r="BO20" s="17"/>
      <c r="BP20" s="17">
        <v>60</v>
      </c>
      <c r="BQ20" s="17">
        <v>180</v>
      </c>
      <c r="BR20" s="17">
        <v>177.7</v>
      </c>
      <c r="BS20" s="17">
        <v>210.3</v>
      </c>
      <c r="BT20" s="17">
        <v>275.5</v>
      </c>
      <c r="BU20" s="17">
        <v>77.2</v>
      </c>
      <c r="BV20" s="17">
        <v>37.200000000000003</v>
      </c>
      <c r="BW20" s="17"/>
      <c r="BX20" s="17"/>
      <c r="BY20" s="17"/>
      <c r="BZ20" s="17"/>
      <c r="CA20" s="17"/>
      <c r="CB20" s="17"/>
      <c r="CC20" s="17">
        <v>0.3</v>
      </c>
      <c r="CD20" s="17">
        <v>141.6</v>
      </c>
      <c r="CE20" s="17">
        <v>81.400000000000006</v>
      </c>
      <c r="CF20" s="17">
        <v>61.7</v>
      </c>
      <c r="CG20" s="17">
        <v>64.400000000000006</v>
      </c>
      <c r="CH20" s="17">
        <v>28.8</v>
      </c>
      <c r="CI20" s="17"/>
      <c r="CJ20" s="17"/>
      <c r="CK20" s="17"/>
      <c r="CL20" s="17">
        <v>148.6</v>
      </c>
      <c r="CM20" s="17">
        <v>150.5</v>
      </c>
      <c r="CN20" s="17">
        <v>150.69999999999999</v>
      </c>
      <c r="CO20" s="17">
        <v>0</v>
      </c>
      <c r="CP20" s="17"/>
      <c r="CQ20" s="17"/>
      <c r="CR20" s="17"/>
      <c r="CS20" s="17"/>
      <c r="CT20" s="17">
        <v>50.5</v>
      </c>
      <c r="CU20" s="17">
        <v>0</v>
      </c>
      <c r="CV20" s="17">
        <v>0</v>
      </c>
      <c r="CW20" s="17">
        <v>48</v>
      </c>
      <c r="CX20" s="17">
        <v>0</v>
      </c>
      <c r="CY20" s="17">
        <v>11.7</v>
      </c>
      <c r="CZ20" s="17">
        <v>0</v>
      </c>
      <c r="DA20" s="17">
        <v>4.7</v>
      </c>
      <c r="DB20" s="17"/>
      <c r="DC20" s="17">
        <v>0</v>
      </c>
      <c r="DD20" s="17">
        <v>0</v>
      </c>
      <c r="DE20" s="17">
        <v>0.2</v>
      </c>
      <c r="DF20" s="17">
        <v>1.6</v>
      </c>
      <c r="DG20" s="17">
        <v>4.8</v>
      </c>
      <c r="DH20" s="17">
        <v>19.3</v>
      </c>
      <c r="DI20" s="17">
        <v>3.2</v>
      </c>
      <c r="DJ20" s="17">
        <v>3.2</v>
      </c>
      <c r="DK20" s="17">
        <v>3.5</v>
      </c>
      <c r="DL20" s="17">
        <v>17.600000000000001</v>
      </c>
      <c r="DM20" s="17">
        <v>0</v>
      </c>
      <c r="DN20" s="17">
        <v>0</v>
      </c>
      <c r="DO20" s="17">
        <v>17.600000000000001</v>
      </c>
      <c r="DP20" s="17">
        <v>53.8</v>
      </c>
      <c r="DQ20" s="17">
        <v>4.4000000000000004</v>
      </c>
      <c r="DR20" s="17">
        <v>2.4</v>
      </c>
      <c r="DS20" s="17">
        <v>1.2</v>
      </c>
      <c r="DT20" s="17">
        <v>3</v>
      </c>
      <c r="DU20" s="17">
        <v>0</v>
      </c>
      <c r="DV20" s="17">
        <v>1.9</v>
      </c>
      <c r="DW20" s="17">
        <v>3.2</v>
      </c>
      <c r="DX20" s="17">
        <v>1.2</v>
      </c>
      <c r="DY20" s="17">
        <v>0</v>
      </c>
      <c r="DZ20" s="17">
        <v>3.8</v>
      </c>
      <c r="EA20" s="17">
        <v>2.5</v>
      </c>
      <c r="EB20" s="17">
        <v>3.7</v>
      </c>
      <c r="EC20" s="17">
        <v>4.8</v>
      </c>
      <c r="ED20" s="17">
        <v>10</v>
      </c>
      <c r="EE20" s="17">
        <v>20.7</v>
      </c>
      <c r="EF20" s="17">
        <v>22.3</v>
      </c>
      <c r="EG20" s="17">
        <v>0</v>
      </c>
      <c r="EH20" s="17">
        <v>91.8</v>
      </c>
      <c r="EI20" s="17">
        <v>99.4</v>
      </c>
      <c r="EJ20" s="17">
        <v>15.3</v>
      </c>
      <c r="EK20" s="17">
        <v>7</v>
      </c>
      <c r="EL20" s="17">
        <v>5.3</v>
      </c>
      <c r="EM20" s="17">
        <v>2.5</v>
      </c>
      <c r="EN20" s="17">
        <v>9.1999999999999993</v>
      </c>
      <c r="EO20" s="17">
        <v>3.5</v>
      </c>
      <c r="EP20" s="17">
        <v>4</v>
      </c>
      <c r="EQ20" s="17">
        <v>4</v>
      </c>
      <c r="ER20" s="17">
        <v>9.6999999999999993</v>
      </c>
      <c r="ES20" s="17">
        <v>0</v>
      </c>
      <c r="ET20" s="17">
        <v>0</v>
      </c>
      <c r="EU20" s="17">
        <v>0</v>
      </c>
      <c r="EV20" s="17">
        <v>0.6</v>
      </c>
      <c r="EW20" s="17">
        <v>47</v>
      </c>
      <c r="EX20" s="17">
        <v>30.9</v>
      </c>
      <c r="EY20" s="17">
        <v>0</v>
      </c>
      <c r="EZ20" s="17">
        <v>0</v>
      </c>
      <c r="FA20" s="17">
        <v>7.2</v>
      </c>
      <c r="FB20" s="17">
        <v>19.399999999999999</v>
      </c>
      <c r="FC20" s="17">
        <v>9.5</v>
      </c>
      <c r="FD20" s="17">
        <v>31.9</v>
      </c>
      <c r="FE20" s="17">
        <v>29.11</v>
      </c>
      <c r="FF20" s="17"/>
      <c r="FG20" s="17">
        <v>18.3</v>
      </c>
      <c r="FH20" s="17">
        <v>8.1999999999999993</v>
      </c>
      <c r="FI20" s="17">
        <v>11</v>
      </c>
      <c r="FJ20" s="17">
        <v>6256.81</v>
      </c>
      <c r="FK20" s="15"/>
      <c r="FL20" s="17">
        <v>19.50684</v>
      </c>
      <c r="FM20" s="17">
        <v>0</v>
      </c>
      <c r="FN20" s="17">
        <v>6.0259999999999998</v>
      </c>
      <c r="FO20" s="17">
        <v>6.4</v>
      </c>
      <c r="FP20" s="17">
        <v>27.8</v>
      </c>
      <c r="FQ20" s="17">
        <v>18.91939</v>
      </c>
      <c r="FR20" s="17">
        <v>5.3</v>
      </c>
      <c r="FS20" s="17">
        <v>4.9000000000000004</v>
      </c>
      <c r="FT20" s="17"/>
      <c r="FU20" s="17">
        <v>88.852230000000006</v>
      </c>
    </row>
    <row r="21" spans="1:177" ht="24" customHeight="1" x14ac:dyDescent="0.25">
      <c r="A21" s="16" t="s">
        <v>40</v>
      </c>
      <c r="B21" s="16" t="s">
        <v>724</v>
      </c>
      <c r="C21" s="17">
        <v>72.7</v>
      </c>
      <c r="D21" s="17">
        <v>516.70000000000005</v>
      </c>
      <c r="E21" s="17">
        <v>171.3</v>
      </c>
      <c r="F21" s="17"/>
      <c r="G21" s="17"/>
      <c r="H21" s="17">
        <v>0</v>
      </c>
      <c r="I21" s="17">
        <v>86.1</v>
      </c>
      <c r="J21" s="17"/>
      <c r="K21" s="17"/>
      <c r="L21" s="17">
        <v>190.1</v>
      </c>
      <c r="M21" s="17">
        <v>203.1</v>
      </c>
      <c r="N21" s="17">
        <v>203.7</v>
      </c>
      <c r="O21" s="17">
        <v>285.5</v>
      </c>
      <c r="P21" s="17">
        <v>219.3</v>
      </c>
      <c r="Q21" s="17">
        <v>112.2</v>
      </c>
      <c r="R21" s="17">
        <v>374.8</v>
      </c>
      <c r="S21" s="17">
        <v>3.1</v>
      </c>
      <c r="T21" s="17"/>
      <c r="U21" s="17"/>
      <c r="V21" s="17"/>
      <c r="W21" s="17"/>
      <c r="X21" s="17">
        <v>112.1</v>
      </c>
      <c r="Y21" s="17">
        <v>6.7</v>
      </c>
      <c r="Z21" s="17">
        <v>3.3</v>
      </c>
      <c r="AA21" s="17"/>
      <c r="AB21" s="17">
        <v>6.9</v>
      </c>
      <c r="AC21" s="17">
        <v>14.1</v>
      </c>
      <c r="AD21" s="17">
        <v>60.6</v>
      </c>
      <c r="AE21" s="17"/>
      <c r="AF21" s="17"/>
      <c r="AG21" s="17"/>
      <c r="AH21" s="17"/>
      <c r="AI21" s="17">
        <v>50.2</v>
      </c>
      <c r="AJ21" s="17">
        <v>82.6</v>
      </c>
      <c r="AK21" s="17"/>
      <c r="AL21" s="17"/>
      <c r="AM21" s="17"/>
      <c r="AN21" s="17">
        <v>6.5</v>
      </c>
      <c r="AO21" s="17">
        <v>0</v>
      </c>
      <c r="AP21" s="17">
        <v>31.9</v>
      </c>
      <c r="AQ21" s="17">
        <v>0</v>
      </c>
      <c r="AR21" s="17">
        <v>19</v>
      </c>
      <c r="AS21" s="17">
        <v>18.399999999999999</v>
      </c>
      <c r="AT21" s="17">
        <v>10.6</v>
      </c>
      <c r="AU21" s="17">
        <v>59.6</v>
      </c>
      <c r="AV21" s="17">
        <v>182.3</v>
      </c>
      <c r="AW21" s="17">
        <v>182.7</v>
      </c>
      <c r="AX21" s="17">
        <v>183.9</v>
      </c>
      <c r="AY21" s="17">
        <v>75.3</v>
      </c>
      <c r="AZ21" s="17">
        <v>3.2</v>
      </c>
      <c r="BA21" s="17"/>
      <c r="BB21" s="17">
        <v>32.299999999999997</v>
      </c>
      <c r="BC21" s="17"/>
      <c r="BD21" s="17">
        <v>2</v>
      </c>
      <c r="BE21" s="17">
        <v>0</v>
      </c>
      <c r="BF21" s="17">
        <v>82.9</v>
      </c>
      <c r="BG21" s="17"/>
      <c r="BH21" s="17"/>
      <c r="BI21" s="17">
        <v>38.299999999999997</v>
      </c>
      <c r="BJ21" s="17"/>
      <c r="BK21" s="17"/>
      <c r="BL21" s="17">
        <v>47.4</v>
      </c>
      <c r="BM21" s="17"/>
      <c r="BN21" s="17"/>
      <c r="BO21" s="17"/>
      <c r="BP21" s="17">
        <v>60.7</v>
      </c>
      <c r="BQ21" s="17">
        <v>178.6</v>
      </c>
      <c r="BR21" s="17">
        <v>177.1</v>
      </c>
      <c r="BS21" s="17">
        <v>208.9</v>
      </c>
      <c r="BT21" s="17">
        <v>274.2</v>
      </c>
      <c r="BU21" s="17">
        <v>76.400000000000006</v>
      </c>
      <c r="BV21" s="17">
        <v>37.299999999999997</v>
      </c>
      <c r="BW21" s="17"/>
      <c r="BX21" s="17"/>
      <c r="BY21" s="17"/>
      <c r="BZ21" s="17"/>
      <c r="CA21" s="17"/>
      <c r="CB21" s="17"/>
      <c r="CC21" s="17">
        <v>0.3</v>
      </c>
      <c r="CD21" s="17">
        <v>182.1</v>
      </c>
      <c r="CE21" s="17">
        <v>88.8</v>
      </c>
      <c r="CF21" s="17">
        <v>61.7</v>
      </c>
      <c r="CG21" s="17">
        <v>65.7</v>
      </c>
      <c r="CH21" s="17">
        <v>28.9</v>
      </c>
      <c r="CI21" s="17"/>
      <c r="CJ21" s="17"/>
      <c r="CK21" s="17"/>
      <c r="CL21" s="17">
        <v>148</v>
      </c>
      <c r="CM21" s="17">
        <v>149.9</v>
      </c>
      <c r="CN21" s="17">
        <v>149.5</v>
      </c>
      <c r="CO21" s="17">
        <v>0</v>
      </c>
      <c r="CP21" s="17"/>
      <c r="CQ21" s="17"/>
      <c r="CR21" s="17"/>
      <c r="CS21" s="17"/>
      <c r="CT21" s="17">
        <v>50.5</v>
      </c>
      <c r="CU21" s="17">
        <v>0</v>
      </c>
      <c r="CV21" s="17">
        <v>0</v>
      </c>
      <c r="CW21" s="17">
        <v>50.2</v>
      </c>
      <c r="CX21" s="17">
        <v>0</v>
      </c>
      <c r="CY21" s="17">
        <v>11.7</v>
      </c>
      <c r="CZ21" s="17">
        <v>0</v>
      </c>
      <c r="DA21" s="17">
        <v>4.7</v>
      </c>
      <c r="DB21" s="17"/>
      <c r="DC21" s="17">
        <v>0</v>
      </c>
      <c r="DD21" s="17">
        <v>0</v>
      </c>
      <c r="DE21" s="17">
        <v>0.2</v>
      </c>
      <c r="DF21" s="17">
        <v>1.6</v>
      </c>
      <c r="DG21" s="17">
        <v>4.7</v>
      </c>
      <c r="DH21" s="17">
        <v>18.8</v>
      </c>
      <c r="DI21" s="17">
        <v>3.4</v>
      </c>
      <c r="DJ21" s="17">
        <v>3.2</v>
      </c>
      <c r="DK21" s="17">
        <v>3.5</v>
      </c>
      <c r="DL21" s="17">
        <v>17.600000000000001</v>
      </c>
      <c r="DM21" s="17">
        <v>0</v>
      </c>
      <c r="DN21" s="17">
        <v>0</v>
      </c>
      <c r="DO21" s="17">
        <v>14.6</v>
      </c>
      <c r="DP21" s="17">
        <v>44.5</v>
      </c>
      <c r="DQ21" s="17">
        <v>4.4000000000000004</v>
      </c>
      <c r="DR21" s="17">
        <v>2.4</v>
      </c>
      <c r="DS21" s="17">
        <v>1.2</v>
      </c>
      <c r="DT21" s="17">
        <v>3</v>
      </c>
      <c r="DU21" s="17">
        <v>0</v>
      </c>
      <c r="DV21" s="17">
        <v>1.9</v>
      </c>
      <c r="DW21" s="17">
        <v>3.2</v>
      </c>
      <c r="DX21" s="17">
        <v>1.2</v>
      </c>
      <c r="DY21" s="17">
        <v>0</v>
      </c>
      <c r="DZ21" s="17">
        <v>3.8</v>
      </c>
      <c r="EA21" s="17">
        <v>2.5</v>
      </c>
      <c r="EB21" s="17">
        <v>3.6</v>
      </c>
      <c r="EC21" s="17">
        <v>4.7</v>
      </c>
      <c r="ED21" s="17">
        <v>10</v>
      </c>
      <c r="EE21" s="17">
        <v>20.8</v>
      </c>
      <c r="EF21" s="17">
        <v>16.399999999999999</v>
      </c>
      <c r="EG21" s="17">
        <v>0</v>
      </c>
      <c r="EH21" s="17">
        <v>75.3</v>
      </c>
      <c r="EI21" s="17">
        <v>96.1</v>
      </c>
      <c r="EJ21" s="17">
        <v>11.9</v>
      </c>
      <c r="EK21" s="17">
        <v>3.2</v>
      </c>
      <c r="EL21" s="17">
        <v>5.3</v>
      </c>
      <c r="EM21" s="17">
        <v>2.5</v>
      </c>
      <c r="EN21" s="17">
        <v>9.1999999999999993</v>
      </c>
      <c r="EO21" s="17">
        <v>3.5</v>
      </c>
      <c r="EP21" s="17">
        <v>4</v>
      </c>
      <c r="EQ21" s="17">
        <v>4</v>
      </c>
      <c r="ER21" s="17">
        <v>10.1</v>
      </c>
      <c r="ES21" s="17">
        <v>0</v>
      </c>
      <c r="ET21" s="17">
        <v>0</v>
      </c>
      <c r="EU21" s="17">
        <v>0</v>
      </c>
      <c r="EV21" s="17">
        <v>0.6</v>
      </c>
      <c r="EW21" s="17">
        <v>36.299999999999997</v>
      </c>
      <c r="EX21" s="17">
        <v>28.6</v>
      </c>
      <c r="EY21" s="17">
        <v>0</v>
      </c>
      <c r="EZ21" s="17">
        <v>0</v>
      </c>
      <c r="FA21" s="17">
        <v>7.2</v>
      </c>
      <c r="FB21" s="17">
        <v>19.399999999999999</v>
      </c>
      <c r="FC21" s="17">
        <v>9.3000000000000007</v>
      </c>
      <c r="FD21" s="17">
        <v>33.35</v>
      </c>
      <c r="FE21" s="17">
        <v>26.75</v>
      </c>
      <c r="FF21" s="17"/>
      <c r="FG21" s="17">
        <v>18.3</v>
      </c>
      <c r="FH21" s="17">
        <v>7.5</v>
      </c>
      <c r="FI21" s="17">
        <v>11.1</v>
      </c>
      <c r="FJ21" s="17">
        <v>6371.3</v>
      </c>
      <c r="FK21" s="15"/>
      <c r="FL21" s="17">
        <v>19.685130000000001</v>
      </c>
      <c r="FM21" s="17">
        <v>0</v>
      </c>
      <c r="FN21" s="17">
        <v>6.0279999999999996</v>
      </c>
      <c r="FO21" s="17">
        <v>6.4</v>
      </c>
      <c r="FP21" s="17">
        <v>27.8</v>
      </c>
      <c r="FQ21" s="17">
        <v>18.919270000000001</v>
      </c>
      <c r="FR21" s="17">
        <v>5.5</v>
      </c>
      <c r="FS21" s="17">
        <v>4.9000000000000004</v>
      </c>
      <c r="FT21" s="17"/>
      <c r="FU21" s="17">
        <v>89.232399999999998</v>
      </c>
    </row>
    <row r="22" spans="1:177" ht="24" customHeight="1" x14ac:dyDescent="0.25">
      <c r="A22" s="16" t="s">
        <v>40</v>
      </c>
      <c r="B22" s="16" t="s">
        <v>725</v>
      </c>
      <c r="C22" s="17">
        <v>66.2</v>
      </c>
      <c r="D22" s="17">
        <v>576.6</v>
      </c>
      <c r="E22" s="17">
        <v>195.2</v>
      </c>
      <c r="F22" s="17"/>
      <c r="G22" s="17"/>
      <c r="H22" s="17">
        <v>0</v>
      </c>
      <c r="I22" s="17">
        <v>81.5</v>
      </c>
      <c r="J22" s="17"/>
      <c r="K22" s="17"/>
      <c r="L22" s="17">
        <v>189.9</v>
      </c>
      <c r="M22" s="17">
        <v>203.2</v>
      </c>
      <c r="N22" s="17">
        <v>204.1</v>
      </c>
      <c r="O22" s="17">
        <v>287.5</v>
      </c>
      <c r="P22" s="17">
        <v>219.5</v>
      </c>
      <c r="Q22" s="17">
        <v>112.5</v>
      </c>
      <c r="R22" s="17">
        <v>376.8</v>
      </c>
      <c r="S22" s="17">
        <v>3</v>
      </c>
      <c r="T22" s="17"/>
      <c r="U22" s="17"/>
      <c r="V22" s="17"/>
      <c r="W22" s="17"/>
      <c r="X22" s="17">
        <v>115</v>
      </c>
      <c r="Y22" s="17">
        <v>6.8</v>
      </c>
      <c r="Z22" s="17">
        <v>3.2</v>
      </c>
      <c r="AA22" s="17"/>
      <c r="AB22" s="17">
        <v>6.9</v>
      </c>
      <c r="AC22" s="17">
        <v>14</v>
      </c>
      <c r="AD22" s="17">
        <v>91.1</v>
      </c>
      <c r="AE22" s="17"/>
      <c r="AF22" s="17"/>
      <c r="AG22" s="17"/>
      <c r="AH22" s="17"/>
      <c r="AI22" s="17">
        <v>79.5</v>
      </c>
      <c r="AJ22" s="17">
        <v>110.3</v>
      </c>
      <c r="AK22" s="17"/>
      <c r="AL22" s="17"/>
      <c r="AM22" s="17"/>
      <c r="AN22" s="17">
        <v>6.5</v>
      </c>
      <c r="AO22" s="17">
        <v>0</v>
      </c>
      <c r="AP22" s="17">
        <v>32.5</v>
      </c>
      <c r="AQ22" s="17">
        <v>0</v>
      </c>
      <c r="AR22" s="17">
        <v>18.5</v>
      </c>
      <c r="AS22" s="17">
        <v>18.399999999999999</v>
      </c>
      <c r="AT22" s="17">
        <v>10.6</v>
      </c>
      <c r="AU22" s="17">
        <v>61</v>
      </c>
      <c r="AV22" s="17">
        <v>181.4</v>
      </c>
      <c r="AW22" s="17">
        <v>182</v>
      </c>
      <c r="AX22" s="17">
        <v>185.1</v>
      </c>
      <c r="AY22" s="17">
        <v>72.400000000000006</v>
      </c>
      <c r="AZ22" s="17">
        <v>3.3</v>
      </c>
      <c r="BA22" s="17"/>
      <c r="BB22" s="17">
        <v>29.9</v>
      </c>
      <c r="BC22" s="17"/>
      <c r="BD22" s="17">
        <v>2</v>
      </c>
      <c r="BE22" s="17">
        <v>0</v>
      </c>
      <c r="BF22" s="17">
        <v>82.2</v>
      </c>
      <c r="BG22" s="17"/>
      <c r="BH22" s="17"/>
      <c r="BI22" s="17">
        <v>59.6</v>
      </c>
      <c r="BJ22" s="17"/>
      <c r="BK22" s="17"/>
      <c r="BL22" s="17">
        <v>47.5</v>
      </c>
      <c r="BM22" s="17"/>
      <c r="BN22" s="17"/>
      <c r="BO22" s="17"/>
      <c r="BP22" s="17">
        <v>60.6</v>
      </c>
      <c r="BQ22" s="17">
        <v>178.8</v>
      </c>
      <c r="BR22" s="17">
        <v>177.2</v>
      </c>
      <c r="BS22" s="17">
        <v>211.5</v>
      </c>
      <c r="BT22" s="17">
        <v>275.89999999999998</v>
      </c>
      <c r="BU22" s="17">
        <v>77.099999999999994</v>
      </c>
      <c r="BV22" s="17">
        <v>37.4</v>
      </c>
      <c r="BW22" s="17"/>
      <c r="BX22" s="17"/>
      <c r="BY22" s="17"/>
      <c r="BZ22" s="17"/>
      <c r="CA22" s="17"/>
      <c r="CB22" s="17"/>
      <c r="CC22" s="17">
        <v>0.3</v>
      </c>
      <c r="CD22" s="17">
        <v>186</v>
      </c>
      <c r="CE22" s="17">
        <v>92.8</v>
      </c>
      <c r="CF22" s="17">
        <v>62.5</v>
      </c>
      <c r="CG22" s="17">
        <v>65.099999999999994</v>
      </c>
      <c r="CH22" s="17">
        <v>28.6</v>
      </c>
      <c r="CI22" s="17"/>
      <c r="CJ22" s="17"/>
      <c r="CK22" s="17"/>
      <c r="CL22" s="17">
        <v>147.80000000000001</v>
      </c>
      <c r="CM22" s="17">
        <v>150.1</v>
      </c>
      <c r="CN22" s="17">
        <v>151.69999999999999</v>
      </c>
      <c r="CO22" s="17">
        <v>0</v>
      </c>
      <c r="CP22" s="17"/>
      <c r="CQ22" s="17"/>
      <c r="CR22" s="17"/>
      <c r="CS22" s="17"/>
      <c r="CT22" s="17">
        <v>50.5</v>
      </c>
      <c r="CU22" s="17">
        <v>0</v>
      </c>
      <c r="CV22" s="17">
        <v>0</v>
      </c>
      <c r="CW22" s="17">
        <v>63.5</v>
      </c>
      <c r="CX22" s="17">
        <v>0</v>
      </c>
      <c r="CY22" s="17">
        <v>11</v>
      </c>
      <c r="CZ22" s="17">
        <v>0</v>
      </c>
      <c r="DA22" s="17">
        <v>4.7</v>
      </c>
      <c r="DB22" s="17"/>
      <c r="DC22" s="17">
        <v>0</v>
      </c>
      <c r="DD22" s="17">
        <v>0</v>
      </c>
      <c r="DE22" s="17">
        <v>0.2</v>
      </c>
      <c r="DF22" s="17">
        <v>1.6</v>
      </c>
      <c r="DG22" s="17">
        <v>4.5</v>
      </c>
      <c r="DH22" s="17">
        <v>19.100000000000001</v>
      </c>
      <c r="DI22" s="17">
        <v>3.8</v>
      </c>
      <c r="DJ22" s="17">
        <v>3.2</v>
      </c>
      <c r="DK22" s="17">
        <v>3.5</v>
      </c>
      <c r="DL22" s="17">
        <v>17.600000000000001</v>
      </c>
      <c r="DM22" s="17">
        <v>1.1000000000000001</v>
      </c>
      <c r="DN22" s="17">
        <v>1.2</v>
      </c>
      <c r="DO22" s="17">
        <v>17</v>
      </c>
      <c r="DP22" s="17">
        <v>41.3</v>
      </c>
      <c r="DQ22" s="17">
        <v>4.4000000000000004</v>
      </c>
      <c r="DR22" s="17">
        <v>2.4</v>
      </c>
      <c r="DS22" s="17">
        <v>1.2</v>
      </c>
      <c r="DT22" s="17">
        <v>3</v>
      </c>
      <c r="DU22" s="17">
        <v>0</v>
      </c>
      <c r="DV22" s="17">
        <v>1.9</v>
      </c>
      <c r="DW22" s="17">
        <v>9.4</v>
      </c>
      <c r="DX22" s="17">
        <v>1.2</v>
      </c>
      <c r="DY22" s="17">
        <v>0</v>
      </c>
      <c r="DZ22" s="17">
        <v>3.8</v>
      </c>
      <c r="EA22" s="17">
        <v>2.4</v>
      </c>
      <c r="EB22" s="17">
        <v>3.6</v>
      </c>
      <c r="EC22" s="17">
        <v>4.8</v>
      </c>
      <c r="ED22" s="17">
        <v>10</v>
      </c>
      <c r="EE22" s="17">
        <v>20.2</v>
      </c>
      <c r="EF22" s="17">
        <v>12.8</v>
      </c>
      <c r="EG22" s="17">
        <v>0</v>
      </c>
      <c r="EH22" s="17">
        <v>52.8</v>
      </c>
      <c r="EI22" s="17">
        <v>73.099999999999994</v>
      </c>
      <c r="EJ22" s="17">
        <v>11.3</v>
      </c>
      <c r="EK22" s="17">
        <v>3.5</v>
      </c>
      <c r="EL22" s="17">
        <v>5.3</v>
      </c>
      <c r="EM22" s="17">
        <v>2.5</v>
      </c>
      <c r="EN22" s="17">
        <v>9.1999999999999993</v>
      </c>
      <c r="EO22" s="17">
        <v>3.5</v>
      </c>
      <c r="EP22" s="17">
        <v>4</v>
      </c>
      <c r="EQ22" s="17">
        <v>4</v>
      </c>
      <c r="ER22" s="17">
        <v>6.9</v>
      </c>
      <c r="ES22" s="17">
        <v>2.5</v>
      </c>
      <c r="ET22" s="17">
        <v>0</v>
      </c>
      <c r="EU22" s="17">
        <v>1.2</v>
      </c>
      <c r="EV22" s="17">
        <v>0.6</v>
      </c>
      <c r="EW22" s="17">
        <v>24.8</v>
      </c>
      <c r="EX22" s="17">
        <v>23.4</v>
      </c>
      <c r="EY22" s="17">
        <v>1</v>
      </c>
      <c r="EZ22" s="17">
        <v>0</v>
      </c>
      <c r="FA22" s="17">
        <v>7.2</v>
      </c>
      <c r="FB22" s="17">
        <v>19.5</v>
      </c>
      <c r="FC22" s="17">
        <v>9.3000000000000007</v>
      </c>
      <c r="FD22" s="17">
        <v>33.770000000000003</v>
      </c>
      <c r="FE22" s="17">
        <v>26.87</v>
      </c>
      <c r="FF22" s="17"/>
      <c r="FG22" s="17">
        <v>18.3</v>
      </c>
      <c r="FH22" s="17">
        <v>7.1</v>
      </c>
      <c r="FI22" s="17">
        <v>11.1</v>
      </c>
      <c r="FJ22" s="17">
        <v>6526.74</v>
      </c>
      <c r="FK22" s="15"/>
      <c r="FL22" s="17">
        <v>19.666889999999999</v>
      </c>
      <c r="FM22" s="17">
        <v>0</v>
      </c>
      <c r="FN22" s="17">
        <v>6.0259999999999998</v>
      </c>
      <c r="FO22" s="17">
        <v>6.4</v>
      </c>
      <c r="FP22" s="17">
        <v>27.8</v>
      </c>
      <c r="FQ22" s="17">
        <v>18.919070000000001</v>
      </c>
      <c r="FR22" s="17">
        <v>5.4</v>
      </c>
      <c r="FS22" s="17">
        <v>4.9000000000000004</v>
      </c>
      <c r="FT22" s="17"/>
      <c r="FU22" s="17">
        <v>89.111959999999996</v>
      </c>
    </row>
    <row r="23" spans="1:177" ht="24" customHeight="1" x14ac:dyDescent="0.25">
      <c r="A23" s="16" t="s">
        <v>40</v>
      </c>
      <c r="B23" s="16" t="s">
        <v>726</v>
      </c>
      <c r="C23" s="17">
        <v>73.400000000000006</v>
      </c>
      <c r="D23" s="17">
        <v>632.9</v>
      </c>
      <c r="E23" s="17">
        <v>215.4</v>
      </c>
      <c r="F23" s="17"/>
      <c r="G23" s="17"/>
      <c r="H23" s="17">
        <v>11.5</v>
      </c>
      <c r="I23" s="17">
        <v>81.7</v>
      </c>
      <c r="J23" s="17"/>
      <c r="K23" s="17"/>
      <c r="L23" s="17">
        <v>189.3</v>
      </c>
      <c r="M23" s="17">
        <v>203.4</v>
      </c>
      <c r="N23" s="17">
        <v>203.7</v>
      </c>
      <c r="O23" s="17">
        <v>285.60000000000002</v>
      </c>
      <c r="P23" s="17">
        <v>216.1</v>
      </c>
      <c r="Q23" s="17">
        <v>112.1</v>
      </c>
      <c r="R23" s="17">
        <v>376</v>
      </c>
      <c r="S23" s="17">
        <v>3.1</v>
      </c>
      <c r="T23" s="17"/>
      <c r="U23" s="17"/>
      <c r="V23" s="17"/>
      <c r="W23" s="17"/>
      <c r="X23" s="17">
        <v>115.6</v>
      </c>
      <c r="Y23" s="17">
        <v>8.6</v>
      </c>
      <c r="Z23" s="17">
        <v>3.4</v>
      </c>
      <c r="AA23" s="17"/>
      <c r="AB23" s="17">
        <v>6.9</v>
      </c>
      <c r="AC23" s="17">
        <v>13.9</v>
      </c>
      <c r="AD23" s="17">
        <v>90.9</v>
      </c>
      <c r="AE23" s="17"/>
      <c r="AF23" s="17"/>
      <c r="AG23" s="17"/>
      <c r="AH23" s="17"/>
      <c r="AI23" s="17">
        <v>81.2</v>
      </c>
      <c r="AJ23" s="17">
        <v>87.1</v>
      </c>
      <c r="AK23" s="17"/>
      <c r="AL23" s="17"/>
      <c r="AM23" s="17"/>
      <c r="AN23" s="17">
        <v>6.5</v>
      </c>
      <c r="AO23" s="17">
        <v>0</v>
      </c>
      <c r="AP23" s="17">
        <v>33.1</v>
      </c>
      <c r="AQ23" s="17">
        <v>0</v>
      </c>
      <c r="AR23" s="17">
        <v>18.399999999999999</v>
      </c>
      <c r="AS23" s="17">
        <v>18.399999999999999</v>
      </c>
      <c r="AT23" s="17">
        <v>10.6</v>
      </c>
      <c r="AU23" s="17">
        <v>57.5</v>
      </c>
      <c r="AV23" s="17">
        <v>184.5</v>
      </c>
      <c r="AW23" s="17">
        <v>184.6</v>
      </c>
      <c r="AX23" s="17">
        <v>184.4</v>
      </c>
      <c r="AY23" s="17">
        <v>79.099999999999994</v>
      </c>
      <c r="AZ23" s="17">
        <v>3.3</v>
      </c>
      <c r="BA23" s="17"/>
      <c r="BB23" s="17">
        <v>33.9</v>
      </c>
      <c r="BC23" s="17"/>
      <c r="BD23" s="17">
        <v>2</v>
      </c>
      <c r="BE23" s="17">
        <v>0</v>
      </c>
      <c r="BF23" s="17">
        <v>33</v>
      </c>
      <c r="BG23" s="17"/>
      <c r="BH23" s="17"/>
      <c r="BI23" s="17">
        <v>61.6</v>
      </c>
      <c r="BJ23" s="17"/>
      <c r="BK23" s="17"/>
      <c r="BL23" s="17">
        <v>47.2</v>
      </c>
      <c r="BM23" s="17"/>
      <c r="BN23" s="17"/>
      <c r="BO23" s="17"/>
      <c r="BP23" s="17">
        <v>61.1</v>
      </c>
      <c r="BQ23" s="17">
        <v>178.9</v>
      </c>
      <c r="BR23" s="17">
        <v>176.7</v>
      </c>
      <c r="BS23" s="17">
        <v>209.9</v>
      </c>
      <c r="BT23" s="17">
        <v>275.7</v>
      </c>
      <c r="BU23" s="17">
        <v>76.900000000000006</v>
      </c>
      <c r="BV23" s="17">
        <v>37.4</v>
      </c>
      <c r="BW23" s="17"/>
      <c r="BX23" s="17"/>
      <c r="BY23" s="17"/>
      <c r="BZ23" s="17"/>
      <c r="CA23" s="17"/>
      <c r="CB23" s="17"/>
      <c r="CC23" s="17">
        <v>0.3</v>
      </c>
      <c r="CD23" s="17">
        <v>126.7</v>
      </c>
      <c r="CE23" s="17">
        <v>78.2</v>
      </c>
      <c r="CF23" s="17">
        <v>63.5</v>
      </c>
      <c r="CG23" s="17">
        <v>68.3</v>
      </c>
      <c r="CH23" s="17">
        <v>29.3</v>
      </c>
      <c r="CI23" s="17"/>
      <c r="CJ23" s="17"/>
      <c r="CK23" s="17"/>
      <c r="CL23" s="17">
        <v>147.9</v>
      </c>
      <c r="CM23" s="17">
        <v>150</v>
      </c>
      <c r="CN23" s="17">
        <v>149.80000000000001</v>
      </c>
      <c r="CO23" s="17">
        <v>0</v>
      </c>
      <c r="CP23" s="17"/>
      <c r="CQ23" s="17"/>
      <c r="CR23" s="17"/>
      <c r="CS23" s="17"/>
      <c r="CT23" s="17">
        <v>50.4</v>
      </c>
      <c r="CU23" s="17">
        <v>0</v>
      </c>
      <c r="CV23" s="17">
        <v>0</v>
      </c>
      <c r="CW23" s="17">
        <v>68.7</v>
      </c>
      <c r="CX23" s="17">
        <v>9.3000000000000007</v>
      </c>
      <c r="CY23" s="17">
        <v>10.6</v>
      </c>
      <c r="CZ23" s="17">
        <v>0</v>
      </c>
      <c r="DA23" s="17">
        <v>4.9000000000000004</v>
      </c>
      <c r="DB23" s="17"/>
      <c r="DC23" s="17">
        <v>6</v>
      </c>
      <c r="DD23" s="17">
        <v>0</v>
      </c>
      <c r="DE23" s="17">
        <v>0.2</v>
      </c>
      <c r="DF23" s="17">
        <v>1.6</v>
      </c>
      <c r="DG23" s="17">
        <v>4.5999999999999996</v>
      </c>
      <c r="DH23" s="17">
        <v>19.5</v>
      </c>
      <c r="DI23" s="17">
        <v>3.8</v>
      </c>
      <c r="DJ23" s="17">
        <v>3.2</v>
      </c>
      <c r="DK23" s="17">
        <v>3.5</v>
      </c>
      <c r="DL23" s="17">
        <v>17.600000000000001</v>
      </c>
      <c r="DM23" s="17">
        <v>8</v>
      </c>
      <c r="DN23" s="17">
        <v>9</v>
      </c>
      <c r="DO23" s="17">
        <v>16.600000000000001</v>
      </c>
      <c r="DP23" s="17">
        <v>46.6</v>
      </c>
      <c r="DQ23" s="17">
        <v>4.4000000000000004</v>
      </c>
      <c r="DR23" s="17">
        <v>2.4</v>
      </c>
      <c r="DS23" s="17">
        <v>1.2</v>
      </c>
      <c r="DT23" s="17">
        <v>3</v>
      </c>
      <c r="DU23" s="17">
        <v>0.5</v>
      </c>
      <c r="DV23" s="17">
        <v>1.9</v>
      </c>
      <c r="DW23" s="17">
        <v>14.4</v>
      </c>
      <c r="DX23" s="17">
        <v>1.2</v>
      </c>
      <c r="DY23" s="17">
        <v>0</v>
      </c>
      <c r="DZ23" s="17">
        <v>4.9000000000000004</v>
      </c>
      <c r="EA23" s="17">
        <v>2.4</v>
      </c>
      <c r="EB23" s="17">
        <v>3.6</v>
      </c>
      <c r="EC23" s="17">
        <v>4.9000000000000004</v>
      </c>
      <c r="ED23" s="17">
        <v>10</v>
      </c>
      <c r="EE23" s="17">
        <v>20.8</v>
      </c>
      <c r="EF23" s="17">
        <v>11.3</v>
      </c>
      <c r="EG23" s="17">
        <v>1.6</v>
      </c>
      <c r="EH23" s="17">
        <v>43.9</v>
      </c>
      <c r="EI23" s="17">
        <v>76</v>
      </c>
      <c r="EJ23" s="17">
        <v>7.5</v>
      </c>
      <c r="EK23" s="17">
        <v>3.3</v>
      </c>
      <c r="EL23" s="17">
        <v>5.3</v>
      </c>
      <c r="EM23" s="17">
        <v>2.5</v>
      </c>
      <c r="EN23" s="17">
        <v>9.1999999999999993</v>
      </c>
      <c r="EO23" s="17">
        <v>3.2</v>
      </c>
      <c r="EP23" s="17">
        <v>3.8</v>
      </c>
      <c r="EQ23" s="17">
        <v>3.9</v>
      </c>
      <c r="ER23" s="17">
        <v>7.1</v>
      </c>
      <c r="ES23" s="17">
        <v>44.2</v>
      </c>
      <c r="ET23" s="17">
        <v>0.8</v>
      </c>
      <c r="EU23" s="17">
        <v>26.5</v>
      </c>
      <c r="EV23" s="17">
        <v>0.6</v>
      </c>
      <c r="EW23" s="17">
        <v>33.9</v>
      </c>
      <c r="EX23" s="17">
        <v>27.7</v>
      </c>
      <c r="EY23" s="17">
        <v>18.600000000000001</v>
      </c>
      <c r="EZ23" s="17">
        <v>0.8</v>
      </c>
      <c r="FA23" s="17">
        <v>7.2</v>
      </c>
      <c r="FB23" s="17">
        <v>19.399999999999999</v>
      </c>
      <c r="FC23" s="17">
        <v>9.1</v>
      </c>
      <c r="FD23" s="17">
        <v>33.520000000000003</v>
      </c>
      <c r="FE23" s="17">
        <v>29.03</v>
      </c>
      <c r="FF23" s="17"/>
      <c r="FG23" s="17">
        <v>18.3</v>
      </c>
      <c r="FH23" s="17">
        <v>6.6</v>
      </c>
      <c r="FI23" s="17">
        <v>11</v>
      </c>
      <c r="FJ23" s="17">
        <v>6626.05</v>
      </c>
      <c r="FK23" s="15"/>
      <c r="FL23" s="17">
        <v>19.692740000000001</v>
      </c>
      <c r="FM23" s="17">
        <v>0</v>
      </c>
      <c r="FN23" s="17">
        <v>6.0279999999999996</v>
      </c>
      <c r="FO23" s="17">
        <v>6.4</v>
      </c>
      <c r="FP23" s="17">
        <v>27.7</v>
      </c>
      <c r="FQ23" s="17">
        <v>18.918399999999998</v>
      </c>
      <c r="FR23" s="17">
        <v>5.3</v>
      </c>
      <c r="FS23" s="17">
        <v>4.9000000000000004</v>
      </c>
      <c r="FT23" s="17"/>
      <c r="FU23" s="17">
        <v>88.939139999999995</v>
      </c>
    </row>
    <row r="24" spans="1:177" ht="24" customHeight="1" x14ac:dyDescent="0.25">
      <c r="A24" s="16" t="s">
        <v>40</v>
      </c>
      <c r="B24" s="16" t="s">
        <v>727</v>
      </c>
      <c r="C24" s="17">
        <v>66.3</v>
      </c>
      <c r="D24" s="17">
        <v>626.20000000000005</v>
      </c>
      <c r="E24" s="17">
        <v>213.6</v>
      </c>
      <c r="F24" s="17"/>
      <c r="G24" s="17"/>
      <c r="H24" s="17">
        <v>10.7</v>
      </c>
      <c r="I24" s="17">
        <v>83.8</v>
      </c>
      <c r="J24" s="17"/>
      <c r="K24" s="17"/>
      <c r="L24" s="17">
        <v>181.1</v>
      </c>
      <c r="M24" s="17">
        <v>180.7</v>
      </c>
      <c r="N24" s="17">
        <v>181.6</v>
      </c>
      <c r="O24" s="17">
        <v>274.89999999999998</v>
      </c>
      <c r="P24" s="17">
        <v>219.4</v>
      </c>
      <c r="Q24" s="17">
        <v>112.5</v>
      </c>
      <c r="R24" s="17">
        <v>369.1</v>
      </c>
      <c r="S24" s="17">
        <v>2.9</v>
      </c>
      <c r="T24" s="17"/>
      <c r="U24" s="17"/>
      <c r="V24" s="17"/>
      <c r="W24" s="17"/>
      <c r="X24" s="17">
        <v>115.4</v>
      </c>
      <c r="Y24" s="17">
        <v>6.2</v>
      </c>
      <c r="Z24" s="17">
        <v>3.1</v>
      </c>
      <c r="AA24" s="17"/>
      <c r="AB24" s="17">
        <v>6.9</v>
      </c>
      <c r="AC24" s="17">
        <v>13.8</v>
      </c>
      <c r="AD24" s="17">
        <v>59.8</v>
      </c>
      <c r="AE24" s="17"/>
      <c r="AF24" s="17"/>
      <c r="AG24" s="17"/>
      <c r="AH24" s="17"/>
      <c r="AI24" s="17">
        <v>63.8</v>
      </c>
      <c r="AJ24" s="17">
        <v>21.4</v>
      </c>
      <c r="AK24" s="17"/>
      <c r="AL24" s="17"/>
      <c r="AM24" s="17"/>
      <c r="AN24" s="17">
        <v>6.5</v>
      </c>
      <c r="AO24" s="17">
        <v>0</v>
      </c>
      <c r="AP24" s="17">
        <v>39.4</v>
      </c>
      <c r="AQ24" s="17">
        <v>0</v>
      </c>
      <c r="AR24" s="17">
        <v>18.7</v>
      </c>
      <c r="AS24" s="17">
        <v>18.399999999999999</v>
      </c>
      <c r="AT24" s="17">
        <v>10.7</v>
      </c>
      <c r="AU24" s="17">
        <v>60</v>
      </c>
      <c r="AV24" s="17">
        <v>180.8</v>
      </c>
      <c r="AW24" s="17">
        <v>180.6</v>
      </c>
      <c r="AX24" s="17">
        <v>184.5</v>
      </c>
      <c r="AY24" s="17">
        <v>76.8</v>
      </c>
      <c r="AZ24" s="17">
        <v>3.1</v>
      </c>
      <c r="BA24" s="17"/>
      <c r="BB24" s="17">
        <v>12</v>
      </c>
      <c r="BC24" s="17"/>
      <c r="BD24" s="17">
        <v>2</v>
      </c>
      <c r="BE24" s="17">
        <v>0</v>
      </c>
      <c r="BF24" s="17">
        <v>24.9</v>
      </c>
      <c r="BG24" s="17"/>
      <c r="BH24" s="17"/>
      <c r="BI24" s="17">
        <v>59.4</v>
      </c>
      <c r="BJ24" s="17"/>
      <c r="BK24" s="17"/>
      <c r="BL24" s="17">
        <v>47.8</v>
      </c>
      <c r="BM24" s="17"/>
      <c r="BN24" s="17"/>
      <c r="BO24" s="17"/>
      <c r="BP24" s="17">
        <v>59.9</v>
      </c>
      <c r="BQ24" s="17">
        <v>180.2</v>
      </c>
      <c r="BR24" s="17">
        <v>178.4</v>
      </c>
      <c r="BS24" s="17">
        <v>210</v>
      </c>
      <c r="BT24" s="17">
        <v>275.10000000000002</v>
      </c>
      <c r="BU24" s="17">
        <v>77.900000000000006</v>
      </c>
      <c r="BV24" s="17">
        <v>37.5</v>
      </c>
      <c r="BW24" s="17"/>
      <c r="BX24" s="17"/>
      <c r="BY24" s="17"/>
      <c r="BZ24" s="17"/>
      <c r="CA24" s="17"/>
      <c r="CB24" s="17"/>
      <c r="CC24" s="17">
        <v>0.3</v>
      </c>
      <c r="CD24" s="17">
        <v>56.6</v>
      </c>
      <c r="CE24" s="17">
        <v>64.5</v>
      </c>
      <c r="CF24" s="17">
        <v>61.9</v>
      </c>
      <c r="CG24" s="17">
        <v>67.400000000000006</v>
      </c>
      <c r="CH24" s="17">
        <v>28.4</v>
      </c>
      <c r="CI24" s="17"/>
      <c r="CJ24" s="17"/>
      <c r="CK24" s="17"/>
      <c r="CL24" s="17">
        <v>148.80000000000001</v>
      </c>
      <c r="CM24" s="17">
        <v>151.19999999999999</v>
      </c>
      <c r="CN24" s="17">
        <v>151.6</v>
      </c>
      <c r="CO24" s="17">
        <v>0</v>
      </c>
      <c r="CP24" s="17"/>
      <c r="CQ24" s="17"/>
      <c r="CR24" s="17"/>
      <c r="CS24" s="17"/>
      <c r="CT24" s="17">
        <v>50.4</v>
      </c>
      <c r="CU24" s="17">
        <v>0</v>
      </c>
      <c r="CV24" s="17">
        <v>0</v>
      </c>
      <c r="CW24" s="17">
        <v>79.400000000000006</v>
      </c>
      <c r="CX24" s="17">
        <v>41</v>
      </c>
      <c r="CY24" s="17">
        <v>10.5</v>
      </c>
      <c r="CZ24" s="17">
        <v>0</v>
      </c>
      <c r="DA24" s="17">
        <v>4.8</v>
      </c>
      <c r="DB24" s="17"/>
      <c r="DC24" s="17">
        <v>9.9</v>
      </c>
      <c r="DD24" s="17">
        <v>0</v>
      </c>
      <c r="DE24" s="17">
        <v>0.2</v>
      </c>
      <c r="DF24" s="17">
        <v>1.6</v>
      </c>
      <c r="DG24" s="17">
        <v>4.5999999999999996</v>
      </c>
      <c r="DH24" s="17">
        <v>19.100000000000001</v>
      </c>
      <c r="DI24" s="17">
        <v>3.8</v>
      </c>
      <c r="DJ24" s="17">
        <v>3.2</v>
      </c>
      <c r="DK24" s="17">
        <v>3.5</v>
      </c>
      <c r="DL24" s="17">
        <v>17.600000000000001</v>
      </c>
      <c r="DM24" s="17">
        <v>12.7</v>
      </c>
      <c r="DN24" s="17">
        <v>15.6</v>
      </c>
      <c r="DO24" s="17">
        <v>19</v>
      </c>
      <c r="DP24" s="17">
        <v>46.3</v>
      </c>
      <c r="DQ24" s="17">
        <v>4.4000000000000004</v>
      </c>
      <c r="DR24" s="17">
        <v>2.4</v>
      </c>
      <c r="DS24" s="17">
        <v>1.2</v>
      </c>
      <c r="DT24" s="17">
        <v>3</v>
      </c>
      <c r="DU24" s="17">
        <v>1.1000000000000001</v>
      </c>
      <c r="DV24" s="17">
        <v>1.9</v>
      </c>
      <c r="DW24" s="17">
        <v>14.4</v>
      </c>
      <c r="DX24" s="17">
        <v>1.2</v>
      </c>
      <c r="DY24" s="17">
        <v>0</v>
      </c>
      <c r="DZ24" s="17">
        <v>4.9000000000000004</v>
      </c>
      <c r="EA24" s="17">
        <v>2.2000000000000002</v>
      </c>
      <c r="EB24" s="17">
        <v>3.5</v>
      </c>
      <c r="EC24" s="17">
        <v>4.5</v>
      </c>
      <c r="ED24" s="17">
        <v>10</v>
      </c>
      <c r="EE24" s="17">
        <v>21.2</v>
      </c>
      <c r="EF24" s="17">
        <v>10.199999999999999</v>
      </c>
      <c r="EG24" s="17">
        <v>10.7</v>
      </c>
      <c r="EH24" s="17">
        <v>45.7</v>
      </c>
      <c r="EI24" s="17">
        <v>53.4</v>
      </c>
      <c r="EJ24" s="17">
        <v>6</v>
      </c>
      <c r="EK24" s="17">
        <v>1.9</v>
      </c>
      <c r="EL24" s="17">
        <v>5.3</v>
      </c>
      <c r="EM24" s="17">
        <v>2.5</v>
      </c>
      <c r="EN24" s="17">
        <v>9.1999999999999993</v>
      </c>
      <c r="EO24" s="17">
        <v>3.2</v>
      </c>
      <c r="EP24" s="17">
        <v>3.8</v>
      </c>
      <c r="EQ24" s="17">
        <v>3.9</v>
      </c>
      <c r="ER24" s="17">
        <v>6</v>
      </c>
      <c r="ES24" s="17">
        <v>134.5</v>
      </c>
      <c r="ET24" s="17">
        <v>3.3</v>
      </c>
      <c r="EU24" s="17">
        <v>74.3</v>
      </c>
      <c r="EV24" s="17">
        <v>0.6</v>
      </c>
      <c r="EW24" s="17">
        <v>48.8</v>
      </c>
      <c r="EX24" s="17">
        <v>60.1</v>
      </c>
      <c r="EY24" s="17">
        <v>59.7</v>
      </c>
      <c r="EZ24" s="17">
        <v>3.2</v>
      </c>
      <c r="FA24" s="17">
        <v>7.2</v>
      </c>
      <c r="FB24" s="17">
        <v>19.399999999999999</v>
      </c>
      <c r="FC24" s="17">
        <v>9.1</v>
      </c>
      <c r="FD24" s="17">
        <v>31.67</v>
      </c>
      <c r="FE24" s="17">
        <v>28.85</v>
      </c>
      <c r="FF24" s="17"/>
      <c r="FG24" s="17">
        <v>18.2</v>
      </c>
      <c r="FH24" s="17">
        <v>6.1</v>
      </c>
      <c r="FI24" s="17">
        <v>11</v>
      </c>
      <c r="FJ24" s="17">
        <v>6585.42</v>
      </c>
      <c r="FK24" s="15"/>
      <c r="FL24" s="17">
        <v>19.79937</v>
      </c>
      <c r="FM24" s="17">
        <v>0</v>
      </c>
      <c r="FN24" s="17">
        <v>0.93600000000000005</v>
      </c>
      <c r="FO24" s="17">
        <v>6.4</v>
      </c>
      <c r="FP24" s="17">
        <v>27.7</v>
      </c>
      <c r="FQ24" s="17">
        <v>18.918479999999999</v>
      </c>
      <c r="FR24" s="17">
        <v>5.0999999999999996</v>
      </c>
      <c r="FS24" s="17">
        <v>4.9000000000000004</v>
      </c>
      <c r="FT24" s="17"/>
      <c r="FU24" s="17">
        <v>83.75385</v>
      </c>
    </row>
    <row r="25" spans="1:177" ht="24" customHeight="1" x14ac:dyDescent="0.25">
      <c r="A25" s="16" t="s">
        <v>40</v>
      </c>
      <c r="B25" s="16" t="s">
        <v>728</v>
      </c>
      <c r="C25" s="17">
        <v>70.2</v>
      </c>
      <c r="D25" s="17">
        <v>585.9</v>
      </c>
      <c r="E25" s="17">
        <v>199.3</v>
      </c>
      <c r="F25" s="17"/>
      <c r="G25" s="17"/>
      <c r="H25" s="17">
        <v>10.9</v>
      </c>
      <c r="I25" s="17">
        <v>86.1</v>
      </c>
      <c r="J25" s="17"/>
      <c r="K25" s="17"/>
      <c r="L25" s="17">
        <v>189.2</v>
      </c>
      <c r="M25" s="17">
        <v>201.2</v>
      </c>
      <c r="N25" s="17">
        <v>201.1</v>
      </c>
      <c r="O25" s="17">
        <v>283</v>
      </c>
      <c r="P25" s="17">
        <v>219</v>
      </c>
      <c r="Q25" s="17">
        <v>112.3</v>
      </c>
      <c r="R25" s="17">
        <v>197.9</v>
      </c>
      <c r="S25" s="17">
        <v>3</v>
      </c>
      <c r="T25" s="17"/>
      <c r="U25" s="17"/>
      <c r="V25" s="17"/>
      <c r="W25" s="17"/>
      <c r="X25" s="17">
        <v>115.8</v>
      </c>
      <c r="Y25" s="17">
        <v>6.7</v>
      </c>
      <c r="Z25" s="17">
        <v>3.3</v>
      </c>
      <c r="AA25" s="17"/>
      <c r="AB25" s="17">
        <v>6.9</v>
      </c>
      <c r="AC25" s="17">
        <v>13.5</v>
      </c>
      <c r="AD25" s="17">
        <v>60.3</v>
      </c>
      <c r="AE25" s="17"/>
      <c r="AF25" s="17"/>
      <c r="AG25" s="17"/>
      <c r="AH25" s="17"/>
      <c r="AI25" s="17">
        <v>64.900000000000006</v>
      </c>
      <c r="AJ25" s="17">
        <v>40.5</v>
      </c>
      <c r="AK25" s="17"/>
      <c r="AL25" s="17"/>
      <c r="AM25" s="17"/>
      <c r="AN25" s="17">
        <v>6.5</v>
      </c>
      <c r="AO25" s="17">
        <v>0</v>
      </c>
      <c r="AP25" s="17">
        <v>37</v>
      </c>
      <c r="AQ25" s="17">
        <v>7.9</v>
      </c>
      <c r="AR25" s="17">
        <v>19.100000000000001</v>
      </c>
      <c r="AS25" s="17">
        <v>18.399999999999999</v>
      </c>
      <c r="AT25" s="17">
        <v>10.7</v>
      </c>
      <c r="AU25" s="17">
        <v>60.7</v>
      </c>
      <c r="AV25" s="17">
        <v>181.7</v>
      </c>
      <c r="AW25" s="17">
        <v>182</v>
      </c>
      <c r="AX25" s="17">
        <v>184.3</v>
      </c>
      <c r="AY25" s="17">
        <v>77.400000000000006</v>
      </c>
      <c r="AZ25" s="17">
        <v>3.3</v>
      </c>
      <c r="BA25" s="17"/>
      <c r="BB25" s="17">
        <v>29</v>
      </c>
      <c r="BC25" s="17"/>
      <c r="BD25" s="17">
        <v>2</v>
      </c>
      <c r="BE25" s="17">
        <v>0</v>
      </c>
      <c r="BF25" s="17">
        <v>24.7</v>
      </c>
      <c r="BG25" s="17"/>
      <c r="BH25" s="17"/>
      <c r="BI25" s="17">
        <v>60.3</v>
      </c>
      <c r="BJ25" s="17"/>
      <c r="BK25" s="17"/>
      <c r="BL25" s="17">
        <v>47.7</v>
      </c>
      <c r="BM25" s="17"/>
      <c r="BN25" s="17"/>
      <c r="BO25" s="17"/>
      <c r="BP25" s="17">
        <v>60.3</v>
      </c>
      <c r="BQ25" s="17">
        <v>179</v>
      </c>
      <c r="BR25" s="17">
        <v>177</v>
      </c>
      <c r="BS25" s="17">
        <v>210.4</v>
      </c>
      <c r="BT25" s="17">
        <v>275.10000000000002</v>
      </c>
      <c r="BU25" s="17">
        <v>77.2</v>
      </c>
      <c r="BV25" s="17">
        <v>37.4</v>
      </c>
      <c r="BW25" s="17"/>
      <c r="BX25" s="17"/>
      <c r="BY25" s="17"/>
      <c r="BZ25" s="17"/>
      <c r="CA25" s="17"/>
      <c r="CB25" s="17"/>
      <c r="CC25" s="17">
        <v>0.3</v>
      </c>
      <c r="CD25" s="17">
        <v>136.30000000000001</v>
      </c>
      <c r="CE25" s="17">
        <v>73.7</v>
      </c>
      <c r="CF25" s="17">
        <v>62.7</v>
      </c>
      <c r="CG25" s="17">
        <v>68.099999999999994</v>
      </c>
      <c r="CH25" s="17">
        <v>28.9</v>
      </c>
      <c r="CI25" s="17"/>
      <c r="CJ25" s="17"/>
      <c r="CK25" s="17"/>
      <c r="CL25" s="17">
        <v>148</v>
      </c>
      <c r="CM25" s="17">
        <v>150.30000000000001</v>
      </c>
      <c r="CN25" s="17">
        <v>150.5</v>
      </c>
      <c r="CO25" s="17">
        <v>0</v>
      </c>
      <c r="CP25" s="17"/>
      <c r="CQ25" s="17"/>
      <c r="CR25" s="17"/>
      <c r="CS25" s="17"/>
      <c r="CT25" s="17">
        <v>50.5</v>
      </c>
      <c r="CU25" s="17">
        <v>0</v>
      </c>
      <c r="CV25" s="17">
        <v>0.2</v>
      </c>
      <c r="CW25" s="17">
        <v>91</v>
      </c>
      <c r="CX25" s="17">
        <v>65.7</v>
      </c>
      <c r="CY25" s="17">
        <v>10.1</v>
      </c>
      <c r="CZ25" s="17">
        <v>0</v>
      </c>
      <c r="DA25" s="17">
        <v>4.8</v>
      </c>
      <c r="DB25" s="17"/>
      <c r="DC25" s="17">
        <v>9.9</v>
      </c>
      <c r="DD25" s="17">
        <v>1.4</v>
      </c>
      <c r="DE25" s="17">
        <v>0.2</v>
      </c>
      <c r="DF25" s="17">
        <v>1.4</v>
      </c>
      <c r="DG25" s="17">
        <v>4.5</v>
      </c>
      <c r="DH25" s="17">
        <v>19</v>
      </c>
      <c r="DI25" s="17">
        <v>3.8</v>
      </c>
      <c r="DJ25" s="17">
        <v>3.2</v>
      </c>
      <c r="DK25" s="17">
        <v>3.5</v>
      </c>
      <c r="DL25" s="17">
        <v>17.600000000000001</v>
      </c>
      <c r="DM25" s="17">
        <v>14.1</v>
      </c>
      <c r="DN25" s="17">
        <v>17.899999999999999</v>
      </c>
      <c r="DO25" s="17">
        <v>24.6</v>
      </c>
      <c r="DP25" s="17">
        <v>72.2</v>
      </c>
      <c r="DQ25" s="17">
        <v>4.4000000000000004</v>
      </c>
      <c r="DR25" s="17">
        <v>2.4</v>
      </c>
      <c r="DS25" s="17">
        <v>1.2</v>
      </c>
      <c r="DT25" s="17">
        <v>3</v>
      </c>
      <c r="DU25" s="17">
        <v>2.2999999999999998</v>
      </c>
      <c r="DV25" s="17">
        <v>1.9</v>
      </c>
      <c r="DW25" s="17">
        <v>14.4</v>
      </c>
      <c r="DX25" s="17">
        <v>1.2</v>
      </c>
      <c r="DY25" s="17">
        <v>0</v>
      </c>
      <c r="DZ25" s="17">
        <v>4.8</v>
      </c>
      <c r="EA25" s="17">
        <v>2.2000000000000002</v>
      </c>
      <c r="EB25" s="17">
        <v>3.5</v>
      </c>
      <c r="EC25" s="17">
        <v>4.8</v>
      </c>
      <c r="ED25" s="17">
        <v>10</v>
      </c>
      <c r="EE25" s="17">
        <v>20.399999999999999</v>
      </c>
      <c r="EF25" s="17">
        <v>12.7</v>
      </c>
      <c r="EG25" s="17">
        <v>26</v>
      </c>
      <c r="EH25" s="17">
        <v>32.4</v>
      </c>
      <c r="EI25" s="17">
        <v>54.2</v>
      </c>
      <c r="EJ25" s="17">
        <v>7.2</v>
      </c>
      <c r="EK25" s="17">
        <v>1.6</v>
      </c>
      <c r="EL25" s="17">
        <v>5.3</v>
      </c>
      <c r="EM25" s="17">
        <v>1.8</v>
      </c>
      <c r="EN25" s="17">
        <v>9.1999999999999993</v>
      </c>
      <c r="EO25" s="17">
        <v>3.2</v>
      </c>
      <c r="EP25" s="17">
        <v>3.8</v>
      </c>
      <c r="EQ25" s="17">
        <v>3.9</v>
      </c>
      <c r="ER25" s="17">
        <v>9.1999999999999993</v>
      </c>
      <c r="ES25" s="17">
        <v>213</v>
      </c>
      <c r="ET25" s="17">
        <v>6</v>
      </c>
      <c r="EU25" s="17">
        <v>116.9</v>
      </c>
      <c r="EV25" s="17">
        <v>0.6</v>
      </c>
      <c r="EW25" s="17">
        <v>86.5</v>
      </c>
      <c r="EX25" s="17">
        <v>95.4</v>
      </c>
      <c r="EY25" s="17">
        <v>82.3</v>
      </c>
      <c r="EZ25" s="17">
        <v>6</v>
      </c>
      <c r="FA25" s="17">
        <v>7.2</v>
      </c>
      <c r="FB25" s="17">
        <v>19.5</v>
      </c>
      <c r="FC25" s="17">
        <v>9.6999999999999993</v>
      </c>
      <c r="FD25" s="17">
        <v>32.83</v>
      </c>
      <c r="FE25" s="17">
        <v>26.8</v>
      </c>
      <c r="FF25" s="17"/>
      <c r="FG25" s="17">
        <v>18.5</v>
      </c>
      <c r="FH25" s="17">
        <v>6.6</v>
      </c>
      <c r="FI25" s="17">
        <v>10.5</v>
      </c>
      <c r="FJ25" s="17">
        <v>6859.83</v>
      </c>
      <c r="FK25" s="15"/>
      <c r="FL25" s="17">
        <v>19.87828</v>
      </c>
      <c r="FM25" s="17">
        <v>0</v>
      </c>
      <c r="FN25" s="17">
        <v>6.1740000000000004</v>
      </c>
      <c r="FO25" s="17">
        <v>7.4</v>
      </c>
      <c r="FP25" s="17">
        <v>27.8</v>
      </c>
      <c r="FQ25" s="17">
        <v>18.918479999999999</v>
      </c>
      <c r="FR25" s="17">
        <v>4.8</v>
      </c>
      <c r="FS25" s="17">
        <v>4.9000000000000004</v>
      </c>
      <c r="FT25" s="17"/>
      <c r="FU25" s="17">
        <v>89.870760000000004</v>
      </c>
    </row>
    <row r="26" spans="1:177" ht="24" customHeight="1" x14ac:dyDescent="0.25">
      <c r="A26" s="18" t="s">
        <v>40</v>
      </c>
      <c r="B26" s="18" t="s">
        <v>729</v>
      </c>
      <c r="C26" s="19">
        <v>69.099999999999994</v>
      </c>
      <c r="D26" s="19">
        <v>590.4</v>
      </c>
      <c r="E26" s="19">
        <v>199.4</v>
      </c>
      <c r="F26" s="19"/>
      <c r="G26" s="19"/>
      <c r="H26" s="19">
        <v>10.9</v>
      </c>
      <c r="I26" s="19">
        <v>85.7</v>
      </c>
      <c r="J26" s="19"/>
      <c r="K26" s="19"/>
      <c r="L26" s="19">
        <v>190.1</v>
      </c>
      <c r="M26" s="19">
        <v>193.5</v>
      </c>
      <c r="N26" s="19">
        <v>195.7</v>
      </c>
      <c r="O26" s="19">
        <v>278.3</v>
      </c>
      <c r="P26" s="19">
        <v>218.1</v>
      </c>
      <c r="Q26" s="19">
        <v>112.1</v>
      </c>
      <c r="R26" s="19">
        <v>73.099999999999994</v>
      </c>
      <c r="S26" s="19">
        <v>3.1</v>
      </c>
      <c r="T26" s="19"/>
      <c r="U26" s="19"/>
      <c r="V26" s="19"/>
      <c r="W26" s="19"/>
      <c r="X26" s="19">
        <v>110.9</v>
      </c>
      <c r="Y26" s="19">
        <v>7.3</v>
      </c>
      <c r="Z26" s="19">
        <v>3.4</v>
      </c>
      <c r="AA26" s="19"/>
      <c r="AB26" s="19">
        <v>6.9</v>
      </c>
      <c r="AC26" s="19">
        <v>10</v>
      </c>
      <c r="AD26" s="19">
        <v>60.8</v>
      </c>
      <c r="AE26" s="19"/>
      <c r="AF26" s="19"/>
      <c r="AG26" s="19"/>
      <c r="AH26" s="19"/>
      <c r="AI26" s="19">
        <v>65.400000000000006</v>
      </c>
      <c r="AJ26" s="19">
        <v>21.3</v>
      </c>
      <c r="AK26" s="19"/>
      <c r="AL26" s="19"/>
      <c r="AM26" s="19"/>
      <c r="AN26" s="19">
        <v>6.5</v>
      </c>
      <c r="AO26" s="19">
        <v>0</v>
      </c>
      <c r="AP26" s="19">
        <v>38.200000000000003</v>
      </c>
      <c r="AQ26" s="19">
        <v>45.6</v>
      </c>
      <c r="AR26" s="19">
        <v>20.3</v>
      </c>
      <c r="AS26" s="19">
        <v>18.399999999999999</v>
      </c>
      <c r="AT26" s="19">
        <v>10.7</v>
      </c>
      <c r="AU26" s="19">
        <v>60.9</v>
      </c>
      <c r="AV26" s="19">
        <v>182.9</v>
      </c>
      <c r="AW26" s="19">
        <v>183.2</v>
      </c>
      <c r="AX26" s="19">
        <v>185.2</v>
      </c>
      <c r="AY26" s="19">
        <v>77.5</v>
      </c>
      <c r="AZ26" s="19">
        <v>3.1</v>
      </c>
      <c r="BA26" s="19"/>
      <c r="BB26" s="19">
        <v>11.9</v>
      </c>
      <c r="BC26" s="19"/>
      <c r="BD26" s="19">
        <v>2</v>
      </c>
      <c r="BE26" s="19">
        <v>0</v>
      </c>
      <c r="BF26" s="19">
        <v>45.4</v>
      </c>
      <c r="BG26" s="19"/>
      <c r="BH26" s="19"/>
      <c r="BI26" s="19">
        <v>61.1</v>
      </c>
      <c r="BJ26" s="19"/>
      <c r="BK26" s="19"/>
      <c r="BL26" s="19">
        <v>47.8</v>
      </c>
      <c r="BM26" s="19"/>
      <c r="BN26" s="19"/>
      <c r="BO26" s="19"/>
      <c r="BP26" s="19">
        <v>60.5</v>
      </c>
      <c r="BQ26" s="19">
        <v>180</v>
      </c>
      <c r="BR26" s="19">
        <v>177.5</v>
      </c>
      <c r="BS26" s="19">
        <v>210.3</v>
      </c>
      <c r="BT26" s="19">
        <v>274.89999999999998</v>
      </c>
      <c r="BU26" s="19">
        <v>77</v>
      </c>
      <c r="BV26" s="19">
        <v>37.4</v>
      </c>
      <c r="BW26" s="19"/>
      <c r="BX26" s="19"/>
      <c r="BY26" s="19"/>
      <c r="BZ26" s="19"/>
      <c r="CA26" s="19"/>
      <c r="CB26" s="19"/>
      <c r="CC26" s="19">
        <v>0.3</v>
      </c>
      <c r="CD26" s="19">
        <v>138.9</v>
      </c>
      <c r="CE26" s="19">
        <v>85.1</v>
      </c>
      <c r="CF26" s="19">
        <v>63.1</v>
      </c>
      <c r="CG26" s="19">
        <v>68.3</v>
      </c>
      <c r="CH26" s="19">
        <v>29.8</v>
      </c>
      <c r="CI26" s="19"/>
      <c r="CJ26" s="19"/>
      <c r="CK26" s="19"/>
      <c r="CL26" s="19">
        <v>148.69999999999999</v>
      </c>
      <c r="CM26" s="19">
        <v>150.9</v>
      </c>
      <c r="CN26" s="19">
        <v>150.80000000000001</v>
      </c>
      <c r="CO26" s="19">
        <v>0</v>
      </c>
      <c r="CP26" s="19"/>
      <c r="CQ26" s="19"/>
      <c r="CR26" s="19"/>
      <c r="CS26" s="19"/>
      <c r="CT26" s="19">
        <v>50.5</v>
      </c>
      <c r="CU26" s="19">
        <v>0</v>
      </c>
      <c r="CV26" s="19">
        <v>0.2</v>
      </c>
      <c r="CW26" s="19">
        <v>102.8</v>
      </c>
      <c r="CX26" s="19">
        <v>75.599999999999994</v>
      </c>
      <c r="CY26" s="19">
        <v>11.9</v>
      </c>
      <c r="CZ26" s="19">
        <v>0</v>
      </c>
      <c r="DA26" s="19">
        <v>4.8</v>
      </c>
      <c r="DB26" s="19"/>
      <c r="DC26" s="19">
        <v>9.9</v>
      </c>
      <c r="DD26" s="19">
        <v>0.9</v>
      </c>
      <c r="DE26" s="19">
        <v>0.2</v>
      </c>
      <c r="DF26" s="19">
        <v>1.4</v>
      </c>
      <c r="DG26" s="19">
        <v>4.5</v>
      </c>
      <c r="DH26" s="19">
        <v>19.2</v>
      </c>
      <c r="DI26" s="19">
        <v>3.8</v>
      </c>
      <c r="DJ26" s="19">
        <v>3.2</v>
      </c>
      <c r="DK26" s="19">
        <v>3.4</v>
      </c>
      <c r="DL26" s="19">
        <v>17.600000000000001</v>
      </c>
      <c r="DM26" s="19">
        <v>15.2</v>
      </c>
      <c r="DN26" s="19">
        <v>18.2</v>
      </c>
      <c r="DO26" s="19">
        <v>25.1</v>
      </c>
      <c r="DP26" s="19">
        <v>73.7</v>
      </c>
      <c r="DQ26" s="19">
        <v>4.4000000000000004</v>
      </c>
      <c r="DR26" s="19">
        <v>2.4</v>
      </c>
      <c r="DS26" s="19">
        <v>1.2</v>
      </c>
      <c r="DT26" s="19">
        <v>3</v>
      </c>
      <c r="DU26" s="19">
        <v>3.4</v>
      </c>
      <c r="DV26" s="19">
        <v>1.9</v>
      </c>
      <c r="DW26" s="19">
        <v>14.4</v>
      </c>
      <c r="DX26" s="19">
        <v>1.2</v>
      </c>
      <c r="DY26" s="19">
        <v>0</v>
      </c>
      <c r="DZ26" s="19">
        <v>4.8</v>
      </c>
      <c r="EA26" s="19">
        <v>2.2000000000000002</v>
      </c>
      <c r="EB26" s="19">
        <v>3.6</v>
      </c>
      <c r="EC26" s="19">
        <v>4.9000000000000004</v>
      </c>
      <c r="ED26" s="19">
        <v>10</v>
      </c>
      <c r="EE26" s="19">
        <v>18.5</v>
      </c>
      <c r="EF26" s="19">
        <v>15.5</v>
      </c>
      <c r="EG26" s="19">
        <v>33.1</v>
      </c>
      <c r="EH26" s="19">
        <v>45.5</v>
      </c>
      <c r="EI26" s="19">
        <v>60.7</v>
      </c>
      <c r="EJ26" s="19">
        <v>6.2</v>
      </c>
      <c r="EK26" s="19">
        <v>1.4</v>
      </c>
      <c r="EL26" s="19">
        <v>5.3</v>
      </c>
      <c r="EM26" s="19">
        <v>2.2999999999999998</v>
      </c>
      <c r="EN26" s="19">
        <v>9.6</v>
      </c>
      <c r="EO26" s="19">
        <v>3.2</v>
      </c>
      <c r="EP26" s="19">
        <v>3.8</v>
      </c>
      <c r="EQ26" s="19">
        <v>3.9</v>
      </c>
      <c r="ER26" s="19">
        <v>8.6999999999999993</v>
      </c>
      <c r="ES26" s="19">
        <v>233.1</v>
      </c>
      <c r="ET26" s="19">
        <v>8.6</v>
      </c>
      <c r="EU26" s="19">
        <v>138.4</v>
      </c>
      <c r="EV26" s="19">
        <v>0.6</v>
      </c>
      <c r="EW26" s="19">
        <v>114.4</v>
      </c>
      <c r="EX26" s="19">
        <v>115.9</v>
      </c>
      <c r="EY26" s="19">
        <v>99.1</v>
      </c>
      <c r="EZ26" s="19">
        <v>8.1999999999999993</v>
      </c>
      <c r="FA26" s="19">
        <v>7.2</v>
      </c>
      <c r="FB26" s="19">
        <v>19.5</v>
      </c>
      <c r="FC26" s="19">
        <v>8.9</v>
      </c>
      <c r="FD26" s="19">
        <v>33.83</v>
      </c>
      <c r="FE26" s="19">
        <v>26.96</v>
      </c>
      <c r="FF26" s="19"/>
      <c r="FG26" s="19">
        <v>18.2</v>
      </c>
      <c r="FH26" s="19">
        <v>5.0999999999999996</v>
      </c>
      <c r="FI26" s="19">
        <v>6.5</v>
      </c>
      <c r="FJ26" s="19">
        <v>6921.39</v>
      </c>
      <c r="FK26" s="15"/>
      <c r="FL26" s="19">
        <v>20.113209999999999</v>
      </c>
      <c r="FM26" s="19">
        <v>0</v>
      </c>
      <c r="FN26" s="19">
        <v>6.1440000000000001</v>
      </c>
      <c r="FO26" s="19">
        <v>6.3</v>
      </c>
      <c r="FP26" s="19">
        <v>27.7</v>
      </c>
      <c r="FQ26" s="19">
        <v>18.91797</v>
      </c>
      <c r="FR26" s="19">
        <v>4.8</v>
      </c>
      <c r="FS26" s="19">
        <v>4.9000000000000004</v>
      </c>
      <c r="FT26" s="19"/>
      <c r="FU26" s="19">
        <v>88.87518</v>
      </c>
    </row>
    <row r="27" spans="1:177" ht="24" customHeight="1" x14ac:dyDescent="0.25">
      <c r="A27" s="13" t="s">
        <v>40</v>
      </c>
      <c r="B27" s="13" t="s">
        <v>730</v>
      </c>
      <c r="C27" s="14">
        <v>73</v>
      </c>
      <c r="D27" s="14">
        <v>631.9</v>
      </c>
      <c r="E27" s="14">
        <v>213.1</v>
      </c>
      <c r="F27" s="14"/>
      <c r="G27" s="14"/>
      <c r="H27" s="14">
        <v>11.2</v>
      </c>
      <c r="I27" s="14">
        <v>86.7</v>
      </c>
      <c r="J27" s="14"/>
      <c r="K27" s="14"/>
      <c r="L27" s="14">
        <v>187.9</v>
      </c>
      <c r="M27" s="14">
        <v>192.3</v>
      </c>
      <c r="N27" s="14">
        <v>192.1</v>
      </c>
      <c r="O27" s="14">
        <v>276.60000000000002</v>
      </c>
      <c r="P27" s="14">
        <v>217.8</v>
      </c>
      <c r="Q27" s="14">
        <v>111.8</v>
      </c>
      <c r="R27" s="14">
        <v>70.3</v>
      </c>
      <c r="S27" s="14">
        <v>3.2</v>
      </c>
      <c r="T27" s="14"/>
      <c r="U27" s="14"/>
      <c r="V27" s="14"/>
      <c r="W27" s="14"/>
      <c r="X27" s="14">
        <v>114.7</v>
      </c>
      <c r="Y27" s="14">
        <v>7.5</v>
      </c>
      <c r="Z27" s="14">
        <v>3.3</v>
      </c>
      <c r="AA27" s="14"/>
      <c r="AB27" s="14">
        <v>6.9</v>
      </c>
      <c r="AC27" s="14">
        <v>10.1</v>
      </c>
      <c r="AD27" s="14">
        <v>81.7</v>
      </c>
      <c r="AE27" s="14"/>
      <c r="AF27" s="14"/>
      <c r="AG27" s="14"/>
      <c r="AH27" s="14"/>
      <c r="AI27" s="14">
        <v>66.2</v>
      </c>
      <c r="AJ27" s="14">
        <v>21.3</v>
      </c>
      <c r="AK27" s="14"/>
      <c r="AL27" s="14"/>
      <c r="AM27" s="14"/>
      <c r="AN27" s="14">
        <v>6.5</v>
      </c>
      <c r="AO27" s="14">
        <v>0</v>
      </c>
      <c r="AP27" s="14">
        <v>37.700000000000003</v>
      </c>
      <c r="AQ27" s="14">
        <v>47.7</v>
      </c>
      <c r="AR27" s="14">
        <v>20.399999999999999</v>
      </c>
      <c r="AS27" s="14">
        <v>18.399999999999999</v>
      </c>
      <c r="AT27" s="14">
        <v>10.7</v>
      </c>
      <c r="AU27" s="14">
        <v>61.8</v>
      </c>
      <c r="AV27" s="14">
        <v>184.3</v>
      </c>
      <c r="AW27" s="14">
        <v>183.9</v>
      </c>
      <c r="AX27" s="14">
        <v>183.2</v>
      </c>
      <c r="AY27" s="14">
        <v>79.099999999999994</v>
      </c>
      <c r="AZ27" s="14">
        <v>3.2</v>
      </c>
      <c r="BA27" s="14"/>
      <c r="BB27" s="14">
        <v>13</v>
      </c>
      <c r="BC27" s="14"/>
      <c r="BD27" s="14">
        <v>2</v>
      </c>
      <c r="BE27" s="14">
        <v>0</v>
      </c>
      <c r="BF27" s="14">
        <v>29</v>
      </c>
      <c r="BG27" s="14"/>
      <c r="BH27" s="14"/>
      <c r="BI27" s="14">
        <v>61.6</v>
      </c>
      <c r="BJ27" s="14"/>
      <c r="BK27" s="14"/>
      <c r="BL27" s="14">
        <v>47.4</v>
      </c>
      <c r="BM27" s="14"/>
      <c r="BN27" s="14"/>
      <c r="BO27" s="14"/>
      <c r="BP27" s="14">
        <v>60.8</v>
      </c>
      <c r="BQ27" s="14">
        <v>178.3</v>
      </c>
      <c r="BR27" s="14">
        <v>175.2</v>
      </c>
      <c r="BS27" s="14">
        <v>208.5</v>
      </c>
      <c r="BT27" s="14">
        <v>275.2</v>
      </c>
      <c r="BU27" s="14">
        <v>76.2</v>
      </c>
      <c r="BV27" s="14">
        <v>37.200000000000003</v>
      </c>
      <c r="BW27" s="14"/>
      <c r="BX27" s="14"/>
      <c r="BY27" s="14"/>
      <c r="BZ27" s="14"/>
      <c r="CA27" s="14"/>
      <c r="CB27" s="14"/>
      <c r="CC27" s="14">
        <v>0.3</v>
      </c>
      <c r="CD27" s="14">
        <v>68.900000000000006</v>
      </c>
      <c r="CE27" s="14">
        <v>88.7</v>
      </c>
      <c r="CF27" s="14">
        <v>61.6</v>
      </c>
      <c r="CG27" s="14">
        <v>67.900000000000006</v>
      </c>
      <c r="CH27" s="14">
        <v>29.8</v>
      </c>
      <c r="CI27" s="14"/>
      <c r="CJ27" s="14"/>
      <c r="CK27" s="14"/>
      <c r="CL27" s="14">
        <v>147.6</v>
      </c>
      <c r="CM27" s="14">
        <v>149.6</v>
      </c>
      <c r="CN27" s="14">
        <v>149.30000000000001</v>
      </c>
      <c r="CO27" s="14">
        <v>0</v>
      </c>
      <c r="CP27" s="14"/>
      <c r="CQ27" s="14"/>
      <c r="CR27" s="14"/>
      <c r="CS27" s="14"/>
      <c r="CT27" s="14">
        <v>81.599999999999994</v>
      </c>
      <c r="CU27" s="14">
        <v>32.799999999999997</v>
      </c>
      <c r="CV27" s="14">
        <v>0.2</v>
      </c>
      <c r="CW27" s="14">
        <v>98.1</v>
      </c>
      <c r="CX27" s="14">
        <v>77.3</v>
      </c>
      <c r="CY27" s="14">
        <v>11.8</v>
      </c>
      <c r="CZ27" s="14">
        <v>0</v>
      </c>
      <c r="DA27" s="14">
        <v>4.8</v>
      </c>
      <c r="DB27" s="14"/>
      <c r="DC27" s="14">
        <v>9.9</v>
      </c>
      <c r="DD27" s="14">
        <v>1</v>
      </c>
      <c r="DE27" s="14">
        <v>0.2</v>
      </c>
      <c r="DF27" s="14">
        <v>1.4</v>
      </c>
      <c r="DG27" s="14">
        <v>4.7</v>
      </c>
      <c r="DH27" s="14">
        <v>19.399999999999999</v>
      </c>
      <c r="DI27" s="14">
        <v>3.8</v>
      </c>
      <c r="DJ27" s="14">
        <v>3.2</v>
      </c>
      <c r="DK27" s="14">
        <v>3.3</v>
      </c>
      <c r="DL27" s="14">
        <v>17.600000000000001</v>
      </c>
      <c r="DM27" s="14">
        <v>14.4</v>
      </c>
      <c r="DN27" s="14">
        <v>17.100000000000001</v>
      </c>
      <c r="DO27" s="14">
        <v>27.5</v>
      </c>
      <c r="DP27" s="14">
        <v>79.599999999999994</v>
      </c>
      <c r="DQ27" s="14">
        <v>4.4000000000000004</v>
      </c>
      <c r="DR27" s="14">
        <v>2.4</v>
      </c>
      <c r="DS27" s="14">
        <v>1.2</v>
      </c>
      <c r="DT27" s="14">
        <v>3</v>
      </c>
      <c r="DU27" s="14">
        <v>5.7</v>
      </c>
      <c r="DV27" s="14">
        <v>1.9</v>
      </c>
      <c r="DW27" s="14">
        <v>14.4</v>
      </c>
      <c r="DX27" s="14">
        <v>1.2</v>
      </c>
      <c r="DY27" s="14">
        <v>0.3</v>
      </c>
      <c r="DZ27" s="14">
        <v>4.8</v>
      </c>
      <c r="EA27" s="14">
        <v>2.2000000000000002</v>
      </c>
      <c r="EB27" s="14">
        <v>3.7</v>
      </c>
      <c r="EC27" s="14">
        <v>4.9000000000000004</v>
      </c>
      <c r="ED27" s="14">
        <v>10</v>
      </c>
      <c r="EE27" s="14">
        <v>20.3</v>
      </c>
      <c r="EF27" s="14">
        <v>14.3</v>
      </c>
      <c r="EG27" s="14">
        <v>33.6</v>
      </c>
      <c r="EH27" s="14">
        <v>46.5</v>
      </c>
      <c r="EI27" s="14">
        <v>79.3</v>
      </c>
      <c r="EJ27" s="14">
        <v>7.1</v>
      </c>
      <c r="EK27" s="14">
        <v>1.1000000000000001</v>
      </c>
      <c r="EL27" s="14">
        <v>5.3</v>
      </c>
      <c r="EM27" s="14">
        <v>2.2999999999999998</v>
      </c>
      <c r="EN27" s="14">
        <v>9.6</v>
      </c>
      <c r="EO27" s="14">
        <v>3.2</v>
      </c>
      <c r="EP27" s="14">
        <v>3.8</v>
      </c>
      <c r="EQ27" s="14">
        <v>3.9</v>
      </c>
      <c r="ER27" s="14">
        <v>9.1</v>
      </c>
      <c r="ES27" s="14">
        <v>239.6</v>
      </c>
      <c r="ET27" s="14">
        <v>10.8</v>
      </c>
      <c r="EU27" s="14">
        <v>136.5</v>
      </c>
      <c r="EV27" s="14">
        <v>0.6</v>
      </c>
      <c r="EW27" s="14">
        <v>104.3</v>
      </c>
      <c r="EX27" s="14">
        <v>112</v>
      </c>
      <c r="EY27" s="14">
        <v>97.7</v>
      </c>
      <c r="EZ27" s="14">
        <v>10.8</v>
      </c>
      <c r="FA27" s="14">
        <v>7.2</v>
      </c>
      <c r="FB27" s="14">
        <v>19.600000000000001</v>
      </c>
      <c r="FC27" s="14">
        <v>9.6</v>
      </c>
      <c r="FD27" s="14">
        <v>33.89</v>
      </c>
      <c r="FE27" s="14">
        <v>27.9</v>
      </c>
      <c r="FF27" s="14"/>
      <c r="FG27" s="14">
        <v>18.5</v>
      </c>
      <c r="FH27" s="14">
        <v>7.1</v>
      </c>
      <c r="FI27" s="14">
        <v>6.4</v>
      </c>
      <c r="FJ27" s="14">
        <v>6996.29</v>
      </c>
      <c r="FK27" s="15"/>
      <c r="FL27" s="14">
        <v>20.003119999999999</v>
      </c>
      <c r="FM27" s="14">
        <v>0</v>
      </c>
      <c r="FN27" s="14">
        <v>6.1479999999999997</v>
      </c>
      <c r="FO27" s="14">
        <v>6.3</v>
      </c>
      <c r="FP27" s="14">
        <v>27.6</v>
      </c>
      <c r="FQ27" s="14">
        <v>18.917539999999999</v>
      </c>
      <c r="FR27" s="14">
        <v>4.8</v>
      </c>
      <c r="FS27" s="14">
        <v>4.9000000000000004</v>
      </c>
      <c r="FT27" s="14"/>
      <c r="FU27" s="14">
        <v>88.668660000000003</v>
      </c>
    </row>
    <row r="28" spans="1:177" ht="24" customHeight="1" x14ac:dyDescent="0.25">
      <c r="A28" s="16" t="s">
        <v>40</v>
      </c>
      <c r="B28" s="16" t="s">
        <v>731</v>
      </c>
      <c r="C28" s="17">
        <v>70.2</v>
      </c>
      <c r="D28" s="17">
        <v>631.9</v>
      </c>
      <c r="E28" s="17">
        <v>213.3</v>
      </c>
      <c r="F28" s="17"/>
      <c r="G28" s="17"/>
      <c r="H28" s="17">
        <v>11.1</v>
      </c>
      <c r="I28" s="17">
        <v>86.9</v>
      </c>
      <c r="J28" s="17"/>
      <c r="K28" s="17"/>
      <c r="L28" s="17">
        <v>188.1</v>
      </c>
      <c r="M28" s="17">
        <v>193.7</v>
      </c>
      <c r="N28" s="17">
        <v>193.3</v>
      </c>
      <c r="O28" s="17">
        <v>278.39999999999998</v>
      </c>
      <c r="P28" s="17">
        <v>217.2</v>
      </c>
      <c r="Q28" s="17">
        <v>111</v>
      </c>
      <c r="R28" s="17">
        <v>68.7</v>
      </c>
      <c r="S28" s="17">
        <v>3</v>
      </c>
      <c r="T28" s="17"/>
      <c r="U28" s="17"/>
      <c r="V28" s="17"/>
      <c r="W28" s="17"/>
      <c r="X28" s="17">
        <v>110.8</v>
      </c>
      <c r="Y28" s="17">
        <v>7.7</v>
      </c>
      <c r="Z28" s="17">
        <v>3.3</v>
      </c>
      <c r="AA28" s="17"/>
      <c r="AB28" s="17">
        <v>6.9</v>
      </c>
      <c r="AC28" s="17">
        <v>10.1</v>
      </c>
      <c r="AD28" s="17">
        <v>80.5</v>
      </c>
      <c r="AE28" s="17"/>
      <c r="AF28" s="17"/>
      <c r="AG28" s="17"/>
      <c r="AH28" s="17"/>
      <c r="AI28" s="17">
        <v>65.5</v>
      </c>
      <c r="AJ28" s="17">
        <v>43.8</v>
      </c>
      <c r="AK28" s="17"/>
      <c r="AL28" s="17"/>
      <c r="AM28" s="17"/>
      <c r="AN28" s="17">
        <v>6.5</v>
      </c>
      <c r="AO28" s="17">
        <v>0</v>
      </c>
      <c r="AP28" s="17">
        <v>38.200000000000003</v>
      </c>
      <c r="AQ28" s="17">
        <v>103.4</v>
      </c>
      <c r="AR28" s="17">
        <v>19.8</v>
      </c>
      <c r="AS28" s="17">
        <v>18.399999999999999</v>
      </c>
      <c r="AT28" s="17">
        <v>10.7</v>
      </c>
      <c r="AU28" s="17">
        <v>54.6</v>
      </c>
      <c r="AV28" s="17">
        <v>182.5</v>
      </c>
      <c r="AW28" s="17">
        <v>182.6</v>
      </c>
      <c r="AX28" s="17">
        <v>184.3</v>
      </c>
      <c r="AY28" s="17">
        <v>76.8</v>
      </c>
      <c r="AZ28" s="17">
        <v>3</v>
      </c>
      <c r="BA28" s="17"/>
      <c r="BB28" s="17">
        <v>16</v>
      </c>
      <c r="BC28" s="17"/>
      <c r="BD28" s="17">
        <v>2</v>
      </c>
      <c r="BE28" s="17">
        <v>0</v>
      </c>
      <c r="BF28" s="17">
        <v>37.5</v>
      </c>
      <c r="BG28" s="17"/>
      <c r="BH28" s="17"/>
      <c r="BI28" s="17">
        <v>60.8</v>
      </c>
      <c r="BJ28" s="17"/>
      <c r="BK28" s="17"/>
      <c r="BL28" s="17">
        <v>47</v>
      </c>
      <c r="BM28" s="17"/>
      <c r="BN28" s="17"/>
      <c r="BO28" s="17"/>
      <c r="BP28" s="17">
        <v>60.5</v>
      </c>
      <c r="BQ28" s="17">
        <v>176.6</v>
      </c>
      <c r="BR28" s="17">
        <v>174.4</v>
      </c>
      <c r="BS28" s="17">
        <v>210.3</v>
      </c>
      <c r="BT28" s="17">
        <v>273.8</v>
      </c>
      <c r="BU28" s="17">
        <v>42.7</v>
      </c>
      <c r="BV28" s="17">
        <v>27.4</v>
      </c>
      <c r="BW28" s="17"/>
      <c r="BX28" s="17"/>
      <c r="BY28" s="17"/>
      <c r="BZ28" s="17"/>
      <c r="CA28" s="17"/>
      <c r="CB28" s="17"/>
      <c r="CC28" s="17">
        <v>0.3</v>
      </c>
      <c r="CD28" s="17">
        <v>83</v>
      </c>
      <c r="CE28" s="17">
        <v>78.5</v>
      </c>
      <c r="CF28" s="17">
        <v>61</v>
      </c>
      <c r="CG28" s="17">
        <v>68.2</v>
      </c>
      <c r="CH28" s="17">
        <v>29.5</v>
      </c>
      <c r="CI28" s="17"/>
      <c r="CJ28" s="17"/>
      <c r="CK28" s="17"/>
      <c r="CL28" s="17">
        <v>147.1</v>
      </c>
      <c r="CM28" s="17">
        <v>149.30000000000001</v>
      </c>
      <c r="CN28" s="17">
        <v>150.5</v>
      </c>
      <c r="CO28" s="17">
        <v>0</v>
      </c>
      <c r="CP28" s="17"/>
      <c r="CQ28" s="17"/>
      <c r="CR28" s="17"/>
      <c r="CS28" s="17"/>
      <c r="CT28" s="17">
        <v>135.69999999999999</v>
      </c>
      <c r="CU28" s="17">
        <v>66.599999999999994</v>
      </c>
      <c r="CV28" s="17">
        <v>1.1000000000000001</v>
      </c>
      <c r="CW28" s="17">
        <v>105.3</v>
      </c>
      <c r="CX28" s="17">
        <v>78.3</v>
      </c>
      <c r="CY28" s="17">
        <v>11.1</v>
      </c>
      <c r="CZ28" s="17">
        <v>0.1</v>
      </c>
      <c r="DA28" s="17">
        <v>5</v>
      </c>
      <c r="DB28" s="17"/>
      <c r="DC28" s="17">
        <v>9.9</v>
      </c>
      <c r="DD28" s="17">
        <v>1</v>
      </c>
      <c r="DE28" s="17">
        <v>0.2</v>
      </c>
      <c r="DF28" s="17">
        <v>1.4</v>
      </c>
      <c r="DG28" s="17">
        <v>4.8</v>
      </c>
      <c r="DH28" s="17">
        <v>19.3</v>
      </c>
      <c r="DI28" s="17">
        <v>3.8</v>
      </c>
      <c r="DJ28" s="17">
        <v>3.2</v>
      </c>
      <c r="DK28" s="17">
        <v>3.4</v>
      </c>
      <c r="DL28" s="17">
        <v>17.600000000000001</v>
      </c>
      <c r="DM28" s="17">
        <v>14.3</v>
      </c>
      <c r="DN28" s="17">
        <v>18.2</v>
      </c>
      <c r="DO28" s="17">
        <v>24.1</v>
      </c>
      <c r="DP28" s="17">
        <v>65.7</v>
      </c>
      <c r="DQ28" s="17">
        <v>4.4000000000000004</v>
      </c>
      <c r="DR28" s="17">
        <v>2.4</v>
      </c>
      <c r="DS28" s="17">
        <v>1.2</v>
      </c>
      <c r="DT28" s="17">
        <v>3</v>
      </c>
      <c r="DU28" s="17">
        <v>5.8</v>
      </c>
      <c r="DV28" s="17">
        <v>1.9</v>
      </c>
      <c r="DW28" s="17">
        <v>14.5</v>
      </c>
      <c r="DX28" s="17">
        <v>1.2</v>
      </c>
      <c r="DY28" s="17">
        <v>0.4</v>
      </c>
      <c r="DZ28" s="17">
        <v>4.8</v>
      </c>
      <c r="EA28" s="17">
        <v>2.2000000000000002</v>
      </c>
      <c r="EB28" s="17">
        <v>3.6</v>
      </c>
      <c r="EC28" s="17">
        <v>4.8</v>
      </c>
      <c r="ED28" s="17">
        <v>10</v>
      </c>
      <c r="EE28" s="17">
        <v>24.8</v>
      </c>
      <c r="EF28" s="17">
        <v>17.3</v>
      </c>
      <c r="EG28" s="17">
        <v>34.5</v>
      </c>
      <c r="EH28" s="17">
        <v>54.6</v>
      </c>
      <c r="EI28" s="17">
        <v>88.5</v>
      </c>
      <c r="EJ28" s="17">
        <v>9.6</v>
      </c>
      <c r="EK28" s="17">
        <v>2.7</v>
      </c>
      <c r="EL28" s="17">
        <v>5.3</v>
      </c>
      <c r="EM28" s="17">
        <v>2.2999999999999998</v>
      </c>
      <c r="EN28" s="17">
        <v>9.6</v>
      </c>
      <c r="EO28" s="17">
        <v>3.2</v>
      </c>
      <c r="EP28" s="17">
        <v>3.8</v>
      </c>
      <c r="EQ28" s="17">
        <v>3.9</v>
      </c>
      <c r="ER28" s="17">
        <v>7.5</v>
      </c>
      <c r="ES28" s="17">
        <v>246.5</v>
      </c>
      <c r="ET28" s="17">
        <v>13</v>
      </c>
      <c r="EU28" s="17">
        <v>138.9</v>
      </c>
      <c r="EV28" s="17">
        <v>0.6</v>
      </c>
      <c r="EW28" s="17">
        <v>75.599999999999994</v>
      </c>
      <c r="EX28" s="17">
        <v>74</v>
      </c>
      <c r="EY28" s="17">
        <v>99.9</v>
      </c>
      <c r="EZ28" s="17">
        <v>12.9</v>
      </c>
      <c r="FA28" s="17">
        <v>7.2</v>
      </c>
      <c r="FB28" s="17">
        <v>19.600000000000001</v>
      </c>
      <c r="FC28" s="17">
        <v>9.3000000000000007</v>
      </c>
      <c r="FD28" s="17">
        <v>33.869999999999997</v>
      </c>
      <c r="FE28" s="17">
        <v>27.81</v>
      </c>
      <c r="FF28" s="17"/>
      <c r="FG28" s="17">
        <v>18.399999999999999</v>
      </c>
      <c r="FH28" s="17">
        <v>4.9000000000000004</v>
      </c>
      <c r="FI28" s="17">
        <v>6.5</v>
      </c>
      <c r="FJ28" s="17">
        <v>7079.48</v>
      </c>
      <c r="FK28" s="15"/>
      <c r="FL28" s="17">
        <v>19.86317</v>
      </c>
      <c r="FM28" s="17">
        <v>0</v>
      </c>
      <c r="FN28" s="17">
        <v>6.1479999999999997</v>
      </c>
      <c r="FO28" s="17">
        <v>6.3</v>
      </c>
      <c r="FP28" s="17">
        <v>27.6</v>
      </c>
      <c r="FQ28" s="17">
        <v>18.91752</v>
      </c>
      <c r="FR28" s="17">
        <v>4.7</v>
      </c>
      <c r="FS28" s="17">
        <v>4.8</v>
      </c>
      <c r="FT28" s="17"/>
      <c r="FU28" s="17">
        <v>88.328689999999995</v>
      </c>
    </row>
    <row r="29" spans="1:177" ht="24" customHeight="1" x14ac:dyDescent="0.25">
      <c r="A29" s="16" t="s">
        <v>40</v>
      </c>
      <c r="B29" s="16" t="s">
        <v>732</v>
      </c>
      <c r="C29" s="17">
        <v>69.2</v>
      </c>
      <c r="D29" s="17">
        <v>634.1</v>
      </c>
      <c r="E29" s="17">
        <v>216.7</v>
      </c>
      <c r="F29" s="17"/>
      <c r="G29" s="17"/>
      <c r="H29" s="17">
        <v>11</v>
      </c>
      <c r="I29" s="17">
        <v>86.6</v>
      </c>
      <c r="J29" s="17"/>
      <c r="K29" s="17"/>
      <c r="L29" s="17">
        <v>187.2</v>
      </c>
      <c r="M29" s="17">
        <v>206.4</v>
      </c>
      <c r="N29" s="17">
        <v>205.9</v>
      </c>
      <c r="O29" s="17">
        <v>284.10000000000002</v>
      </c>
      <c r="P29" s="17">
        <v>216.2</v>
      </c>
      <c r="Q29" s="17">
        <v>110.1</v>
      </c>
      <c r="R29" s="17">
        <v>70.400000000000006</v>
      </c>
      <c r="S29" s="17">
        <v>3</v>
      </c>
      <c r="T29" s="17"/>
      <c r="U29" s="17"/>
      <c r="V29" s="17"/>
      <c r="W29" s="17"/>
      <c r="X29" s="17">
        <v>115.8</v>
      </c>
      <c r="Y29" s="17">
        <v>7.5</v>
      </c>
      <c r="Z29" s="17">
        <v>3.3</v>
      </c>
      <c r="AA29" s="17"/>
      <c r="AB29" s="17">
        <v>6.9</v>
      </c>
      <c r="AC29" s="17">
        <v>10.1</v>
      </c>
      <c r="AD29" s="17">
        <v>80.900000000000006</v>
      </c>
      <c r="AE29" s="17"/>
      <c r="AF29" s="17"/>
      <c r="AG29" s="17"/>
      <c r="AH29" s="17"/>
      <c r="AI29" s="17">
        <v>64.900000000000006</v>
      </c>
      <c r="AJ29" s="17">
        <v>104.6</v>
      </c>
      <c r="AK29" s="17"/>
      <c r="AL29" s="17"/>
      <c r="AM29" s="17"/>
      <c r="AN29" s="17">
        <v>6.5</v>
      </c>
      <c r="AO29" s="17">
        <v>0</v>
      </c>
      <c r="AP29" s="17">
        <v>36.6</v>
      </c>
      <c r="AQ29" s="17">
        <v>127.4</v>
      </c>
      <c r="AR29" s="17">
        <v>19.100000000000001</v>
      </c>
      <c r="AS29" s="17">
        <v>18.5</v>
      </c>
      <c r="AT29" s="17">
        <v>10.7</v>
      </c>
      <c r="AU29" s="17">
        <v>60.1</v>
      </c>
      <c r="AV29" s="17">
        <v>183</v>
      </c>
      <c r="AW29" s="17">
        <v>183.2</v>
      </c>
      <c r="AX29" s="17">
        <v>185.8</v>
      </c>
      <c r="AY29" s="17">
        <v>76.400000000000006</v>
      </c>
      <c r="AZ29" s="17">
        <v>3</v>
      </c>
      <c r="BA29" s="17"/>
      <c r="BB29" s="17">
        <v>0</v>
      </c>
      <c r="BC29" s="17"/>
      <c r="BD29" s="17">
        <v>2</v>
      </c>
      <c r="BE29" s="17">
        <v>13</v>
      </c>
      <c r="BF29" s="17">
        <v>68.8</v>
      </c>
      <c r="BG29" s="17"/>
      <c r="BH29" s="17"/>
      <c r="BI29" s="17">
        <v>60.9</v>
      </c>
      <c r="BJ29" s="17"/>
      <c r="BK29" s="17"/>
      <c r="BL29" s="17">
        <v>47.2</v>
      </c>
      <c r="BM29" s="17"/>
      <c r="BN29" s="17"/>
      <c r="BO29" s="17"/>
      <c r="BP29" s="17">
        <v>60.4</v>
      </c>
      <c r="BQ29" s="17">
        <v>177.2</v>
      </c>
      <c r="BR29" s="17">
        <v>175.2</v>
      </c>
      <c r="BS29" s="17">
        <v>208.3</v>
      </c>
      <c r="BT29" s="17">
        <v>272.5</v>
      </c>
      <c r="BU29" s="17">
        <v>38.200000000000003</v>
      </c>
      <c r="BV29" s="17">
        <v>26.7</v>
      </c>
      <c r="BW29" s="17"/>
      <c r="BX29" s="17"/>
      <c r="BY29" s="17"/>
      <c r="BZ29" s="17"/>
      <c r="CA29" s="17"/>
      <c r="CB29" s="17"/>
      <c r="CC29" s="17">
        <v>0.3</v>
      </c>
      <c r="CD29" s="17">
        <v>168.4</v>
      </c>
      <c r="CE29" s="17">
        <v>98.8</v>
      </c>
      <c r="CF29" s="17">
        <v>66.2</v>
      </c>
      <c r="CG29" s="17">
        <v>68.3</v>
      </c>
      <c r="CH29" s="17">
        <v>29.6</v>
      </c>
      <c r="CI29" s="17"/>
      <c r="CJ29" s="17"/>
      <c r="CK29" s="17"/>
      <c r="CL29" s="17">
        <v>148.4</v>
      </c>
      <c r="CM29" s="17">
        <v>150.6</v>
      </c>
      <c r="CN29" s="17">
        <v>150.80000000000001</v>
      </c>
      <c r="CO29" s="17">
        <v>0</v>
      </c>
      <c r="CP29" s="17"/>
      <c r="CQ29" s="17"/>
      <c r="CR29" s="17"/>
      <c r="CS29" s="17"/>
      <c r="CT29" s="17">
        <v>137.19999999999999</v>
      </c>
      <c r="CU29" s="17">
        <v>72.8</v>
      </c>
      <c r="CV29" s="17">
        <v>0.4</v>
      </c>
      <c r="CW29" s="17">
        <v>97.6</v>
      </c>
      <c r="CX29" s="17">
        <v>78.5</v>
      </c>
      <c r="CY29" s="17">
        <v>11.5</v>
      </c>
      <c r="CZ29" s="17">
        <v>0.1</v>
      </c>
      <c r="DA29" s="17">
        <v>4.9000000000000004</v>
      </c>
      <c r="DB29" s="17"/>
      <c r="DC29" s="17">
        <v>9.9</v>
      </c>
      <c r="DD29" s="17">
        <v>1</v>
      </c>
      <c r="DE29" s="17">
        <v>0.2</v>
      </c>
      <c r="DF29" s="17">
        <v>1.4</v>
      </c>
      <c r="DG29" s="17">
        <v>4.8</v>
      </c>
      <c r="DH29" s="17">
        <v>19.100000000000001</v>
      </c>
      <c r="DI29" s="17">
        <v>3.8</v>
      </c>
      <c r="DJ29" s="17">
        <v>3.2</v>
      </c>
      <c r="DK29" s="17">
        <v>3.3</v>
      </c>
      <c r="DL29" s="17">
        <v>17.600000000000001</v>
      </c>
      <c r="DM29" s="17">
        <v>15</v>
      </c>
      <c r="DN29" s="17">
        <v>17.899999999999999</v>
      </c>
      <c r="DO29" s="17">
        <v>26.1</v>
      </c>
      <c r="DP29" s="17">
        <v>67.2</v>
      </c>
      <c r="DQ29" s="17">
        <v>4.4000000000000004</v>
      </c>
      <c r="DR29" s="17">
        <v>2.2999999999999998</v>
      </c>
      <c r="DS29" s="17">
        <v>1.2</v>
      </c>
      <c r="DT29" s="17">
        <v>3</v>
      </c>
      <c r="DU29" s="17">
        <v>12.7</v>
      </c>
      <c r="DV29" s="17">
        <v>1.9</v>
      </c>
      <c r="DW29" s="17">
        <v>14.5</v>
      </c>
      <c r="DX29" s="17">
        <v>1.2</v>
      </c>
      <c r="DY29" s="17">
        <v>0.4</v>
      </c>
      <c r="DZ29" s="17">
        <v>4</v>
      </c>
      <c r="EA29" s="17">
        <v>2.2000000000000002</v>
      </c>
      <c r="EB29" s="17">
        <v>3.2</v>
      </c>
      <c r="EC29" s="17">
        <v>4.8</v>
      </c>
      <c r="ED29" s="17">
        <v>10</v>
      </c>
      <c r="EE29" s="17">
        <v>22.8</v>
      </c>
      <c r="EF29" s="17">
        <v>23.1</v>
      </c>
      <c r="EG29" s="17">
        <v>34.700000000000003</v>
      </c>
      <c r="EH29" s="17">
        <v>62.6</v>
      </c>
      <c r="EI29" s="17">
        <v>95.1</v>
      </c>
      <c r="EJ29" s="17">
        <v>12.8</v>
      </c>
      <c r="EK29" s="17">
        <v>6.4</v>
      </c>
      <c r="EL29" s="17">
        <v>5.2</v>
      </c>
      <c r="EM29" s="17">
        <v>2.2000000000000002</v>
      </c>
      <c r="EN29" s="17">
        <v>9.6</v>
      </c>
      <c r="EO29" s="17">
        <v>3.2</v>
      </c>
      <c r="EP29" s="17">
        <v>3.8</v>
      </c>
      <c r="EQ29" s="17">
        <v>3.9</v>
      </c>
      <c r="ER29" s="17">
        <v>9.6</v>
      </c>
      <c r="ES29" s="17">
        <v>251.5</v>
      </c>
      <c r="ET29" s="17">
        <v>14.7</v>
      </c>
      <c r="EU29" s="17">
        <v>138.1</v>
      </c>
      <c r="EV29" s="17">
        <v>0.6</v>
      </c>
      <c r="EW29" s="17">
        <v>24.3</v>
      </c>
      <c r="EX29" s="17">
        <v>28.1</v>
      </c>
      <c r="EY29" s="17">
        <v>99.8</v>
      </c>
      <c r="EZ29" s="17">
        <v>14.7</v>
      </c>
      <c r="FA29" s="17">
        <v>7.2</v>
      </c>
      <c r="FB29" s="17">
        <v>19.7</v>
      </c>
      <c r="FC29" s="17">
        <v>8.6999999999999993</v>
      </c>
      <c r="FD29" s="17">
        <v>34.01</v>
      </c>
      <c r="FE29" s="17">
        <v>27.76</v>
      </c>
      <c r="FF29" s="17"/>
      <c r="FG29" s="17">
        <v>18.2</v>
      </c>
      <c r="FH29" s="17">
        <v>7</v>
      </c>
      <c r="FI29" s="17">
        <v>6.5</v>
      </c>
      <c r="FJ29" s="17">
        <v>7292.17</v>
      </c>
      <c r="FK29" s="15"/>
      <c r="FL29" s="17">
        <v>19.461179999999999</v>
      </c>
      <c r="FM29" s="17">
        <v>0</v>
      </c>
      <c r="FN29" s="17">
        <v>6.1479999999999997</v>
      </c>
      <c r="FO29" s="17">
        <v>6.3</v>
      </c>
      <c r="FP29" s="17">
        <v>27.6</v>
      </c>
      <c r="FQ29" s="17">
        <v>18.917649999999998</v>
      </c>
      <c r="FR29" s="17">
        <v>4.7</v>
      </c>
      <c r="FS29" s="17">
        <v>4.8</v>
      </c>
      <c r="FT29" s="17"/>
      <c r="FU29" s="17">
        <v>87.926829999999995</v>
      </c>
    </row>
    <row r="30" spans="1:177" ht="24" customHeight="1" x14ac:dyDescent="0.25">
      <c r="A30" s="16" t="s">
        <v>40</v>
      </c>
      <c r="B30" s="16" t="s">
        <v>733</v>
      </c>
      <c r="C30" s="17">
        <v>66.8</v>
      </c>
      <c r="D30" s="17">
        <v>628.6</v>
      </c>
      <c r="E30" s="17">
        <v>216</v>
      </c>
      <c r="F30" s="17"/>
      <c r="G30" s="17"/>
      <c r="H30" s="17">
        <v>18.8</v>
      </c>
      <c r="I30" s="17">
        <v>83.6</v>
      </c>
      <c r="J30" s="17"/>
      <c r="K30" s="17"/>
      <c r="L30" s="17">
        <v>187.9</v>
      </c>
      <c r="M30" s="17">
        <v>207.8</v>
      </c>
      <c r="N30" s="17">
        <v>207.9</v>
      </c>
      <c r="O30" s="17">
        <v>282.60000000000002</v>
      </c>
      <c r="P30" s="17">
        <v>215.8</v>
      </c>
      <c r="Q30" s="17">
        <v>109.9</v>
      </c>
      <c r="R30" s="17">
        <v>69</v>
      </c>
      <c r="S30" s="17">
        <v>2.8</v>
      </c>
      <c r="T30" s="17"/>
      <c r="U30" s="17"/>
      <c r="V30" s="17"/>
      <c r="W30" s="17"/>
      <c r="X30" s="17">
        <v>111.9</v>
      </c>
      <c r="Y30" s="17">
        <v>7.1</v>
      </c>
      <c r="Z30" s="17">
        <v>3.3</v>
      </c>
      <c r="AA30" s="17"/>
      <c r="AB30" s="17">
        <v>6.9</v>
      </c>
      <c r="AC30" s="17">
        <v>10.1</v>
      </c>
      <c r="AD30" s="17">
        <v>79.7</v>
      </c>
      <c r="AE30" s="17"/>
      <c r="AF30" s="17"/>
      <c r="AG30" s="17"/>
      <c r="AH30" s="17"/>
      <c r="AI30" s="17">
        <v>63.2</v>
      </c>
      <c r="AJ30" s="17">
        <v>101.4</v>
      </c>
      <c r="AK30" s="17"/>
      <c r="AL30" s="17"/>
      <c r="AM30" s="17"/>
      <c r="AN30" s="17">
        <v>6.5</v>
      </c>
      <c r="AO30" s="17">
        <v>0</v>
      </c>
      <c r="AP30" s="17">
        <v>37</v>
      </c>
      <c r="AQ30" s="17">
        <v>116.7</v>
      </c>
      <c r="AR30" s="17">
        <v>17.7</v>
      </c>
      <c r="AS30" s="17">
        <v>18.399999999999999</v>
      </c>
      <c r="AT30" s="17">
        <v>10.7</v>
      </c>
      <c r="AU30" s="17">
        <v>59.2</v>
      </c>
      <c r="AV30" s="17">
        <v>175.5</v>
      </c>
      <c r="AW30" s="17">
        <v>176.2</v>
      </c>
      <c r="AX30" s="17">
        <v>185.8</v>
      </c>
      <c r="AY30" s="17">
        <v>74.5</v>
      </c>
      <c r="AZ30" s="17">
        <v>3</v>
      </c>
      <c r="BA30" s="17"/>
      <c r="BB30" s="17">
        <v>0</v>
      </c>
      <c r="BC30" s="17"/>
      <c r="BD30" s="17">
        <v>2</v>
      </c>
      <c r="BE30" s="17">
        <v>22.3</v>
      </c>
      <c r="BF30" s="17">
        <v>62.8</v>
      </c>
      <c r="BG30" s="17"/>
      <c r="BH30" s="17"/>
      <c r="BI30" s="17">
        <v>58.7</v>
      </c>
      <c r="BJ30" s="17"/>
      <c r="BK30" s="17"/>
      <c r="BL30" s="17">
        <v>47.5</v>
      </c>
      <c r="BM30" s="17"/>
      <c r="BN30" s="17"/>
      <c r="BO30" s="17"/>
      <c r="BP30" s="17">
        <v>57.4</v>
      </c>
      <c r="BQ30" s="17">
        <v>178</v>
      </c>
      <c r="BR30" s="17">
        <v>175.9</v>
      </c>
      <c r="BS30" s="17">
        <v>209.1</v>
      </c>
      <c r="BT30" s="17">
        <v>273.3</v>
      </c>
      <c r="BU30" s="17">
        <v>76.5</v>
      </c>
      <c r="BV30" s="17">
        <v>37</v>
      </c>
      <c r="BW30" s="17"/>
      <c r="BX30" s="17"/>
      <c r="BY30" s="17"/>
      <c r="BZ30" s="17"/>
      <c r="CA30" s="17"/>
      <c r="CB30" s="17"/>
      <c r="CC30" s="17">
        <v>0.3</v>
      </c>
      <c r="CD30" s="17">
        <v>154.1</v>
      </c>
      <c r="CE30" s="17">
        <v>91.6</v>
      </c>
      <c r="CF30" s="17">
        <v>64.3</v>
      </c>
      <c r="CG30" s="17">
        <v>67.7</v>
      </c>
      <c r="CH30" s="17">
        <v>28.3</v>
      </c>
      <c r="CI30" s="17"/>
      <c r="CJ30" s="17"/>
      <c r="CK30" s="17"/>
      <c r="CL30" s="17">
        <v>149.19999999999999</v>
      </c>
      <c r="CM30" s="17">
        <v>151.80000000000001</v>
      </c>
      <c r="CN30" s="17">
        <v>150.9</v>
      </c>
      <c r="CO30" s="17">
        <v>0</v>
      </c>
      <c r="CP30" s="17"/>
      <c r="CQ30" s="17"/>
      <c r="CR30" s="17"/>
      <c r="CS30" s="17"/>
      <c r="CT30" s="17">
        <v>137.19999999999999</v>
      </c>
      <c r="CU30" s="17">
        <v>73.900000000000006</v>
      </c>
      <c r="CV30" s="17">
        <v>1.3</v>
      </c>
      <c r="CW30" s="17">
        <v>101.9</v>
      </c>
      <c r="CX30" s="17">
        <v>77.400000000000006</v>
      </c>
      <c r="CY30" s="17">
        <v>9.9</v>
      </c>
      <c r="CZ30" s="17">
        <v>0.1</v>
      </c>
      <c r="DA30" s="17">
        <v>4.9000000000000004</v>
      </c>
      <c r="DB30" s="17"/>
      <c r="DC30" s="17">
        <v>10</v>
      </c>
      <c r="DD30" s="17">
        <v>1</v>
      </c>
      <c r="DE30" s="17">
        <v>0.2</v>
      </c>
      <c r="DF30" s="17">
        <v>1.4</v>
      </c>
      <c r="DG30" s="17">
        <v>4.7</v>
      </c>
      <c r="DH30" s="17">
        <v>18.7</v>
      </c>
      <c r="DI30" s="17">
        <v>3.8</v>
      </c>
      <c r="DJ30" s="17">
        <v>3.2</v>
      </c>
      <c r="DK30" s="17">
        <v>3.3</v>
      </c>
      <c r="DL30" s="17">
        <v>17.600000000000001</v>
      </c>
      <c r="DM30" s="17">
        <v>14.8</v>
      </c>
      <c r="DN30" s="17">
        <v>17.600000000000001</v>
      </c>
      <c r="DO30" s="17">
        <v>23.1</v>
      </c>
      <c r="DP30" s="17">
        <v>67.099999999999994</v>
      </c>
      <c r="DQ30" s="17">
        <v>4.4000000000000004</v>
      </c>
      <c r="DR30" s="17">
        <v>2.2000000000000002</v>
      </c>
      <c r="DS30" s="17">
        <v>1.2</v>
      </c>
      <c r="DT30" s="17">
        <v>3</v>
      </c>
      <c r="DU30" s="17">
        <v>18.3</v>
      </c>
      <c r="DV30" s="17">
        <v>1.9</v>
      </c>
      <c r="DW30" s="17">
        <v>14.6</v>
      </c>
      <c r="DX30" s="17">
        <v>1.2</v>
      </c>
      <c r="DY30" s="17">
        <v>0.4</v>
      </c>
      <c r="DZ30" s="17">
        <v>3.8</v>
      </c>
      <c r="EA30" s="17">
        <v>2.2000000000000002</v>
      </c>
      <c r="EB30" s="17">
        <v>3.2</v>
      </c>
      <c r="EC30" s="17">
        <v>4.5999999999999996</v>
      </c>
      <c r="ED30" s="17">
        <v>10</v>
      </c>
      <c r="EE30" s="17">
        <v>20.7</v>
      </c>
      <c r="EF30" s="17">
        <v>22.3</v>
      </c>
      <c r="EG30" s="17">
        <v>34</v>
      </c>
      <c r="EH30" s="17">
        <v>78.599999999999994</v>
      </c>
      <c r="EI30" s="17">
        <v>89.2</v>
      </c>
      <c r="EJ30" s="17">
        <v>11.3</v>
      </c>
      <c r="EK30" s="17">
        <v>10.7</v>
      </c>
      <c r="EL30" s="17">
        <v>5.0999999999999996</v>
      </c>
      <c r="EM30" s="17">
        <v>2.2000000000000002</v>
      </c>
      <c r="EN30" s="17">
        <v>9.6</v>
      </c>
      <c r="EO30" s="17">
        <v>3.2</v>
      </c>
      <c r="EP30" s="17">
        <v>3.8</v>
      </c>
      <c r="EQ30" s="17">
        <v>3.9</v>
      </c>
      <c r="ER30" s="17">
        <v>11.7</v>
      </c>
      <c r="ES30" s="17">
        <v>250.2</v>
      </c>
      <c r="ET30" s="17">
        <v>15.8</v>
      </c>
      <c r="EU30" s="17">
        <v>138.4</v>
      </c>
      <c r="EV30" s="17">
        <v>0.6</v>
      </c>
      <c r="EW30" s="17">
        <v>28.9</v>
      </c>
      <c r="EX30" s="17">
        <v>46.7</v>
      </c>
      <c r="EY30" s="17">
        <v>99.6</v>
      </c>
      <c r="EZ30" s="17">
        <v>16.2</v>
      </c>
      <c r="FA30" s="17">
        <v>7.2</v>
      </c>
      <c r="FB30" s="17">
        <v>19.7</v>
      </c>
      <c r="FC30" s="17">
        <v>9.1999999999999993</v>
      </c>
      <c r="FD30" s="17">
        <v>34.04</v>
      </c>
      <c r="FE30" s="17">
        <v>27.99</v>
      </c>
      <c r="FF30" s="17"/>
      <c r="FG30" s="17">
        <v>18</v>
      </c>
      <c r="FH30" s="17">
        <v>7.8</v>
      </c>
      <c r="FI30" s="17">
        <v>6.7</v>
      </c>
      <c r="FJ30" s="17">
        <v>7318.43</v>
      </c>
      <c r="FK30" s="15"/>
      <c r="FL30" s="17">
        <v>19.42484</v>
      </c>
      <c r="FM30" s="17">
        <v>0</v>
      </c>
      <c r="FN30" s="17">
        <v>6.1479999999999997</v>
      </c>
      <c r="FO30" s="17">
        <v>6.4</v>
      </c>
      <c r="FP30" s="17">
        <v>27.4</v>
      </c>
      <c r="FQ30" s="17">
        <v>18.917639999999999</v>
      </c>
      <c r="FR30" s="17">
        <v>4.8</v>
      </c>
      <c r="FS30" s="17">
        <v>4.9000000000000004</v>
      </c>
      <c r="FT30" s="17"/>
      <c r="FU30" s="17">
        <v>87.990480000000005</v>
      </c>
    </row>
    <row r="31" spans="1:177" ht="24" customHeight="1" x14ac:dyDescent="0.25">
      <c r="A31" s="16" t="s">
        <v>40</v>
      </c>
      <c r="B31" s="16" t="s">
        <v>734</v>
      </c>
      <c r="C31" s="17">
        <v>70.5</v>
      </c>
      <c r="D31" s="17">
        <v>632.70000000000005</v>
      </c>
      <c r="E31" s="17">
        <v>217.1</v>
      </c>
      <c r="F31" s="17"/>
      <c r="G31" s="17"/>
      <c r="H31" s="17">
        <v>11.5</v>
      </c>
      <c r="I31" s="17">
        <v>86.2</v>
      </c>
      <c r="J31" s="17"/>
      <c r="K31" s="17"/>
      <c r="L31" s="17">
        <v>185.8</v>
      </c>
      <c r="M31" s="17">
        <v>199</v>
      </c>
      <c r="N31" s="17">
        <v>198.8</v>
      </c>
      <c r="O31" s="17">
        <v>273.8</v>
      </c>
      <c r="P31" s="17">
        <v>214.6</v>
      </c>
      <c r="Q31" s="17">
        <v>109.7</v>
      </c>
      <c r="R31" s="17">
        <v>70.400000000000006</v>
      </c>
      <c r="S31" s="17">
        <v>3.1</v>
      </c>
      <c r="T31" s="17"/>
      <c r="U31" s="17"/>
      <c r="V31" s="17"/>
      <c r="W31" s="17"/>
      <c r="X31" s="17">
        <v>107.8</v>
      </c>
      <c r="Y31" s="17">
        <v>7.9</v>
      </c>
      <c r="Z31" s="17">
        <v>3.3</v>
      </c>
      <c r="AA31" s="17"/>
      <c r="AB31" s="17">
        <v>6.9</v>
      </c>
      <c r="AC31" s="17">
        <v>10.1</v>
      </c>
      <c r="AD31" s="17">
        <v>81</v>
      </c>
      <c r="AE31" s="17"/>
      <c r="AF31" s="17"/>
      <c r="AG31" s="17"/>
      <c r="AH31" s="17"/>
      <c r="AI31" s="17">
        <v>65.5</v>
      </c>
      <c r="AJ31" s="17">
        <v>97.5</v>
      </c>
      <c r="AK31" s="17"/>
      <c r="AL31" s="17"/>
      <c r="AM31" s="17"/>
      <c r="AN31" s="17">
        <v>6.5</v>
      </c>
      <c r="AO31" s="17">
        <v>0</v>
      </c>
      <c r="AP31" s="17">
        <v>35.5</v>
      </c>
      <c r="AQ31" s="17">
        <v>118.1</v>
      </c>
      <c r="AR31" s="17">
        <v>18.7</v>
      </c>
      <c r="AS31" s="17">
        <v>18.399999999999999</v>
      </c>
      <c r="AT31" s="17">
        <v>10.7</v>
      </c>
      <c r="AU31" s="17">
        <v>55.7</v>
      </c>
      <c r="AV31" s="17">
        <v>183.6</v>
      </c>
      <c r="AW31" s="17">
        <v>184.1</v>
      </c>
      <c r="AX31" s="17">
        <v>183.9</v>
      </c>
      <c r="AY31" s="17">
        <v>75.2</v>
      </c>
      <c r="AZ31" s="17">
        <v>3</v>
      </c>
      <c r="BA31" s="17"/>
      <c r="BB31" s="17">
        <v>0</v>
      </c>
      <c r="BC31" s="17"/>
      <c r="BD31" s="17">
        <v>2</v>
      </c>
      <c r="BE31" s="17">
        <v>24.5</v>
      </c>
      <c r="BF31" s="17">
        <v>57.1</v>
      </c>
      <c r="BG31" s="17"/>
      <c r="BH31" s="17"/>
      <c r="BI31" s="17">
        <v>60.7</v>
      </c>
      <c r="BJ31" s="17"/>
      <c r="BK31" s="17"/>
      <c r="BL31" s="17">
        <v>46.2</v>
      </c>
      <c r="BM31" s="17"/>
      <c r="BN31" s="17"/>
      <c r="BO31" s="17"/>
      <c r="BP31" s="17">
        <v>61.1</v>
      </c>
      <c r="BQ31" s="17">
        <v>174.7</v>
      </c>
      <c r="BR31" s="17">
        <v>172.8</v>
      </c>
      <c r="BS31" s="17">
        <v>208.7</v>
      </c>
      <c r="BT31" s="17">
        <v>272.2</v>
      </c>
      <c r="BU31" s="17">
        <v>74</v>
      </c>
      <c r="BV31" s="17">
        <v>36.6</v>
      </c>
      <c r="BW31" s="17"/>
      <c r="BX31" s="17"/>
      <c r="BY31" s="17"/>
      <c r="BZ31" s="17"/>
      <c r="CA31" s="17"/>
      <c r="CB31" s="17"/>
      <c r="CC31" s="17">
        <v>0.3</v>
      </c>
      <c r="CD31" s="17">
        <v>108.9</v>
      </c>
      <c r="CE31" s="17">
        <v>87.1</v>
      </c>
      <c r="CF31" s="17">
        <v>66.2</v>
      </c>
      <c r="CG31" s="17">
        <v>68.2</v>
      </c>
      <c r="CH31" s="17">
        <v>29.3</v>
      </c>
      <c r="CI31" s="17"/>
      <c r="CJ31" s="17"/>
      <c r="CK31" s="17"/>
      <c r="CL31" s="17">
        <v>146.5</v>
      </c>
      <c r="CM31" s="17">
        <v>148.69999999999999</v>
      </c>
      <c r="CN31" s="17">
        <v>150</v>
      </c>
      <c r="CO31" s="17">
        <v>0</v>
      </c>
      <c r="CP31" s="17"/>
      <c r="CQ31" s="17"/>
      <c r="CR31" s="17"/>
      <c r="CS31" s="17"/>
      <c r="CT31" s="17">
        <v>137.1</v>
      </c>
      <c r="CU31" s="17">
        <v>76</v>
      </c>
      <c r="CV31" s="17">
        <v>0.4</v>
      </c>
      <c r="CW31" s="17">
        <v>105.1</v>
      </c>
      <c r="CX31" s="17">
        <v>76.5</v>
      </c>
      <c r="CY31" s="17">
        <v>8.1999999999999993</v>
      </c>
      <c r="CZ31" s="17">
        <v>0.4</v>
      </c>
      <c r="DA31" s="17">
        <v>4.9000000000000004</v>
      </c>
      <c r="DB31" s="17"/>
      <c r="DC31" s="17">
        <v>10</v>
      </c>
      <c r="DD31" s="17">
        <v>1.2</v>
      </c>
      <c r="DE31" s="17">
        <v>0.2</v>
      </c>
      <c r="DF31" s="17">
        <v>1.4</v>
      </c>
      <c r="DG31" s="17">
        <v>4.7</v>
      </c>
      <c r="DH31" s="17">
        <v>19.2</v>
      </c>
      <c r="DI31" s="17">
        <v>3.8</v>
      </c>
      <c r="DJ31" s="17">
        <v>3.1</v>
      </c>
      <c r="DK31" s="17">
        <v>3.3</v>
      </c>
      <c r="DL31" s="17">
        <v>17.7</v>
      </c>
      <c r="DM31" s="17">
        <v>14.7</v>
      </c>
      <c r="DN31" s="17">
        <v>17.5</v>
      </c>
      <c r="DO31" s="17">
        <v>25</v>
      </c>
      <c r="DP31" s="17">
        <v>74.7</v>
      </c>
      <c r="DQ31" s="17">
        <v>4.4000000000000004</v>
      </c>
      <c r="DR31" s="17">
        <v>2.2000000000000002</v>
      </c>
      <c r="DS31" s="17">
        <v>1.2</v>
      </c>
      <c r="DT31" s="17">
        <v>3</v>
      </c>
      <c r="DU31" s="17">
        <v>18.8</v>
      </c>
      <c r="DV31" s="17">
        <v>1.9</v>
      </c>
      <c r="DW31" s="17">
        <v>14.5</v>
      </c>
      <c r="DX31" s="17">
        <v>1.2</v>
      </c>
      <c r="DY31" s="17">
        <v>0.4</v>
      </c>
      <c r="DZ31" s="17">
        <v>3.8</v>
      </c>
      <c r="EA31" s="17">
        <v>2.2000000000000002</v>
      </c>
      <c r="EB31" s="17">
        <v>3.4</v>
      </c>
      <c r="EC31" s="17">
        <v>4.9000000000000004</v>
      </c>
      <c r="ED31" s="17">
        <v>10</v>
      </c>
      <c r="EE31" s="17">
        <v>21.1</v>
      </c>
      <c r="EF31" s="17">
        <v>27.2</v>
      </c>
      <c r="EG31" s="17">
        <v>34.299999999999997</v>
      </c>
      <c r="EH31" s="17">
        <v>85.6</v>
      </c>
      <c r="EI31" s="17">
        <v>96.6</v>
      </c>
      <c r="EJ31" s="17">
        <v>12</v>
      </c>
      <c r="EK31" s="17">
        <v>12.4</v>
      </c>
      <c r="EL31" s="17">
        <v>5.2</v>
      </c>
      <c r="EM31" s="17">
        <v>2.2000000000000002</v>
      </c>
      <c r="EN31" s="17">
        <v>9.6</v>
      </c>
      <c r="EO31" s="17">
        <v>3.1</v>
      </c>
      <c r="EP31" s="17">
        <v>3.5</v>
      </c>
      <c r="EQ31" s="17">
        <v>3.7</v>
      </c>
      <c r="ER31" s="17">
        <v>9.1999999999999993</v>
      </c>
      <c r="ES31" s="17">
        <v>250.5</v>
      </c>
      <c r="ET31" s="17">
        <v>16.8</v>
      </c>
      <c r="EU31" s="17">
        <v>138.4</v>
      </c>
      <c r="EV31" s="17">
        <v>0.6</v>
      </c>
      <c r="EW31" s="17">
        <v>63.3</v>
      </c>
      <c r="EX31" s="17">
        <v>97.7</v>
      </c>
      <c r="EY31" s="17">
        <v>99.9</v>
      </c>
      <c r="EZ31" s="17">
        <v>17.100000000000001</v>
      </c>
      <c r="FA31" s="17">
        <v>7.2</v>
      </c>
      <c r="FB31" s="17">
        <v>19.7</v>
      </c>
      <c r="FC31" s="17">
        <v>9.6</v>
      </c>
      <c r="FD31" s="17">
        <v>33.619999999999997</v>
      </c>
      <c r="FE31" s="17">
        <v>27.78</v>
      </c>
      <c r="FF31" s="17"/>
      <c r="FG31" s="17">
        <v>18</v>
      </c>
      <c r="FH31" s="17">
        <v>6.6</v>
      </c>
      <c r="FI31" s="17">
        <v>6.7</v>
      </c>
      <c r="FJ31" s="17">
        <v>7358.6</v>
      </c>
      <c r="FK31" s="15"/>
      <c r="FL31" s="17">
        <v>19.438960000000002</v>
      </c>
      <c r="FM31" s="17">
        <v>0</v>
      </c>
      <c r="FN31" s="17">
        <v>6.1520000000000001</v>
      </c>
      <c r="FO31" s="17">
        <v>6.4</v>
      </c>
      <c r="FP31" s="17">
        <v>27.4</v>
      </c>
      <c r="FQ31" s="17">
        <v>18.91799</v>
      </c>
      <c r="FR31" s="17">
        <v>4.8</v>
      </c>
      <c r="FS31" s="17">
        <v>4.9000000000000004</v>
      </c>
      <c r="FT31" s="17"/>
      <c r="FU31" s="17">
        <v>88.008949999999999</v>
      </c>
    </row>
    <row r="32" spans="1:177" ht="24" customHeight="1" x14ac:dyDescent="0.25">
      <c r="A32" s="16" t="s">
        <v>40</v>
      </c>
      <c r="B32" s="16" t="s">
        <v>735</v>
      </c>
      <c r="C32" s="17">
        <v>98.6</v>
      </c>
      <c r="D32" s="17">
        <v>634.9</v>
      </c>
      <c r="E32" s="17">
        <v>217.6</v>
      </c>
      <c r="F32" s="17"/>
      <c r="G32" s="17"/>
      <c r="H32" s="17">
        <v>12.6</v>
      </c>
      <c r="I32" s="17">
        <v>86.7</v>
      </c>
      <c r="J32" s="17"/>
      <c r="K32" s="17"/>
      <c r="L32" s="17">
        <v>180</v>
      </c>
      <c r="M32" s="17">
        <v>180.8</v>
      </c>
      <c r="N32" s="17">
        <v>179.6</v>
      </c>
      <c r="O32" s="17">
        <v>266.2</v>
      </c>
      <c r="P32" s="17">
        <v>214.5</v>
      </c>
      <c r="Q32" s="17">
        <v>109.6</v>
      </c>
      <c r="R32" s="17">
        <v>69.599999999999994</v>
      </c>
      <c r="S32" s="17">
        <v>3</v>
      </c>
      <c r="T32" s="17"/>
      <c r="U32" s="17"/>
      <c r="V32" s="17"/>
      <c r="W32" s="17"/>
      <c r="X32" s="17">
        <v>114.7</v>
      </c>
      <c r="Y32" s="17">
        <v>7.7</v>
      </c>
      <c r="Z32" s="17">
        <v>3.4</v>
      </c>
      <c r="AA32" s="17"/>
      <c r="AB32" s="17">
        <v>6.9</v>
      </c>
      <c r="AC32" s="17">
        <v>10.199999999999999</v>
      </c>
      <c r="AD32" s="17">
        <v>80.8</v>
      </c>
      <c r="AE32" s="17"/>
      <c r="AF32" s="17"/>
      <c r="AG32" s="17"/>
      <c r="AH32" s="17"/>
      <c r="AI32" s="17">
        <v>65.3</v>
      </c>
      <c r="AJ32" s="17">
        <v>98.5</v>
      </c>
      <c r="AK32" s="17"/>
      <c r="AL32" s="17"/>
      <c r="AM32" s="17"/>
      <c r="AN32" s="17">
        <v>6.5</v>
      </c>
      <c r="AO32" s="17">
        <v>0</v>
      </c>
      <c r="AP32" s="17">
        <v>34</v>
      </c>
      <c r="AQ32" s="17">
        <v>121.1</v>
      </c>
      <c r="AR32" s="17">
        <v>19.600000000000001</v>
      </c>
      <c r="AS32" s="17">
        <v>18.399999999999999</v>
      </c>
      <c r="AT32" s="17">
        <v>10.7</v>
      </c>
      <c r="AU32" s="17">
        <v>62</v>
      </c>
      <c r="AV32" s="17">
        <v>183.2</v>
      </c>
      <c r="AW32" s="17">
        <v>183.6</v>
      </c>
      <c r="AX32" s="17">
        <v>185.3</v>
      </c>
      <c r="AY32" s="17">
        <v>76.599999999999994</v>
      </c>
      <c r="AZ32" s="17">
        <v>3</v>
      </c>
      <c r="BA32" s="17"/>
      <c r="BB32" s="17">
        <v>0</v>
      </c>
      <c r="BC32" s="17"/>
      <c r="BD32" s="17">
        <v>2</v>
      </c>
      <c r="BE32" s="17">
        <v>24.1</v>
      </c>
      <c r="BF32" s="17">
        <v>84.3</v>
      </c>
      <c r="BG32" s="17"/>
      <c r="BH32" s="17"/>
      <c r="BI32" s="17">
        <v>61.1</v>
      </c>
      <c r="BJ32" s="17"/>
      <c r="BK32" s="17"/>
      <c r="BL32" s="17">
        <v>46.3</v>
      </c>
      <c r="BM32" s="17"/>
      <c r="BN32" s="17"/>
      <c r="BO32" s="17"/>
      <c r="BP32" s="17">
        <v>60.6</v>
      </c>
      <c r="BQ32" s="17">
        <v>175.8</v>
      </c>
      <c r="BR32" s="17">
        <v>174</v>
      </c>
      <c r="BS32" s="17">
        <v>209.3</v>
      </c>
      <c r="BT32" s="17">
        <v>272</v>
      </c>
      <c r="BU32" s="17">
        <v>38.1</v>
      </c>
      <c r="BV32" s="17">
        <v>26.3</v>
      </c>
      <c r="BW32" s="17"/>
      <c r="BX32" s="17"/>
      <c r="BY32" s="17"/>
      <c r="BZ32" s="17"/>
      <c r="CA32" s="17"/>
      <c r="CB32" s="17"/>
      <c r="CC32" s="17">
        <v>0.3</v>
      </c>
      <c r="CD32" s="17">
        <v>149.80000000000001</v>
      </c>
      <c r="CE32" s="17">
        <v>96.7</v>
      </c>
      <c r="CF32" s="17">
        <v>66.2</v>
      </c>
      <c r="CG32" s="17">
        <v>68.3</v>
      </c>
      <c r="CH32" s="17">
        <v>29.3</v>
      </c>
      <c r="CI32" s="17"/>
      <c r="CJ32" s="17"/>
      <c r="CK32" s="17"/>
      <c r="CL32" s="17">
        <v>147.9</v>
      </c>
      <c r="CM32" s="17">
        <v>150.19999999999999</v>
      </c>
      <c r="CN32" s="17">
        <v>151.1</v>
      </c>
      <c r="CO32" s="17">
        <v>0</v>
      </c>
      <c r="CP32" s="17"/>
      <c r="CQ32" s="17"/>
      <c r="CR32" s="17"/>
      <c r="CS32" s="17"/>
      <c r="CT32" s="17">
        <v>137.19999999999999</v>
      </c>
      <c r="CU32" s="17">
        <v>76.3</v>
      </c>
      <c r="CV32" s="17">
        <v>1.3</v>
      </c>
      <c r="CW32" s="17">
        <v>106.5</v>
      </c>
      <c r="CX32" s="17">
        <v>77.5</v>
      </c>
      <c r="CY32" s="17">
        <v>10</v>
      </c>
      <c r="CZ32" s="17">
        <v>0.5</v>
      </c>
      <c r="DA32" s="17">
        <v>4.9000000000000004</v>
      </c>
      <c r="DB32" s="17"/>
      <c r="DC32" s="17">
        <v>9.9</v>
      </c>
      <c r="DD32" s="17">
        <v>1.1000000000000001</v>
      </c>
      <c r="DE32" s="17">
        <v>0.2</v>
      </c>
      <c r="DF32" s="17">
        <v>1.4</v>
      </c>
      <c r="DG32" s="17">
        <v>4.7</v>
      </c>
      <c r="DH32" s="17">
        <v>19.2</v>
      </c>
      <c r="DI32" s="17">
        <v>3.9</v>
      </c>
      <c r="DJ32" s="17">
        <v>3.1</v>
      </c>
      <c r="DK32" s="17">
        <v>3.3</v>
      </c>
      <c r="DL32" s="17">
        <v>17.7</v>
      </c>
      <c r="DM32" s="17">
        <v>14.9</v>
      </c>
      <c r="DN32" s="17">
        <v>17.7</v>
      </c>
      <c r="DO32" s="17">
        <v>27.4</v>
      </c>
      <c r="DP32" s="17">
        <v>69</v>
      </c>
      <c r="DQ32" s="17">
        <v>4.4000000000000004</v>
      </c>
      <c r="DR32" s="17">
        <v>2.2999999999999998</v>
      </c>
      <c r="DS32" s="17">
        <v>1.2</v>
      </c>
      <c r="DT32" s="17">
        <v>3</v>
      </c>
      <c r="DU32" s="17">
        <v>16.5</v>
      </c>
      <c r="DV32" s="17">
        <v>1.9</v>
      </c>
      <c r="DW32" s="17">
        <v>14.6</v>
      </c>
      <c r="DX32" s="17">
        <v>1.2</v>
      </c>
      <c r="DY32" s="17">
        <v>0.4</v>
      </c>
      <c r="DZ32" s="17">
        <v>3.8</v>
      </c>
      <c r="EA32" s="17">
        <v>2.2000000000000002</v>
      </c>
      <c r="EB32" s="17">
        <v>3.3</v>
      </c>
      <c r="EC32" s="17">
        <v>4.9000000000000004</v>
      </c>
      <c r="ED32" s="17">
        <v>10</v>
      </c>
      <c r="EE32" s="17">
        <v>21.6</v>
      </c>
      <c r="EF32" s="17">
        <v>42.8</v>
      </c>
      <c r="EG32" s="17">
        <v>34.4</v>
      </c>
      <c r="EH32" s="17">
        <v>83.5</v>
      </c>
      <c r="EI32" s="17">
        <v>93.7</v>
      </c>
      <c r="EJ32" s="17">
        <v>15.8</v>
      </c>
      <c r="EK32" s="17">
        <v>14.2</v>
      </c>
      <c r="EL32" s="17">
        <v>5.3</v>
      </c>
      <c r="EM32" s="17">
        <v>2.2000000000000002</v>
      </c>
      <c r="EN32" s="17">
        <v>9.5</v>
      </c>
      <c r="EO32" s="17">
        <v>3.2</v>
      </c>
      <c r="EP32" s="17">
        <v>3.5</v>
      </c>
      <c r="EQ32" s="17">
        <v>3.7</v>
      </c>
      <c r="ER32" s="17">
        <v>8.1</v>
      </c>
      <c r="ES32" s="17">
        <v>252.1</v>
      </c>
      <c r="ET32" s="17">
        <v>17.5</v>
      </c>
      <c r="EU32" s="17">
        <v>137.69999999999999</v>
      </c>
      <c r="EV32" s="17">
        <v>0.6</v>
      </c>
      <c r="EW32" s="17">
        <v>91</v>
      </c>
      <c r="EX32" s="17">
        <v>109.1</v>
      </c>
      <c r="EY32" s="17">
        <v>100.2</v>
      </c>
      <c r="EZ32" s="17">
        <v>17.7</v>
      </c>
      <c r="FA32" s="17">
        <v>7.2</v>
      </c>
      <c r="FB32" s="17">
        <v>19.600000000000001</v>
      </c>
      <c r="FC32" s="17">
        <v>8.9</v>
      </c>
      <c r="FD32" s="17">
        <v>33.18</v>
      </c>
      <c r="FE32" s="17">
        <v>28.04</v>
      </c>
      <c r="FF32" s="17"/>
      <c r="FG32" s="17">
        <v>18</v>
      </c>
      <c r="FH32" s="17">
        <v>8.4</v>
      </c>
      <c r="FI32" s="17">
        <v>6.8</v>
      </c>
      <c r="FJ32" s="17">
        <v>7453.82</v>
      </c>
      <c r="FK32" s="15"/>
      <c r="FL32" s="17">
        <v>19.006620000000002</v>
      </c>
      <c r="FM32" s="17">
        <v>0</v>
      </c>
      <c r="FN32" s="17">
        <v>6.1559999999999997</v>
      </c>
      <c r="FO32" s="17">
        <v>6.4</v>
      </c>
      <c r="FP32" s="17">
        <v>27.3</v>
      </c>
      <c r="FQ32" s="17">
        <v>18.918430000000001</v>
      </c>
      <c r="FR32" s="17">
        <v>4.8</v>
      </c>
      <c r="FS32" s="17">
        <v>4.8</v>
      </c>
      <c r="FT32" s="17"/>
      <c r="FU32" s="17">
        <v>87.381050000000002</v>
      </c>
    </row>
    <row r="33" spans="1:177" ht="24" customHeight="1" x14ac:dyDescent="0.25">
      <c r="A33" s="16" t="s">
        <v>40</v>
      </c>
      <c r="B33" s="16" t="s">
        <v>736</v>
      </c>
      <c r="C33" s="17">
        <v>97.8</v>
      </c>
      <c r="D33" s="17">
        <v>630.29999999999995</v>
      </c>
      <c r="E33" s="17">
        <v>215.7</v>
      </c>
      <c r="F33" s="17"/>
      <c r="G33" s="17"/>
      <c r="H33" s="17">
        <v>30</v>
      </c>
      <c r="I33" s="17">
        <v>83.6</v>
      </c>
      <c r="J33" s="17"/>
      <c r="K33" s="17"/>
      <c r="L33" s="17">
        <v>179.4</v>
      </c>
      <c r="M33" s="17">
        <v>178.8</v>
      </c>
      <c r="N33" s="17">
        <v>179.2</v>
      </c>
      <c r="O33" s="17">
        <v>266.10000000000002</v>
      </c>
      <c r="P33" s="17">
        <v>212.7</v>
      </c>
      <c r="Q33" s="17">
        <v>109.1</v>
      </c>
      <c r="R33" s="17">
        <v>119.2</v>
      </c>
      <c r="S33" s="17">
        <v>3</v>
      </c>
      <c r="T33" s="17"/>
      <c r="U33" s="17"/>
      <c r="V33" s="17"/>
      <c r="W33" s="17"/>
      <c r="X33" s="17">
        <v>110.7</v>
      </c>
      <c r="Y33" s="17">
        <v>7.3</v>
      </c>
      <c r="Z33" s="17">
        <v>3.2</v>
      </c>
      <c r="AA33" s="17"/>
      <c r="AB33" s="17">
        <v>6.9</v>
      </c>
      <c r="AC33" s="17">
        <v>10.1</v>
      </c>
      <c r="AD33" s="17">
        <v>80.400000000000006</v>
      </c>
      <c r="AE33" s="17"/>
      <c r="AF33" s="17"/>
      <c r="AG33" s="17"/>
      <c r="AH33" s="17"/>
      <c r="AI33" s="17">
        <v>64.7</v>
      </c>
      <c r="AJ33" s="17">
        <v>118.4</v>
      </c>
      <c r="AK33" s="17"/>
      <c r="AL33" s="17"/>
      <c r="AM33" s="17"/>
      <c r="AN33" s="17">
        <v>6.5</v>
      </c>
      <c r="AO33" s="17">
        <v>0</v>
      </c>
      <c r="AP33" s="17">
        <v>34.9</v>
      </c>
      <c r="AQ33" s="17">
        <v>121.3</v>
      </c>
      <c r="AR33" s="17">
        <v>17.899999999999999</v>
      </c>
      <c r="AS33" s="17">
        <v>18.399999999999999</v>
      </c>
      <c r="AT33" s="17">
        <v>10.8</v>
      </c>
      <c r="AU33" s="17">
        <v>58.1</v>
      </c>
      <c r="AV33" s="17">
        <v>181.7</v>
      </c>
      <c r="AW33" s="17">
        <v>182.6</v>
      </c>
      <c r="AX33" s="17">
        <v>184.5</v>
      </c>
      <c r="AY33" s="17">
        <v>76.400000000000006</v>
      </c>
      <c r="AZ33" s="17">
        <v>3</v>
      </c>
      <c r="BA33" s="17"/>
      <c r="BB33" s="17">
        <v>0</v>
      </c>
      <c r="BC33" s="17"/>
      <c r="BD33" s="17">
        <v>2</v>
      </c>
      <c r="BE33" s="17">
        <v>23.3</v>
      </c>
      <c r="BF33" s="17">
        <v>79.5</v>
      </c>
      <c r="BG33" s="17"/>
      <c r="BH33" s="17"/>
      <c r="BI33" s="17">
        <v>60.1</v>
      </c>
      <c r="BJ33" s="17"/>
      <c r="BK33" s="17"/>
      <c r="BL33" s="17">
        <v>46.3</v>
      </c>
      <c r="BM33" s="17"/>
      <c r="BN33" s="17"/>
      <c r="BO33" s="17"/>
      <c r="BP33" s="17">
        <v>60.4</v>
      </c>
      <c r="BQ33" s="17">
        <v>175.1</v>
      </c>
      <c r="BR33" s="17">
        <v>173.4</v>
      </c>
      <c r="BS33" s="17">
        <v>208.5</v>
      </c>
      <c r="BT33" s="17">
        <v>271.5</v>
      </c>
      <c r="BU33" s="17">
        <v>38.1</v>
      </c>
      <c r="BV33" s="17">
        <v>26.5</v>
      </c>
      <c r="BW33" s="17"/>
      <c r="BX33" s="17"/>
      <c r="BY33" s="17"/>
      <c r="BZ33" s="17"/>
      <c r="CA33" s="17"/>
      <c r="CB33" s="17"/>
      <c r="CC33" s="17">
        <v>0.3</v>
      </c>
      <c r="CD33" s="17">
        <v>137.69999999999999</v>
      </c>
      <c r="CE33" s="17">
        <v>91.6</v>
      </c>
      <c r="CF33" s="17">
        <v>65.900000000000006</v>
      </c>
      <c r="CG33" s="17">
        <v>68</v>
      </c>
      <c r="CH33" s="17">
        <v>29.1</v>
      </c>
      <c r="CI33" s="17"/>
      <c r="CJ33" s="17"/>
      <c r="CK33" s="17"/>
      <c r="CL33" s="17">
        <v>147.19999999999999</v>
      </c>
      <c r="CM33" s="17">
        <v>149.5</v>
      </c>
      <c r="CN33" s="17">
        <v>150.80000000000001</v>
      </c>
      <c r="CO33" s="17">
        <v>0</v>
      </c>
      <c r="CP33" s="17"/>
      <c r="CQ33" s="17"/>
      <c r="CR33" s="17"/>
      <c r="CS33" s="17"/>
      <c r="CT33" s="17">
        <v>137.19999999999999</v>
      </c>
      <c r="CU33" s="17">
        <v>76.599999999999994</v>
      </c>
      <c r="CV33" s="17">
        <v>0.5</v>
      </c>
      <c r="CW33" s="17">
        <v>108.2</v>
      </c>
      <c r="CX33" s="17">
        <v>78.099999999999994</v>
      </c>
      <c r="CY33" s="17">
        <v>10.5</v>
      </c>
      <c r="CZ33" s="17">
        <v>0.5</v>
      </c>
      <c r="DA33" s="17">
        <v>4.9000000000000004</v>
      </c>
      <c r="DB33" s="17"/>
      <c r="DC33" s="17">
        <v>9.9</v>
      </c>
      <c r="DD33" s="17">
        <v>2.1</v>
      </c>
      <c r="DE33" s="17">
        <v>0.2</v>
      </c>
      <c r="DF33" s="17">
        <v>1.4</v>
      </c>
      <c r="DG33" s="17">
        <v>4.7</v>
      </c>
      <c r="DH33" s="17">
        <v>19</v>
      </c>
      <c r="DI33" s="17">
        <v>4</v>
      </c>
      <c r="DJ33" s="17">
        <v>3.1</v>
      </c>
      <c r="DK33" s="17">
        <v>3.3</v>
      </c>
      <c r="DL33" s="17">
        <v>17.7</v>
      </c>
      <c r="DM33" s="17">
        <v>15</v>
      </c>
      <c r="DN33" s="17">
        <v>17.7</v>
      </c>
      <c r="DO33" s="17">
        <v>26.6</v>
      </c>
      <c r="DP33" s="17">
        <v>73.2</v>
      </c>
      <c r="DQ33" s="17">
        <v>4.4000000000000004</v>
      </c>
      <c r="DR33" s="17">
        <v>2.2999999999999998</v>
      </c>
      <c r="DS33" s="17">
        <v>1.2</v>
      </c>
      <c r="DT33" s="17">
        <v>3</v>
      </c>
      <c r="DU33" s="17">
        <v>18.8</v>
      </c>
      <c r="DV33" s="17">
        <v>1.9</v>
      </c>
      <c r="DW33" s="17">
        <v>14.4</v>
      </c>
      <c r="DX33" s="17">
        <v>1.2</v>
      </c>
      <c r="DY33" s="17">
        <v>0.4</v>
      </c>
      <c r="DZ33" s="17">
        <v>3.4</v>
      </c>
      <c r="EA33" s="17">
        <v>2.2000000000000002</v>
      </c>
      <c r="EB33" s="17">
        <v>3.2</v>
      </c>
      <c r="EC33" s="17">
        <v>4.7</v>
      </c>
      <c r="ED33" s="17">
        <v>10</v>
      </c>
      <c r="EE33" s="17">
        <v>18.3</v>
      </c>
      <c r="EF33" s="17">
        <v>48.9</v>
      </c>
      <c r="EG33" s="17">
        <v>34.1</v>
      </c>
      <c r="EH33" s="17">
        <v>91</v>
      </c>
      <c r="EI33" s="17">
        <v>108.9</v>
      </c>
      <c r="EJ33" s="17">
        <v>15.8</v>
      </c>
      <c r="EK33" s="17">
        <v>13</v>
      </c>
      <c r="EL33" s="17">
        <v>5.3</v>
      </c>
      <c r="EM33" s="17">
        <v>2.2000000000000002</v>
      </c>
      <c r="EN33" s="17">
        <v>9.5</v>
      </c>
      <c r="EO33" s="17">
        <v>3.4</v>
      </c>
      <c r="EP33" s="17">
        <v>3.5</v>
      </c>
      <c r="EQ33" s="17">
        <v>3.7</v>
      </c>
      <c r="ER33" s="17">
        <v>8.6999999999999993</v>
      </c>
      <c r="ES33" s="17">
        <v>253</v>
      </c>
      <c r="ET33" s="17">
        <v>18.2</v>
      </c>
      <c r="EU33" s="17">
        <v>139.5</v>
      </c>
      <c r="EV33" s="17">
        <v>0.6</v>
      </c>
      <c r="EW33" s="17">
        <v>68.400000000000006</v>
      </c>
      <c r="EX33" s="17">
        <v>74</v>
      </c>
      <c r="EY33" s="17">
        <v>101.1</v>
      </c>
      <c r="EZ33" s="17">
        <v>18.2</v>
      </c>
      <c r="FA33" s="17">
        <v>7.2</v>
      </c>
      <c r="FB33" s="17">
        <v>19.600000000000001</v>
      </c>
      <c r="FC33" s="17">
        <v>9.5</v>
      </c>
      <c r="FD33" s="17">
        <v>34.11</v>
      </c>
      <c r="FE33" s="17">
        <v>27.95</v>
      </c>
      <c r="FF33" s="17"/>
      <c r="FG33" s="17">
        <v>18</v>
      </c>
      <c r="FH33" s="17">
        <v>7</v>
      </c>
      <c r="FI33" s="17">
        <v>6.9</v>
      </c>
      <c r="FJ33" s="17">
        <v>7462.56</v>
      </c>
      <c r="FK33" s="15"/>
      <c r="FL33" s="17">
        <v>18.83466</v>
      </c>
      <c r="FM33" s="17">
        <v>1.1100000000000001</v>
      </c>
      <c r="FN33" s="17">
        <v>6.1580000000000004</v>
      </c>
      <c r="FO33" s="17">
        <v>6.4</v>
      </c>
      <c r="FP33" s="17">
        <v>27.2</v>
      </c>
      <c r="FQ33" s="17">
        <v>18.918220000000002</v>
      </c>
      <c r="FR33" s="17">
        <v>4.8</v>
      </c>
      <c r="FS33" s="17">
        <v>4.8</v>
      </c>
      <c r="FT33" s="17"/>
      <c r="FU33" s="17">
        <v>88.220879999999994</v>
      </c>
    </row>
    <row r="34" spans="1:177" ht="24" customHeight="1" x14ac:dyDescent="0.25">
      <c r="A34" s="18" t="s">
        <v>40</v>
      </c>
      <c r="B34" s="18" t="s">
        <v>737</v>
      </c>
      <c r="C34" s="19">
        <v>97.7</v>
      </c>
      <c r="D34" s="19">
        <v>629</v>
      </c>
      <c r="E34" s="19">
        <v>215.5</v>
      </c>
      <c r="F34" s="19"/>
      <c r="G34" s="19"/>
      <c r="H34" s="19">
        <v>30</v>
      </c>
      <c r="I34" s="19">
        <v>87</v>
      </c>
      <c r="J34" s="19"/>
      <c r="K34" s="19"/>
      <c r="L34" s="19">
        <v>179.9</v>
      </c>
      <c r="M34" s="19">
        <v>179.6</v>
      </c>
      <c r="N34" s="19">
        <v>179.1</v>
      </c>
      <c r="O34" s="19">
        <v>266</v>
      </c>
      <c r="P34" s="19">
        <v>213.2</v>
      </c>
      <c r="Q34" s="19">
        <v>108.2</v>
      </c>
      <c r="R34" s="19">
        <v>119.1</v>
      </c>
      <c r="S34" s="19">
        <v>3</v>
      </c>
      <c r="T34" s="19"/>
      <c r="U34" s="19"/>
      <c r="V34" s="19"/>
      <c r="W34" s="19"/>
      <c r="X34" s="19">
        <v>114.5</v>
      </c>
      <c r="Y34" s="19">
        <v>6.5</v>
      </c>
      <c r="Z34" s="19">
        <v>3.2</v>
      </c>
      <c r="AA34" s="19"/>
      <c r="AB34" s="19">
        <v>6.9</v>
      </c>
      <c r="AC34" s="19">
        <v>10.1</v>
      </c>
      <c r="AD34" s="19">
        <v>80.2</v>
      </c>
      <c r="AE34" s="19"/>
      <c r="AF34" s="19"/>
      <c r="AG34" s="19"/>
      <c r="AH34" s="19"/>
      <c r="AI34" s="19">
        <v>64.8</v>
      </c>
      <c r="AJ34" s="19">
        <v>111.1</v>
      </c>
      <c r="AK34" s="19"/>
      <c r="AL34" s="19"/>
      <c r="AM34" s="19"/>
      <c r="AN34" s="19">
        <v>6.5</v>
      </c>
      <c r="AO34" s="19">
        <v>0</v>
      </c>
      <c r="AP34" s="19">
        <v>33.1</v>
      </c>
      <c r="AQ34" s="19">
        <v>119.9</v>
      </c>
      <c r="AR34" s="19">
        <v>18.399999999999999</v>
      </c>
      <c r="AS34" s="19">
        <v>18.399999999999999</v>
      </c>
      <c r="AT34" s="19">
        <v>10.8</v>
      </c>
      <c r="AU34" s="19">
        <v>62.8</v>
      </c>
      <c r="AV34" s="19">
        <v>181.2</v>
      </c>
      <c r="AW34" s="19">
        <v>180.7</v>
      </c>
      <c r="AX34" s="19">
        <v>184.2</v>
      </c>
      <c r="AY34" s="19">
        <v>76.900000000000006</v>
      </c>
      <c r="AZ34" s="19">
        <v>2.8</v>
      </c>
      <c r="BA34" s="19"/>
      <c r="BB34" s="19">
        <v>0</v>
      </c>
      <c r="BC34" s="19"/>
      <c r="BD34" s="19">
        <v>2</v>
      </c>
      <c r="BE34" s="19">
        <v>23.4</v>
      </c>
      <c r="BF34" s="19">
        <v>80.3</v>
      </c>
      <c r="BG34" s="19"/>
      <c r="BH34" s="19"/>
      <c r="BI34" s="19">
        <v>60</v>
      </c>
      <c r="BJ34" s="19"/>
      <c r="BK34" s="19"/>
      <c r="BL34" s="19">
        <v>45.6</v>
      </c>
      <c r="BM34" s="19"/>
      <c r="BN34" s="19"/>
      <c r="BO34" s="19"/>
      <c r="BP34" s="19">
        <v>60.4</v>
      </c>
      <c r="BQ34" s="19">
        <v>174.9</v>
      </c>
      <c r="BR34" s="19">
        <v>172.9</v>
      </c>
      <c r="BS34" s="19">
        <v>206.7</v>
      </c>
      <c r="BT34" s="19">
        <v>270.60000000000002</v>
      </c>
      <c r="BU34" s="19">
        <v>38</v>
      </c>
      <c r="BV34" s="19">
        <v>26.6</v>
      </c>
      <c r="BW34" s="19"/>
      <c r="BX34" s="19"/>
      <c r="BY34" s="19"/>
      <c r="BZ34" s="19"/>
      <c r="CA34" s="19"/>
      <c r="CB34" s="19"/>
      <c r="CC34" s="19">
        <v>0.3</v>
      </c>
      <c r="CD34" s="19">
        <v>140.1</v>
      </c>
      <c r="CE34" s="19">
        <v>94</v>
      </c>
      <c r="CF34" s="19">
        <v>65.599999999999994</v>
      </c>
      <c r="CG34" s="19">
        <v>67.900000000000006</v>
      </c>
      <c r="CH34" s="19">
        <v>29</v>
      </c>
      <c r="CI34" s="19"/>
      <c r="CJ34" s="19"/>
      <c r="CK34" s="19"/>
      <c r="CL34" s="19">
        <v>147</v>
      </c>
      <c r="CM34" s="19">
        <v>149.4</v>
      </c>
      <c r="CN34" s="19">
        <v>150.1</v>
      </c>
      <c r="CO34" s="19">
        <v>0</v>
      </c>
      <c r="CP34" s="19"/>
      <c r="CQ34" s="19"/>
      <c r="CR34" s="19"/>
      <c r="CS34" s="19"/>
      <c r="CT34" s="19">
        <v>137.19999999999999</v>
      </c>
      <c r="CU34" s="19">
        <v>77</v>
      </c>
      <c r="CV34" s="19">
        <v>1.3</v>
      </c>
      <c r="CW34" s="19">
        <v>106.4</v>
      </c>
      <c r="CX34" s="19">
        <v>80.5</v>
      </c>
      <c r="CY34" s="19">
        <v>9.9</v>
      </c>
      <c r="CZ34" s="19">
        <v>0.5</v>
      </c>
      <c r="DA34" s="19">
        <v>4.9000000000000004</v>
      </c>
      <c r="DB34" s="19"/>
      <c r="DC34" s="19">
        <v>9.9</v>
      </c>
      <c r="DD34" s="19">
        <v>2.6</v>
      </c>
      <c r="DE34" s="19">
        <v>0.2</v>
      </c>
      <c r="DF34" s="19">
        <v>1.4</v>
      </c>
      <c r="DG34" s="19">
        <v>4.7</v>
      </c>
      <c r="DH34" s="19">
        <v>18.899999999999999</v>
      </c>
      <c r="DI34" s="19">
        <v>4</v>
      </c>
      <c r="DJ34" s="19">
        <v>3.1</v>
      </c>
      <c r="DK34" s="19">
        <v>3.3</v>
      </c>
      <c r="DL34" s="19">
        <v>17.7</v>
      </c>
      <c r="DM34" s="19">
        <v>15.2</v>
      </c>
      <c r="DN34" s="19">
        <v>17.899999999999999</v>
      </c>
      <c r="DO34" s="19">
        <v>24.7</v>
      </c>
      <c r="DP34" s="19">
        <v>63.8</v>
      </c>
      <c r="DQ34" s="19">
        <v>4.4000000000000004</v>
      </c>
      <c r="DR34" s="19">
        <v>2.2999999999999998</v>
      </c>
      <c r="DS34" s="19">
        <v>1.2</v>
      </c>
      <c r="DT34" s="19">
        <v>3</v>
      </c>
      <c r="DU34" s="19">
        <v>18.600000000000001</v>
      </c>
      <c r="DV34" s="19">
        <v>1.9</v>
      </c>
      <c r="DW34" s="19">
        <v>14.5</v>
      </c>
      <c r="DX34" s="19">
        <v>1.2</v>
      </c>
      <c r="DY34" s="19">
        <v>0.4</v>
      </c>
      <c r="DZ34" s="19">
        <v>3.4</v>
      </c>
      <c r="EA34" s="19">
        <v>2.2000000000000002</v>
      </c>
      <c r="EB34" s="19">
        <v>3.3</v>
      </c>
      <c r="EC34" s="19">
        <v>4.7</v>
      </c>
      <c r="ED34" s="19">
        <v>10</v>
      </c>
      <c r="EE34" s="19">
        <v>18.3</v>
      </c>
      <c r="EF34" s="19">
        <v>41.7</v>
      </c>
      <c r="EG34" s="19">
        <v>34.5</v>
      </c>
      <c r="EH34" s="19">
        <v>102.8</v>
      </c>
      <c r="EI34" s="19">
        <v>107.9</v>
      </c>
      <c r="EJ34" s="19">
        <v>19.899999999999999</v>
      </c>
      <c r="EK34" s="19">
        <v>13.3</v>
      </c>
      <c r="EL34" s="19">
        <v>5.3</v>
      </c>
      <c r="EM34" s="19">
        <v>2.2000000000000002</v>
      </c>
      <c r="EN34" s="19">
        <v>9.6999999999999993</v>
      </c>
      <c r="EO34" s="19">
        <v>3.6</v>
      </c>
      <c r="EP34" s="19">
        <v>3.8</v>
      </c>
      <c r="EQ34" s="19">
        <v>3.8</v>
      </c>
      <c r="ER34" s="19">
        <v>8.4</v>
      </c>
      <c r="ES34" s="19">
        <v>252.8</v>
      </c>
      <c r="ET34" s="19">
        <v>18.899999999999999</v>
      </c>
      <c r="EU34" s="19">
        <v>140.5</v>
      </c>
      <c r="EV34" s="19">
        <v>0.6</v>
      </c>
      <c r="EW34" s="19">
        <v>39.799999999999997</v>
      </c>
      <c r="EX34" s="19">
        <v>65.3</v>
      </c>
      <c r="EY34" s="19">
        <v>101.5</v>
      </c>
      <c r="EZ34" s="19">
        <v>18.600000000000001</v>
      </c>
      <c r="FA34" s="19">
        <v>7.2</v>
      </c>
      <c r="FB34" s="19">
        <v>19.5</v>
      </c>
      <c r="FC34" s="19">
        <v>9.3000000000000007</v>
      </c>
      <c r="FD34" s="19">
        <v>33.15</v>
      </c>
      <c r="FE34" s="19">
        <v>27.69</v>
      </c>
      <c r="FF34" s="19"/>
      <c r="FG34" s="19">
        <v>18</v>
      </c>
      <c r="FH34" s="19">
        <v>6.5</v>
      </c>
      <c r="FI34" s="19">
        <v>7</v>
      </c>
      <c r="FJ34" s="19">
        <v>7422.84</v>
      </c>
      <c r="FK34" s="15"/>
      <c r="FL34" s="19">
        <v>18.789629999999999</v>
      </c>
      <c r="FM34" s="19">
        <v>2</v>
      </c>
      <c r="FN34" s="19">
        <v>6.1559999999999997</v>
      </c>
      <c r="FO34" s="19">
        <v>6.5</v>
      </c>
      <c r="FP34" s="19">
        <v>27</v>
      </c>
      <c r="FQ34" s="19">
        <v>18.918700000000001</v>
      </c>
      <c r="FR34" s="19">
        <v>4.9000000000000004</v>
      </c>
      <c r="FS34" s="19">
        <v>4.8</v>
      </c>
      <c r="FT34" s="19"/>
      <c r="FU34" s="19">
        <v>89.064329999999998</v>
      </c>
    </row>
    <row r="35" spans="1:177" ht="24" customHeight="1" x14ac:dyDescent="0.25">
      <c r="A35" s="13" t="s">
        <v>40</v>
      </c>
      <c r="B35" s="13" t="s">
        <v>738</v>
      </c>
      <c r="C35" s="14">
        <v>97.8</v>
      </c>
      <c r="D35" s="14">
        <v>631.4</v>
      </c>
      <c r="E35" s="14">
        <v>216.2</v>
      </c>
      <c r="F35" s="14"/>
      <c r="G35" s="14"/>
      <c r="H35" s="14">
        <v>17.600000000000001</v>
      </c>
      <c r="I35" s="14">
        <v>87</v>
      </c>
      <c r="J35" s="14"/>
      <c r="K35" s="14"/>
      <c r="L35" s="14">
        <v>174.8</v>
      </c>
      <c r="M35" s="14">
        <v>175.5</v>
      </c>
      <c r="N35" s="14">
        <v>174.5</v>
      </c>
      <c r="O35" s="14">
        <v>263.89999999999998</v>
      </c>
      <c r="P35" s="14">
        <v>211.3</v>
      </c>
      <c r="Q35" s="14">
        <v>107.6</v>
      </c>
      <c r="R35" s="14">
        <v>119.4</v>
      </c>
      <c r="S35" s="14">
        <v>3</v>
      </c>
      <c r="T35" s="14"/>
      <c r="U35" s="14"/>
      <c r="V35" s="14"/>
      <c r="W35" s="14"/>
      <c r="X35" s="14">
        <v>115.8</v>
      </c>
      <c r="Y35" s="14">
        <v>6.9</v>
      </c>
      <c r="Z35" s="14">
        <v>3.3</v>
      </c>
      <c r="AA35" s="14"/>
      <c r="AB35" s="14">
        <v>6.9</v>
      </c>
      <c r="AC35" s="14">
        <v>10.199999999999999</v>
      </c>
      <c r="AD35" s="14">
        <v>80.099999999999994</v>
      </c>
      <c r="AE35" s="14"/>
      <c r="AF35" s="14"/>
      <c r="AG35" s="14"/>
      <c r="AH35" s="14"/>
      <c r="AI35" s="14">
        <v>74</v>
      </c>
      <c r="AJ35" s="14">
        <v>106.2</v>
      </c>
      <c r="AK35" s="14"/>
      <c r="AL35" s="14"/>
      <c r="AM35" s="14"/>
      <c r="AN35" s="14">
        <v>6.5</v>
      </c>
      <c r="AO35" s="14">
        <v>0</v>
      </c>
      <c r="AP35" s="14">
        <v>33</v>
      </c>
      <c r="AQ35" s="14">
        <v>115.5</v>
      </c>
      <c r="AR35" s="14">
        <v>19.3</v>
      </c>
      <c r="AS35" s="14">
        <v>18.399999999999999</v>
      </c>
      <c r="AT35" s="14">
        <v>10.8</v>
      </c>
      <c r="AU35" s="14">
        <v>60.2</v>
      </c>
      <c r="AV35" s="14">
        <v>179.9</v>
      </c>
      <c r="AW35" s="14">
        <v>180.1</v>
      </c>
      <c r="AX35" s="14">
        <v>184</v>
      </c>
      <c r="AY35" s="14">
        <v>77</v>
      </c>
      <c r="AZ35" s="14">
        <v>2.8</v>
      </c>
      <c r="BA35" s="14"/>
      <c r="BB35" s="14">
        <v>0</v>
      </c>
      <c r="BC35" s="14"/>
      <c r="BD35" s="14">
        <v>2</v>
      </c>
      <c r="BE35" s="14">
        <v>11.7</v>
      </c>
      <c r="BF35" s="14">
        <v>44.4</v>
      </c>
      <c r="BG35" s="14"/>
      <c r="BH35" s="14"/>
      <c r="BI35" s="14">
        <v>60.5</v>
      </c>
      <c r="BJ35" s="14"/>
      <c r="BK35" s="14"/>
      <c r="BL35" s="14">
        <v>45.9</v>
      </c>
      <c r="BM35" s="14"/>
      <c r="BN35" s="14"/>
      <c r="BO35" s="14"/>
      <c r="BP35" s="14">
        <v>60</v>
      </c>
      <c r="BQ35" s="14">
        <v>175.1</v>
      </c>
      <c r="BR35" s="14">
        <v>172.8</v>
      </c>
      <c r="BS35" s="14">
        <v>206</v>
      </c>
      <c r="BT35" s="14">
        <v>269</v>
      </c>
      <c r="BU35" s="14">
        <v>37.9</v>
      </c>
      <c r="BV35" s="14">
        <v>26.6</v>
      </c>
      <c r="BW35" s="14"/>
      <c r="BX35" s="14"/>
      <c r="BY35" s="14"/>
      <c r="BZ35" s="14"/>
      <c r="CA35" s="14"/>
      <c r="CB35" s="14"/>
      <c r="CC35" s="14">
        <v>0.3</v>
      </c>
      <c r="CD35" s="14">
        <v>101.2</v>
      </c>
      <c r="CE35" s="14">
        <v>82.4</v>
      </c>
      <c r="CF35" s="14">
        <v>66.099999999999994</v>
      </c>
      <c r="CG35" s="14">
        <v>70</v>
      </c>
      <c r="CH35" s="14">
        <v>29.1</v>
      </c>
      <c r="CI35" s="14"/>
      <c r="CJ35" s="14"/>
      <c r="CK35" s="14"/>
      <c r="CL35" s="14">
        <v>146.80000000000001</v>
      </c>
      <c r="CM35" s="14">
        <v>149.1</v>
      </c>
      <c r="CN35" s="14">
        <v>149.19999999999999</v>
      </c>
      <c r="CO35" s="14">
        <v>0</v>
      </c>
      <c r="CP35" s="14"/>
      <c r="CQ35" s="14"/>
      <c r="CR35" s="14"/>
      <c r="CS35" s="14"/>
      <c r="CT35" s="14">
        <v>137.19999999999999</v>
      </c>
      <c r="CU35" s="14">
        <v>77</v>
      </c>
      <c r="CV35" s="14">
        <v>0.7</v>
      </c>
      <c r="CW35" s="14">
        <v>107</v>
      </c>
      <c r="CX35" s="14">
        <v>80.599999999999994</v>
      </c>
      <c r="CY35" s="14">
        <v>13.3</v>
      </c>
      <c r="CZ35" s="14">
        <v>0.2</v>
      </c>
      <c r="DA35" s="14">
        <v>4.9000000000000004</v>
      </c>
      <c r="DB35" s="14"/>
      <c r="DC35" s="14">
        <v>10</v>
      </c>
      <c r="DD35" s="14">
        <v>2.5</v>
      </c>
      <c r="DE35" s="14">
        <v>0.2</v>
      </c>
      <c r="DF35" s="14">
        <v>1.4</v>
      </c>
      <c r="DG35" s="14">
        <v>4.7</v>
      </c>
      <c r="DH35" s="14">
        <v>19.100000000000001</v>
      </c>
      <c r="DI35" s="14">
        <v>3.8</v>
      </c>
      <c r="DJ35" s="14">
        <v>3.1</v>
      </c>
      <c r="DK35" s="14">
        <v>3.3</v>
      </c>
      <c r="DL35" s="14">
        <v>17.7</v>
      </c>
      <c r="DM35" s="14">
        <v>15.1</v>
      </c>
      <c r="DN35" s="14">
        <v>17.899999999999999</v>
      </c>
      <c r="DO35" s="14">
        <v>26.6</v>
      </c>
      <c r="DP35" s="14">
        <v>73.099999999999994</v>
      </c>
      <c r="DQ35" s="14">
        <v>4.4000000000000004</v>
      </c>
      <c r="DR35" s="14">
        <v>2.2999999999999998</v>
      </c>
      <c r="DS35" s="14">
        <v>1.2</v>
      </c>
      <c r="DT35" s="14">
        <v>3</v>
      </c>
      <c r="DU35" s="14">
        <v>18.399999999999999</v>
      </c>
      <c r="DV35" s="14">
        <v>2</v>
      </c>
      <c r="DW35" s="14">
        <v>14.5</v>
      </c>
      <c r="DX35" s="14">
        <v>1.2</v>
      </c>
      <c r="DY35" s="14">
        <v>0.4</v>
      </c>
      <c r="DZ35" s="14">
        <v>3.4</v>
      </c>
      <c r="EA35" s="14">
        <v>2.2000000000000002</v>
      </c>
      <c r="EB35" s="14">
        <v>3.4</v>
      </c>
      <c r="EC35" s="14">
        <v>4.8</v>
      </c>
      <c r="ED35" s="14">
        <v>10</v>
      </c>
      <c r="EE35" s="14">
        <v>14.8</v>
      </c>
      <c r="EF35" s="14">
        <v>47.6</v>
      </c>
      <c r="EG35" s="14">
        <v>33.700000000000003</v>
      </c>
      <c r="EH35" s="14">
        <v>111.2</v>
      </c>
      <c r="EI35" s="14">
        <v>109.1</v>
      </c>
      <c r="EJ35" s="14">
        <v>20.100000000000001</v>
      </c>
      <c r="EK35" s="14">
        <v>15</v>
      </c>
      <c r="EL35" s="14">
        <v>5.3</v>
      </c>
      <c r="EM35" s="14">
        <v>2.2000000000000002</v>
      </c>
      <c r="EN35" s="14">
        <v>9.6999999999999993</v>
      </c>
      <c r="EO35" s="14">
        <v>3.6</v>
      </c>
      <c r="EP35" s="14">
        <v>3.8</v>
      </c>
      <c r="EQ35" s="14">
        <v>3.8</v>
      </c>
      <c r="ER35" s="14">
        <v>13</v>
      </c>
      <c r="ES35" s="14">
        <v>253.1</v>
      </c>
      <c r="ET35" s="14">
        <v>18.899999999999999</v>
      </c>
      <c r="EU35" s="14">
        <v>140.9</v>
      </c>
      <c r="EV35" s="14">
        <v>0.6</v>
      </c>
      <c r="EW35" s="14">
        <v>18.899999999999999</v>
      </c>
      <c r="EX35" s="14">
        <v>44.4</v>
      </c>
      <c r="EY35" s="14">
        <v>101</v>
      </c>
      <c r="EZ35" s="14">
        <v>18.600000000000001</v>
      </c>
      <c r="FA35" s="14">
        <v>7.1</v>
      </c>
      <c r="FB35" s="14">
        <v>19.5</v>
      </c>
      <c r="FC35" s="14">
        <v>8.8000000000000007</v>
      </c>
      <c r="FD35" s="14">
        <v>33.4</v>
      </c>
      <c r="FE35" s="14">
        <v>28.17</v>
      </c>
      <c r="FF35" s="14"/>
      <c r="FG35" s="14">
        <v>18</v>
      </c>
      <c r="FH35" s="14">
        <v>7</v>
      </c>
      <c r="FI35" s="14">
        <v>7.1</v>
      </c>
      <c r="FJ35" s="14">
        <v>7285.97</v>
      </c>
      <c r="FK35" s="15"/>
      <c r="FL35" s="14">
        <v>18.750389999999999</v>
      </c>
      <c r="FM35" s="14">
        <v>2.0099999999999998</v>
      </c>
      <c r="FN35" s="14">
        <v>6.1559999999999997</v>
      </c>
      <c r="FO35" s="14">
        <v>6.5</v>
      </c>
      <c r="FP35" s="14">
        <v>26.8</v>
      </c>
      <c r="FQ35" s="14">
        <v>18.919740000000001</v>
      </c>
      <c r="FR35" s="14">
        <v>4.8</v>
      </c>
      <c r="FS35" s="14">
        <v>4.8</v>
      </c>
      <c r="FT35" s="14"/>
      <c r="FU35" s="14">
        <v>88.736130000000003</v>
      </c>
    </row>
    <row r="36" spans="1:177" ht="24" customHeight="1" x14ac:dyDescent="0.25">
      <c r="A36" s="16" t="s">
        <v>40</v>
      </c>
      <c r="B36" s="16" t="s">
        <v>739</v>
      </c>
      <c r="C36" s="17">
        <v>95.8</v>
      </c>
      <c r="D36" s="17">
        <v>630.6</v>
      </c>
      <c r="E36" s="17">
        <v>216.6</v>
      </c>
      <c r="F36" s="17"/>
      <c r="G36" s="17"/>
      <c r="H36" s="17">
        <v>12</v>
      </c>
      <c r="I36" s="17">
        <v>86.4</v>
      </c>
      <c r="J36" s="17"/>
      <c r="K36" s="17"/>
      <c r="L36" s="17">
        <v>172.9</v>
      </c>
      <c r="M36" s="17">
        <v>172.1</v>
      </c>
      <c r="N36" s="17">
        <v>172.5</v>
      </c>
      <c r="O36" s="17">
        <v>260.8</v>
      </c>
      <c r="P36" s="17">
        <v>212.1</v>
      </c>
      <c r="Q36" s="17">
        <v>107.9</v>
      </c>
      <c r="R36" s="17">
        <v>118.7</v>
      </c>
      <c r="S36" s="17">
        <v>3</v>
      </c>
      <c r="T36" s="17"/>
      <c r="U36" s="17"/>
      <c r="V36" s="17"/>
      <c r="W36" s="17"/>
      <c r="X36" s="17">
        <v>107.4</v>
      </c>
      <c r="Y36" s="17">
        <v>6.6</v>
      </c>
      <c r="Z36" s="17">
        <v>3.2</v>
      </c>
      <c r="AA36" s="17"/>
      <c r="AB36" s="17">
        <v>6.9</v>
      </c>
      <c r="AC36" s="17">
        <v>10.199999999999999</v>
      </c>
      <c r="AD36" s="17">
        <v>80.400000000000006</v>
      </c>
      <c r="AE36" s="17"/>
      <c r="AF36" s="17"/>
      <c r="AG36" s="17"/>
      <c r="AH36" s="17"/>
      <c r="AI36" s="17">
        <v>73.7</v>
      </c>
      <c r="AJ36" s="17">
        <v>104.5</v>
      </c>
      <c r="AK36" s="17"/>
      <c r="AL36" s="17"/>
      <c r="AM36" s="17"/>
      <c r="AN36" s="17">
        <v>6.5</v>
      </c>
      <c r="AO36" s="17">
        <v>0</v>
      </c>
      <c r="AP36" s="17">
        <v>32</v>
      </c>
      <c r="AQ36" s="17">
        <v>52.3</v>
      </c>
      <c r="AR36" s="17">
        <v>17.7</v>
      </c>
      <c r="AS36" s="17">
        <v>18.399999999999999</v>
      </c>
      <c r="AT36" s="17">
        <v>10.8</v>
      </c>
      <c r="AU36" s="17">
        <v>54.4</v>
      </c>
      <c r="AV36" s="17">
        <v>180.4</v>
      </c>
      <c r="AW36" s="17">
        <v>181.2</v>
      </c>
      <c r="AX36" s="17">
        <v>185</v>
      </c>
      <c r="AY36" s="17">
        <v>76.3</v>
      </c>
      <c r="AZ36" s="17">
        <v>3.4</v>
      </c>
      <c r="BA36" s="17"/>
      <c r="BB36" s="17">
        <v>0</v>
      </c>
      <c r="BC36" s="17"/>
      <c r="BD36" s="17">
        <v>2</v>
      </c>
      <c r="BE36" s="17">
        <v>11.7</v>
      </c>
      <c r="BF36" s="17">
        <v>74.5</v>
      </c>
      <c r="BG36" s="17"/>
      <c r="BH36" s="17"/>
      <c r="BI36" s="17">
        <v>59.9</v>
      </c>
      <c r="BJ36" s="17"/>
      <c r="BK36" s="17"/>
      <c r="BL36" s="17">
        <v>45.7</v>
      </c>
      <c r="BM36" s="17"/>
      <c r="BN36" s="17"/>
      <c r="BO36" s="17"/>
      <c r="BP36" s="17">
        <v>60.2</v>
      </c>
      <c r="BQ36" s="17">
        <v>172.9</v>
      </c>
      <c r="BR36" s="17">
        <v>170.6</v>
      </c>
      <c r="BS36" s="17">
        <v>205.2</v>
      </c>
      <c r="BT36" s="17">
        <v>267.39999999999998</v>
      </c>
      <c r="BU36" s="17">
        <v>38.1</v>
      </c>
      <c r="BV36" s="17">
        <v>26.4</v>
      </c>
      <c r="BW36" s="17"/>
      <c r="BX36" s="17"/>
      <c r="BY36" s="17"/>
      <c r="BZ36" s="17"/>
      <c r="CA36" s="17"/>
      <c r="CB36" s="17"/>
      <c r="CC36" s="17">
        <v>0.3</v>
      </c>
      <c r="CD36" s="17">
        <v>128.9</v>
      </c>
      <c r="CE36" s="17">
        <v>86.3</v>
      </c>
      <c r="CF36" s="17">
        <v>65.5</v>
      </c>
      <c r="CG36" s="17">
        <v>70</v>
      </c>
      <c r="CH36" s="17">
        <v>28.9</v>
      </c>
      <c r="CI36" s="17"/>
      <c r="CJ36" s="17"/>
      <c r="CK36" s="17"/>
      <c r="CL36" s="17">
        <v>146</v>
      </c>
      <c r="CM36" s="17">
        <v>148.30000000000001</v>
      </c>
      <c r="CN36" s="17">
        <v>150</v>
      </c>
      <c r="CO36" s="17">
        <v>0</v>
      </c>
      <c r="CP36" s="17"/>
      <c r="CQ36" s="17"/>
      <c r="CR36" s="17"/>
      <c r="CS36" s="17"/>
      <c r="CT36" s="17">
        <v>137.1</v>
      </c>
      <c r="CU36" s="17">
        <v>77.5</v>
      </c>
      <c r="CV36" s="17">
        <v>1.3</v>
      </c>
      <c r="CW36" s="17">
        <v>105</v>
      </c>
      <c r="CX36" s="17">
        <v>80.5</v>
      </c>
      <c r="CY36" s="17">
        <v>10.9</v>
      </c>
      <c r="CZ36" s="17">
        <v>0.5</v>
      </c>
      <c r="DA36" s="17">
        <v>4.9000000000000004</v>
      </c>
      <c r="DB36" s="17"/>
      <c r="DC36" s="17">
        <v>10.1</v>
      </c>
      <c r="DD36" s="17">
        <v>1</v>
      </c>
      <c r="DE36" s="17">
        <v>0.2</v>
      </c>
      <c r="DF36" s="17">
        <v>1.4</v>
      </c>
      <c r="DG36" s="17">
        <v>4.7</v>
      </c>
      <c r="DH36" s="17">
        <v>19</v>
      </c>
      <c r="DI36" s="17">
        <v>3.8</v>
      </c>
      <c r="DJ36" s="17">
        <v>3.1</v>
      </c>
      <c r="DK36" s="17">
        <v>3.3</v>
      </c>
      <c r="DL36" s="17">
        <v>17.7</v>
      </c>
      <c r="DM36" s="17">
        <v>15.2</v>
      </c>
      <c r="DN36" s="17">
        <v>18</v>
      </c>
      <c r="DO36" s="17">
        <v>25.4</v>
      </c>
      <c r="DP36" s="17">
        <v>81</v>
      </c>
      <c r="DQ36" s="17">
        <v>4.3</v>
      </c>
      <c r="DR36" s="17">
        <v>2.2999999999999998</v>
      </c>
      <c r="DS36" s="17">
        <v>1.2</v>
      </c>
      <c r="DT36" s="17">
        <v>3</v>
      </c>
      <c r="DU36" s="17">
        <v>18.399999999999999</v>
      </c>
      <c r="DV36" s="17">
        <v>2</v>
      </c>
      <c r="DW36" s="17">
        <v>14.5</v>
      </c>
      <c r="DX36" s="17">
        <v>1.2</v>
      </c>
      <c r="DY36" s="17">
        <v>0.4</v>
      </c>
      <c r="DZ36" s="17">
        <v>3.4</v>
      </c>
      <c r="EA36" s="17">
        <v>2.1</v>
      </c>
      <c r="EB36" s="17">
        <v>3.3</v>
      </c>
      <c r="EC36" s="17">
        <v>4.7</v>
      </c>
      <c r="ED36" s="17">
        <v>10</v>
      </c>
      <c r="EE36" s="17">
        <v>18.3</v>
      </c>
      <c r="EF36" s="17">
        <v>57.3</v>
      </c>
      <c r="EG36" s="17">
        <v>33.700000000000003</v>
      </c>
      <c r="EH36" s="17">
        <v>109.3</v>
      </c>
      <c r="EI36" s="17">
        <v>108.2</v>
      </c>
      <c r="EJ36" s="17">
        <v>19.399999999999999</v>
      </c>
      <c r="EK36" s="17">
        <v>15.1</v>
      </c>
      <c r="EL36" s="17">
        <v>5.3</v>
      </c>
      <c r="EM36" s="17">
        <v>2.2000000000000002</v>
      </c>
      <c r="EN36" s="17">
        <v>9.6999999999999993</v>
      </c>
      <c r="EO36" s="17">
        <v>3.6</v>
      </c>
      <c r="EP36" s="17">
        <v>3.8</v>
      </c>
      <c r="EQ36" s="17">
        <v>4</v>
      </c>
      <c r="ER36" s="17">
        <v>7.7</v>
      </c>
      <c r="ES36" s="17">
        <v>252.9</v>
      </c>
      <c r="ET36" s="17">
        <v>18.399999999999999</v>
      </c>
      <c r="EU36" s="17">
        <v>142.1</v>
      </c>
      <c r="EV36" s="17">
        <v>0.6</v>
      </c>
      <c r="EW36" s="17">
        <v>24</v>
      </c>
      <c r="EX36" s="17">
        <v>38.4</v>
      </c>
      <c r="EY36" s="17">
        <v>102</v>
      </c>
      <c r="EZ36" s="17">
        <v>18.2</v>
      </c>
      <c r="FA36" s="17">
        <v>7.2</v>
      </c>
      <c r="FB36" s="17">
        <v>19.5</v>
      </c>
      <c r="FC36" s="17">
        <v>9.5</v>
      </c>
      <c r="FD36" s="17">
        <v>32.799999999999997</v>
      </c>
      <c r="FE36" s="17">
        <v>27.72</v>
      </c>
      <c r="FF36" s="17"/>
      <c r="FG36" s="17">
        <v>18</v>
      </c>
      <c r="FH36" s="17">
        <v>8.5</v>
      </c>
      <c r="FI36" s="17">
        <v>7</v>
      </c>
      <c r="FJ36" s="17">
        <v>7248.32</v>
      </c>
      <c r="FK36" s="15"/>
      <c r="FL36" s="17">
        <v>18.222010000000001</v>
      </c>
      <c r="FM36" s="17">
        <v>2.4</v>
      </c>
      <c r="FN36" s="17">
        <v>6.1559999999999997</v>
      </c>
      <c r="FO36" s="17">
        <v>6.5</v>
      </c>
      <c r="FP36" s="17">
        <v>26.6</v>
      </c>
      <c r="FQ36" s="17">
        <v>18.920269999999999</v>
      </c>
      <c r="FR36" s="17">
        <v>4.7</v>
      </c>
      <c r="FS36" s="17">
        <v>4.9000000000000004</v>
      </c>
      <c r="FT36" s="17"/>
      <c r="FU36" s="17">
        <v>88.39828</v>
      </c>
    </row>
    <row r="37" spans="1:177" ht="24" customHeight="1" x14ac:dyDescent="0.25">
      <c r="A37" s="16" t="s">
        <v>40</v>
      </c>
      <c r="B37" s="16" t="s">
        <v>740</v>
      </c>
      <c r="C37" s="17">
        <v>97.8</v>
      </c>
      <c r="D37" s="17">
        <v>633</v>
      </c>
      <c r="E37" s="17">
        <v>217.2</v>
      </c>
      <c r="F37" s="17"/>
      <c r="G37" s="17"/>
      <c r="H37" s="17">
        <v>12.1</v>
      </c>
      <c r="I37" s="17">
        <v>87.2</v>
      </c>
      <c r="J37" s="17"/>
      <c r="K37" s="17"/>
      <c r="L37" s="17">
        <v>167.9</v>
      </c>
      <c r="M37" s="17">
        <v>167.8</v>
      </c>
      <c r="N37" s="17">
        <v>167.9</v>
      </c>
      <c r="O37" s="17">
        <v>258.10000000000002</v>
      </c>
      <c r="P37" s="17">
        <v>210.4</v>
      </c>
      <c r="Q37" s="17">
        <v>107.4</v>
      </c>
      <c r="R37" s="17">
        <v>118.3</v>
      </c>
      <c r="S37" s="17">
        <v>3</v>
      </c>
      <c r="T37" s="17"/>
      <c r="U37" s="17"/>
      <c r="V37" s="17"/>
      <c r="W37" s="17"/>
      <c r="X37" s="17">
        <v>115.6</v>
      </c>
      <c r="Y37" s="17">
        <v>8</v>
      </c>
      <c r="Z37" s="17">
        <v>3.3</v>
      </c>
      <c r="AA37" s="17"/>
      <c r="AB37" s="17">
        <v>6.9</v>
      </c>
      <c r="AC37" s="17">
        <v>10.199999999999999</v>
      </c>
      <c r="AD37" s="17">
        <v>80.3</v>
      </c>
      <c r="AE37" s="17"/>
      <c r="AF37" s="17"/>
      <c r="AG37" s="17"/>
      <c r="AH37" s="17"/>
      <c r="AI37" s="17">
        <v>74.599999999999994</v>
      </c>
      <c r="AJ37" s="17">
        <v>100.4</v>
      </c>
      <c r="AK37" s="17"/>
      <c r="AL37" s="17"/>
      <c r="AM37" s="17"/>
      <c r="AN37" s="17">
        <v>6.5</v>
      </c>
      <c r="AO37" s="17">
        <v>0</v>
      </c>
      <c r="AP37" s="17">
        <v>31</v>
      </c>
      <c r="AQ37" s="17">
        <v>47.5</v>
      </c>
      <c r="AR37" s="17">
        <v>17.3</v>
      </c>
      <c r="AS37" s="17">
        <v>18.399999999999999</v>
      </c>
      <c r="AT37" s="17">
        <v>10.8</v>
      </c>
      <c r="AU37" s="17">
        <v>62.2</v>
      </c>
      <c r="AV37" s="17">
        <v>183.9</v>
      </c>
      <c r="AW37" s="17">
        <v>184.1</v>
      </c>
      <c r="AX37" s="17">
        <v>184.6</v>
      </c>
      <c r="AY37" s="17">
        <v>79.3</v>
      </c>
      <c r="AZ37" s="17">
        <v>3.5</v>
      </c>
      <c r="BA37" s="17"/>
      <c r="BB37" s="17">
        <v>0</v>
      </c>
      <c r="BC37" s="17"/>
      <c r="BD37" s="17">
        <v>2</v>
      </c>
      <c r="BE37" s="17">
        <v>12.3</v>
      </c>
      <c r="BF37" s="17">
        <v>30.7</v>
      </c>
      <c r="BG37" s="17"/>
      <c r="BH37" s="17"/>
      <c r="BI37" s="17">
        <v>61.1</v>
      </c>
      <c r="BJ37" s="17"/>
      <c r="BK37" s="17"/>
      <c r="BL37" s="17">
        <v>45.8</v>
      </c>
      <c r="BM37" s="17"/>
      <c r="BN37" s="17"/>
      <c r="BO37" s="17"/>
      <c r="BP37" s="17">
        <v>60.6</v>
      </c>
      <c r="BQ37" s="17">
        <v>174.4</v>
      </c>
      <c r="BR37" s="17">
        <v>172</v>
      </c>
      <c r="BS37" s="17">
        <v>206.6</v>
      </c>
      <c r="BT37" s="17">
        <v>268.10000000000002</v>
      </c>
      <c r="BU37" s="17">
        <v>37.9</v>
      </c>
      <c r="BV37" s="17">
        <v>26.6</v>
      </c>
      <c r="BW37" s="17"/>
      <c r="BX37" s="17"/>
      <c r="BY37" s="17"/>
      <c r="BZ37" s="17"/>
      <c r="CA37" s="17"/>
      <c r="CB37" s="17"/>
      <c r="CC37" s="17">
        <v>0.3</v>
      </c>
      <c r="CD37" s="17">
        <v>68.400000000000006</v>
      </c>
      <c r="CE37" s="17">
        <v>87.9</v>
      </c>
      <c r="CF37" s="17">
        <v>65.900000000000006</v>
      </c>
      <c r="CG37" s="17">
        <v>70</v>
      </c>
      <c r="CH37" s="17">
        <v>29.4</v>
      </c>
      <c r="CI37" s="17"/>
      <c r="CJ37" s="17"/>
      <c r="CK37" s="17"/>
      <c r="CL37" s="17">
        <v>145.5</v>
      </c>
      <c r="CM37" s="17">
        <v>148.30000000000001</v>
      </c>
      <c r="CN37" s="17">
        <v>149.4</v>
      </c>
      <c r="CO37" s="17">
        <v>0</v>
      </c>
      <c r="CP37" s="17"/>
      <c r="CQ37" s="17"/>
      <c r="CR37" s="17"/>
      <c r="CS37" s="17"/>
      <c r="CT37" s="17">
        <v>137.19999999999999</v>
      </c>
      <c r="CU37" s="17">
        <v>77.7</v>
      </c>
      <c r="CV37" s="17">
        <v>1.3</v>
      </c>
      <c r="CW37" s="17">
        <v>99.4</v>
      </c>
      <c r="CX37" s="17">
        <v>80.599999999999994</v>
      </c>
      <c r="CY37" s="17">
        <v>11.1</v>
      </c>
      <c r="CZ37" s="17">
        <v>0.1</v>
      </c>
      <c r="DA37" s="17">
        <v>4.8</v>
      </c>
      <c r="DB37" s="17"/>
      <c r="DC37" s="17">
        <v>10</v>
      </c>
      <c r="DD37" s="17">
        <v>1.1000000000000001</v>
      </c>
      <c r="DE37" s="17">
        <v>0.2</v>
      </c>
      <c r="DF37" s="17">
        <v>1.4</v>
      </c>
      <c r="DG37" s="17">
        <v>4.5999999999999996</v>
      </c>
      <c r="DH37" s="17">
        <v>19.399999999999999</v>
      </c>
      <c r="DI37" s="17">
        <v>3.8</v>
      </c>
      <c r="DJ37" s="17">
        <v>3.1</v>
      </c>
      <c r="DK37" s="17">
        <v>3.4</v>
      </c>
      <c r="DL37" s="17">
        <v>17.7</v>
      </c>
      <c r="DM37" s="17">
        <v>15.1</v>
      </c>
      <c r="DN37" s="17">
        <v>18</v>
      </c>
      <c r="DO37" s="17">
        <v>26.4</v>
      </c>
      <c r="DP37" s="17">
        <v>76.5</v>
      </c>
      <c r="DQ37" s="17">
        <v>4.3</v>
      </c>
      <c r="DR37" s="17">
        <v>2.2999999999999998</v>
      </c>
      <c r="DS37" s="17">
        <v>1.2</v>
      </c>
      <c r="DT37" s="17">
        <v>3</v>
      </c>
      <c r="DU37" s="17">
        <v>18.3</v>
      </c>
      <c r="DV37" s="17">
        <v>1.9</v>
      </c>
      <c r="DW37" s="17">
        <v>14.5</v>
      </c>
      <c r="DX37" s="17">
        <v>1.2</v>
      </c>
      <c r="DY37" s="17">
        <v>0.4</v>
      </c>
      <c r="DZ37" s="17">
        <v>3.4</v>
      </c>
      <c r="EA37" s="17">
        <v>2.1</v>
      </c>
      <c r="EB37" s="17">
        <v>3.4</v>
      </c>
      <c r="EC37" s="17">
        <v>4.8</v>
      </c>
      <c r="ED37" s="17">
        <v>10</v>
      </c>
      <c r="EE37" s="17">
        <v>16.5</v>
      </c>
      <c r="EF37" s="17">
        <v>64</v>
      </c>
      <c r="EG37" s="17">
        <v>34.4</v>
      </c>
      <c r="EH37" s="17">
        <v>97.6</v>
      </c>
      <c r="EI37" s="17">
        <v>97.5</v>
      </c>
      <c r="EJ37" s="17">
        <v>17.2</v>
      </c>
      <c r="EK37" s="17">
        <v>12.8</v>
      </c>
      <c r="EL37" s="17">
        <v>5.3</v>
      </c>
      <c r="EM37" s="17">
        <v>2.2000000000000002</v>
      </c>
      <c r="EN37" s="17">
        <v>9.6</v>
      </c>
      <c r="EO37" s="17">
        <v>3.4</v>
      </c>
      <c r="EP37" s="17">
        <v>3.8</v>
      </c>
      <c r="EQ37" s="17">
        <v>4</v>
      </c>
      <c r="ER37" s="17">
        <v>7.6</v>
      </c>
      <c r="ES37" s="17">
        <v>252.9</v>
      </c>
      <c r="ET37" s="17">
        <v>17.5</v>
      </c>
      <c r="EU37" s="17">
        <v>142.30000000000001</v>
      </c>
      <c r="EV37" s="17">
        <v>0.6</v>
      </c>
      <c r="EW37" s="17">
        <v>41.1</v>
      </c>
      <c r="EX37" s="17">
        <v>68.400000000000006</v>
      </c>
      <c r="EY37" s="17">
        <v>101.7</v>
      </c>
      <c r="EZ37" s="17">
        <v>17.399999999999999</v>
      </c>
      <c r="FA37" s="17">
        <v>7.2</v>
      </c>
      <c r="FB37" s="17">
        <v>19.3</v>
      </c>
      <c r="FC37" s="17">
        <v>9.1999999999999993</v>
      </c>
      <c r="FD37" s="17">
        <v>32.72</v>
      </c>
      <c r="FE37" s="17">
        <v>27.85</v>
      </c>
      <c r="FF37" s="17"/>
      <c r="FG37" s="17">
        <v>18</v>
      </c>
      <c r="FH37" s="17">
        <v>8.1999999999999993</v>
      </c>
      <c r="FI37" s="17">
        <v>7.1</v>
      </c>
      <c r="FJ37" s="17">
        <v>7170.77</v>
      </c>
      <c r="FK37" s="15"/>
      <c r="FL37" s="17">
        <v>17.36617</v>
      </c>
      <c r="FM37" s="17">
        <v>0.32</v>
      </c>
      <c r="FN37" s="17">
        <v>6.1539999999999999</v>
      </c>
      <c r="FO37" s="17">
        <v>6.5</v>
      </c>
      <c r="FP37" s="17">
        <v>26.5</v>
      </c>
      <c r="FQ37" s="17">
        <v>18.92116</v>
      </c>
      <c r="FR37" s="17">
        <v>4.8</v>
      </c>
      <c r="FS37" s="17">
        <v>4.9000000000000004</v>
      </c>
      <c r="FT37" s="17"/>
      <c r="FU37" s="17">
        <v>85.461330000000004</v>
      </c>
    </row>
    <row r="38" spans="1:177" ht="24" customHeight="1" x14ac:dyDescent="0.25">
      <c r="A38" s="16" t="s">
        <v>40</v>
      </c>
      <c r="B38" s="16" t="s">
        <v>741</v>
      </c>
      <c r="C38" s="17">
        <v>98</v>
      </c>
      <c r="D38" s="17">
        <v>633.6</v>
      </c>
      <c r="E38" s="17">
        <v>217</v>
      </c>
      <c r="F38" s="17"/>
      <c r="G38" s="17"/>
      <c r="H38" s="17">
        <v>12.2</v>
      </c>
      <c r="I38" s="17">
        <v>83.9</v>
      </c>
      <c r="J38" s="17"/>
      <c r="K38" s="17"/>
      <c r="L38" s="17">
        <v>158.1</v>
      </c>
      <c r="M38" s="17">
        <v>158.4</v>
      </c>
      <c r="N38" s="17">
        <v>158.5</v>
      </c>
      <c r="O38" s="17">
        <v>250.5</v>
      </c>
      <c r="P38" s="17">
        <v>211.5</v>
      </c>
      <c r="Q38" s="17">
        <v>108</v>
      </c>
      <c r="R38" s="17">
        <v>120.9</v>
      </c>
      <c r="S38" s="17">
        <v>3.1</v>
      </c>
      <c r="T38" s="17"/>
      <c r="U38" s="17"/>
      <c r="V38" s="17"/>
      <c r="W38" s="17"/>
      <c r="X38" s="17">
        <v>109.7</v>
      </c>
      <c r="Y38" s="17">
        <v>8</v>
      </c>
      <c r="Z38" s="17">
        <v>3.3</v>
      </c>
      <c r="AA38" s="17"/>
      <c r="AB38" s="17">
        <v>6.9</v>
      </c>
      <c r="AC38" s="17">
        <v>13.9</v>
      </c>
      <c r="AD38" s="17">
        <v>85.8</v>
      </c>
      <c r="AE38" s="17"/>
      <c r="AF38" s="17"/>
      <c r="AG38" s="17"/>
      <c r="AH38" s="17"/>
      <c r="AI38" s="17">
        <v>74.599999999999994</v>
      </c>
      <c r="AJ38" s="17">
        <v>102.1</v>
      </c>
      <c r="AK38" s="17"/>
      <c r="AL38" s="17"/>
      <c r="AM38" s="17"/>
      <c r="AN38" s="17">
        <v>6.5</v>
      </c>
      <c r="AO38" s="17">
        <v>0</v>
      </c>
      <c r="AP38" s="17">
        <v>32</v>
      </c>
      <c r="AQ38" s="17">
        <v>52.4</v>
      </c>
      <c r="AR38" s="17">
        <v>15.8</v>
      </c>
      <c r="AS38" s="17">
        <v>18.5</v>
      </c>
      <c r="AT38" s="17">
        <v>10.8</v>
      </c>
      <c r="AU38" s="17">
        <v>55.2</v>
      </c>
      <c r="AV38" s="17">
        <v>184.1</v>
      </c>
      <c r="AW38" s="17">
        <v>184.4</v>
      </c>
      <c r="AX38" s="17">
        <v>185</v>
      </c>
      <c r="AY38" s="17">
        <v>78.5</v>
      </c>
      <c r="AZ38" s="17">
        <v>3.5</v>
      </c>
      <c r="BA38" s="17"/>
      <c r="BB38" s="17">
        <v>0</v>
      </c>
      <c r="BC38" s="17"/>
      <c r="BD38" s="17">
        <v>2</v>
      </c>
      <c r="BE38" s="17">
        <v>12.2</v>
      </c>
      <c r="BF38" s="17">
        <v>60.4</v>
      </c>
      <c r="BG38" s="17"/>
      <c r="BH38" s="17"/>
      <c r="BI38" s="17">
        <v>61.3</v>
      </c>
      <c r="BJ38" s="17"/>
      <c r="BK38" s="17"/>
      <c r="BL38" s="17">
        <v>46.3</v>
      </c>
      <c r="BM38" s="17"/>
      <c r="BN38" s="17"/>
      <c r="BO38" s="17"/>
      <c r="BP38" s="17">
        <v>60.7</v>
      </c>
      <c r="BQ38" s="17">
        <v>175.7</v>
      </c>
      <c r="BR38" s="17">
        <v>173.5</v>
      </c>
      <c r="BS38" s="17">
        <v>207.5</v>
      </c>
      <c r="BT38" s="17">
        <v>271.8</v>
      </c>
      <c r="BU38" s="17">
        <v>38.299999999999997</v>
      </c>
      <c r="BV38" s="17">
        <v>26.6</v>
      </c>
      <c r="BW38" s="17"/>
      <c r="BX38" s="17"/>
      <c r="BY38" s="17"/>
      <c r="BZ38" s="17"/>
      <c r="CA38" s="17"/>
      <c r="CB38" s="17"/>
      <c r="CC38" s="17">
        <v>0.3</v>
      </c>
      <c r="CD38" s="17">
        <v>113.2</v>
      </c>
      <c r="CE38" s="17">
        <v>85.1</v>
      </c>
      <c r="CF38" s="17">
        <v>66.099999999999994</v>
      </c>
      <c r="CG38" s="17">
        <v>70.3</v>
      </c>
      <c r="CH38" s="17">
        <v>29.4</v>
      </c>
      <c r="CI38" s="17"/>
      <c r="CJ38" s="17"/>
      <c r="CK38" s="17"/>
      <c r="CL38" s="17">
        <v>146.4</v>
      </c>
      <c r="CM38" s="17">
        <v>148.69999999999999</v>
      </c>
      <c r="CN38" s="17">
        <v>149.69999999999999</v>
      </c>
      <c r="CO38" s="17">
        <v>0</v>
      </c>
      <c r="CP38" s="17"/>
      <c r="CQ38" s="17"/>
      <c r="CR38" s="17"/>
      <c r="CS38" s="17"/>
      <c r="CT38" s="17">
        <v>137.19999999999999</v>
      </c>
      <c r="CU38" s="17">
        <v>77.7</v>
      </c>
      <c r="CV38" s="17">
        <v>0.8</v>
      </c>
      <c r="CW38" s="17">
        <v>95.3</v>
      </c>
      <c r="CX38" s="17">
        <v>80.599999999999994</v>
      </c>
      <c r="CY38" s="17">
        <v>11.8</v>
      </c>
      <c r="CZ38" s="17">
        <v>0.2</v>
      </c>
      <c r="DA38" s="17">
        <v>4.7</v>
      </c>
      <c r="DB38" s="17"/>
      <c r="DC38" s="17">
        <v>9.9</v>
      </c>
      <c r="DD38" s="17">
        <v>1.1000000000000001</v>
      </c>
      <c r="DE38" s="17">
        <v>0.2</v>
      </c>
      <c r="DF38" s="17">
        <v>1.4</v>
      </c>
      <c r="DG38" s="17">
        <v>4.5999999999999996</v>
      </c>
      <c r="DH38" s="17">
        <v>19.3</v>
      </c>
      <c r="DI38" s="17">
        <v>3.9</v>
      </c>
      <c r="DJ38" s="17">
        <v>3.1</v>
      </c>
      <c r="DK38" s="17">
        <v>3.4</v>
      </c>
      <c r="DL38" s="17">
        <v>17.7</v>
      </c>
      <c r="DM38" s="17">
        <v>15.2</v>
      </c>
      <c r="DN38" s="17">
        <v>18.3</v>
      </c>
      <c r="DO38" s="17">
        <v>21.6</v>
      </c>
      <c r="DP38" s="17">
        <v>69.7</v>
      </c>
      <c r="DQ38" s="17">
        <v>4.3</v>
      </c>
      <c r="DR38" s="17">
        <v>2.2999999999999998</v>
      </c>
      <c r="DS38" s="17">
        <v>1.2</v>
      </c>
      <c r="DT38" s="17">
        <v>3</v>
      </c>
      <c r="DU38" s="17">
        <v>18.2</v>
      </c>
      <c r="DV38" s="17">
        <v>2</v>
      </c>
      <c r="DW38" s="17">
        <v>14.5</v>
      </c>
      <c r="DX38" s="17">
        <v>1.2</v>
      </c>
      <c r="DY38" s="17">
        <v>0.4</v>
      </c>
      <c r="DZ38" s="17">
        <v>3.4</v>
      </c>
      <c r="EA38" s="17">
        <v>2.1</v>
      </c>
      <c r="EB38" s="17">
        <v>3.4</v>
      </c>
      <c r="EC38" s="17">
        <v>4.8</v>
      </c>
      <c r="ED38" s="17">
        <v>10</v>
      </c>
      <c r="EE38" s="17">
        <v>18.399999999999999</v>
      </c>
      <c r="EF38" s="17">
        <v>61.7</v>
      </c>
      <c r="EG38" s="17">
        <v>34.5</v>
      </c>
      <c r="EH38" s="17">
        <v>91.2</v>
      </c>
      <c r="EI38" s="17">
        <v>87</v>
      </c>
      <c r="EJ38" s="17">
        <v>16.5</v>
      </c>
      <c r="EK38" s="17">
        <v>10.5</v>
      </c>
      <c r="EL38" s="17">
        <v>5.4</v>
      </c>
      <c r="EM38" s="17">
        <v>2.4</v>
      </c>
      <c r="EN38" s="17">
        <v>9.1</v>
      </c>
      <c r="EO38" s="17">
        <v>3.4</v>
      </c>
      <c r="EP38" s="17">
        <v>3.8</v>
      </c>
      <c r="EQ38" s="17">
        <v>4</v>
      </c>
      <c r="ER38" s="17">
        <v>11.7</v>
      </c>
      <c r="ES38" s="17">
        <v>252.9</v>
      </c>
      <c r="ET38" s="17">
        <v>16.100000000000001</v>
      </c>
      <c r="EU38" s="17">
        <v>142.6</v>
      </c>
      <c r="EV38" s="17">
        <v>0.6</v>
      </c>
      <c r="EW38" s="17">
        <v>81.400000000000006</v>
      </c>
      <c r="EX38" s="17">
        <v>102.5</v>
      </c>
      <c r="EY38" s="17">
        <v>101.3</v>
      </c>
      <c r="EZ38" s="17">
        <v>16.2</v>
      </c>
      <c r="FA38" s="17">
        <v>7.2</v>
      </c>
      <c r="FB38" s="17">
        <v>19.5</v>
      </c>
      <c r="FC38" s="17">
        <v>9.4</v>
      </c>
      <c r="FD38" s="17">
        <v>33.1</v>
      </c>
      <c r="FE38" s="17">
        <v>28.7</v>
      </c>
      <c r="FF38" s="17"/>
      <c r="FG38" s="17">
        <v>18</v>
      </c>
      <c r="FH38" s="17">
        <v>6.8</v>
      </c>
      <c r="FI38" s="17">
        <v>7.2</v>
      </c>
      <c r="FJ38" s="17">
        <v>7261.8</v>
      </c>
      <c r="FK38" s="15"/>
      <c r="FL38" s="17">
        <v>15.31209</v>
      </c>
      <c r="FM38" s="17">
        <v>0.23</v>
      </c>
      <c r="FN38" s="17">
        <v>6.1520000000000001</v>
      </c>
      <c r="FO38" s="17">
        <v>6.5</v>
      </c>
      <c r="FP38" s="17">
        <v>26.4</v>
      </c>
      <c r="FQ38" s="17">
        <v>18.9223</v>
      </c>
      <c r="FR38" s="17">
        <v>4.8</v>
      </c>
      <c r="FS38" s="17">
        <v>4.8</v>
      </c>
      <c r="FT38" s="17"/>
      <c r="FU38" s="17">
        <v>83.116389999999996</v>
      </c>
    </row>
    <row r="39" spans="1:177" ht="24" customHeight="1" x14ac:dyDescent="0.25">
      <c r="A39" s="16" t="s">
        <v>40</v>
      </c>
      <c r="B39" s="16" t="s">
        <v>742</v>
      </c>
      <c r="C39" s="17">
        <v>98.3</v>
      </c>
      <c r="D39" s="17">
        <v>634.79999999999995</v>
      </c>
      <c r="E39" s="17">
        <v>218.3</v>
      </c>
      <c r="F39" s="17"/>
      <c r="G39" s="17"/>
      <c r="H39" s="17">
        <v>12.2</v>
      </c>
      <c r="I39" s="17">
        <v>83.8</v>
      </c>
      <c r="J39" s="17"/>
      <c r="K39" s="17"/>
      <c r="L39" s="17">
        <v>156.9</v>
      </c>
      <c r="M39" s="17">
        <v>156.80000000000001</v>
      </c>
      <c r="N39" s="17">
        <v>157</v>
      </c>
      <c r="O39" s="17">
        <v>251</v>
      </c>
      <c r="P39" s="17">
        <v>213.6</v>
      </c>
      <c r="Q39" s="17">
        <v>108.1</v>
      </c>
      <c r="R39" s="17">
        <v>119.6</v>
      </c>
      <c r="S39" s="17">
        <v>3</v>
      </c>
      <c r="T39" s="17"/>
      <c r="U39" s="17"/>
      <c r="V39" s="17"/>
      <c r="W39" s="17"/>
      <c r="X39" s="17">
        <v>117.9</v>
      </c>
      <c r="Y39" s="17">
        <v>8.1</v>
      </c>
      <c r="Z39" s="17">
        <v>3.4</v>
      </c>
      <c r="AA39" s="17"/>
      <c r="AB39" s="17">
        <v>6.9</v>
      </c>
      <c r="AC39" s="17">
        <v>14.1</v>
      </c>
      <c r="AD39" s="17">
        <v>90.7</v>
      </c>
      <c r="AE39" s="17"/>
      <c r="AF39" s="17"/>
      <c r="AG39" s="17"/>
      <c r="AH39" s="17"/>
      <c r="AI39" s="17">
        <v>75</v>
      </c>
      <c r="AJ39" s="17">
        <v>167.9</v>
      </c>
      <c r="AK39" s="17"/>
      <c r="AL39" s="17"/>
      <c r="AM39" s="17"/>
      <c r="AN39" s="17">
        <v>6.5</v>
      </c>
      <c r="AO39" s="17">
        <v>0</v>
      </c>
      <c r="AP39" s="17">
        <v>28.2</v>
      </c>
      <c r="AQ39" s="17">
        <v>47.7</v>
      </c>
      <c r="AR39" s="17">
        <v>16.7</v>
      </c>
      <c r="AS39" s="17">
        <v>18.399999999999999</v>
      </c>
      <c r="AT39" s="17">
        <v>10.8</v>
      </c>
      <c r="AU39" s="17">
        <v>62.4</v>
      </c>
      <c r="AV39" s="17">
        <v>185.4</v>
      </c>
      <c r="AW39" s="17">
        <v>185.4</v>
      </c>
      <c r="AX39" s="17">
        <v>184.8</v>
      </c>
      <c r="AY39" s="17">
        <v>77.900000000000006</v>
      </c>
      <c r="AZ39" s="17">
        <v>3.5</v>
      </c>
      <c r="BA39" s="17"/>
      <c r="BB39" s="17">
        <v>0</v>
      </c>
      <c r="BC39" s="17"/>
      <c r="BD39" s="17">
        <v>2</v>
      </c>
      <c r="BE39" s="17">
        <v>12.2</v>
      </c>
      <c r="BF39" s="17">
        <v>26.2</v>
      </c>
      <c r="BG39" s="17"/>
      <c r="BH39" s="17"/>
      <c r="BI39" s="17">
        <v>61.7</v>
      </c>
      <c r="BJ39" s="17"/>
      <c r="BK39" s="17"/>
      <c r="BL39" s="17">
        <v>46.7</v>
      </c>
      <c r="BM39" s="17"/>
      <c r="BN39" s="17"/>
      <c r="BO39" s="17"/>
      <c r="BP39" s="17">
        <v>60.9</v>
      </c>
      <c r="BQ39" s="17">
        <v>177.2</v>
      </c>
      <c r="BR39" s="17">
        <v>174.8</v>
      </c>
      <c r="BS39" s="17">
        <v>208.9</v>
      </c>
      <c r="BT39" s="17">
        <v>271</v>
      </c>
      <c r="BU39" s="17">
        <v>38.1</v>
      </c>
      <c r="BV39" s="17">
        <v>26.8</v>
      </c>
      <c r="BW39" s="17"/>
      <c r="BX39" s="17"/>
      <c r="BY39" s="17"/>
      <c r="BZ39" s="17"/>
      <c r="CA39" s="17"/>
      <c r="CB39" s="17"/>
      <c r="CC39" s="17">
        <v>0.3</v>
      </c>
      <c r="CD39" s="17">
        <v>74.900000000000006</v>
      </c>
      <c r="CE39" s="17">
        <v>79</v>
      </c>
      <c r="CF39" s="17">
        <v>66.3</v>
      </c>
      <c r="CG39" s="17">
        <v>70.2</v>
      </c>
      <c r="CH39" s="17">
        <v>29.6</v>
      </c>
      <c r="CI39" s="17"/>
      <c r="CJ39" s="17"/>
      <c r="CK39" s="17"/>
      <c r="CL39" s="17">
        <v>146.4</v>
      </c>
      <c r="CM39" s="17">
        <v>148.69999999999999</v>
      </c>
      <c r="CN39" s="17">
        <v>150</v>
      </c>
      <c r="CO39" s="17">
        <v>0</v>
      </c>
      <c r="CP39" s="17"/>
      <c r="CQ39" s="17"/>
      <c r="CR39" s="17"/>
      <c r="CS39" s="17"/>
      <c r="CT39" s="17">
        <v>137.1</v>
      </c>
      <c r="CU39" s="17">
        <v>77.7</v>
      </c>
      <c r="CV39" s="17">
        <v>1.1000000000000001</v>
      </c>
      <c r="CW39" s="17">
        <v>92.5</v>
      </c>
      <c r="CX39" s="17">
        <v>79</v>
      </c>
      <c r="CY39" s="17">
        <v>14.6</v>
      </c>
      <c r="CZ39" s="17">
        <v>0.4</v>
      </c>
      <c r="DA39" s="17">
        <v>4.7</v>
      </c>
      <c r="DB39" s="17"/>
      <c r="DC39" s="17">
        <v>9.9</v>
      </c>
      <c r="DD39" s="17">
        <v>1.1000000000000001</v>
      </c>
      <c r="DE39" s="17">
        <v>0.2</v>
      </c>
      <c r="DF39" s="17">
        <v>1.4</v>
      </c>
      <c r="DG39" s="17">
        <v>4.5999999999999996</v>
      </c>
      <c r="DH39" s="17">
        <v>19</v>
      </c>
      <c r="DI39" s="17">
        <v>4</v>
      </c>
      <c r="DJ39" s="17">
        <v>3.1</v>
      </c>
      <c r="DK39" s="17">
        <v>3.3</v>
      </c>
      <c r="DL39" s="17">
        <v>17.7</v>
      </c>
      <c r="DM39" s="17">
        <v>15</v>
      </c>
      <c r="DN39" s="17">
        <v>18.100000000000001</v>
      </c>
      <c r="DO39" s="17">
        <v>23</v>
      </c>
      <c r="DP39" s="17">
        <v>74.5</v>
      </c>
      <c r="DQ39" s="17">
        <v>4.3</v>
      </c>
      <c r="DR39" s="17">
        <v>2.2999999999999998</v>
      </c>
      <c r="DS39" s="17">
        <v>1.2</v>
      </c>
      <c r="DT39" s="17">
        <v>3</v>
      </c>
      <c r="DU39" s="17">
        <v>17.600000000000001</v>
      </c>
      <c r="DV39" s="17">
        <v>1.9</v>
      </c>
      <c r="DW39" s="17">
        <v>14.5</v>
      </c>
      <c r="DX39" s="17">
        <v>1.2</v>
      </c>
      <c r="DY39" s="17">
        <v>0.4</v>
      </c>
      <c r="DZ39" s="17">
        <v>3.6</v>
      </c>
      <c r="EA39" s="17">
        <v>2.1</v>
      </c>
      <c r="EB39" s="17">
        <v>3.2</v>
      </c>
      <c r="EC39" s="17">
        <v>4.9000000000000004</v>
      </c>
      <c r="ED39" s="17">
        <v>10</v>
      </c>
      <c r="EE39" s="17">
        <v>17</v>
      </c>
      <c r="EF39" s="17">
        <v>73.5</v>
      </c>
      <c r="EG39" s="17">
        <v>34.4</v>
      </c>
      <c r="EH39" s="17">
        <v>87.9</v>
      </c>
      <c r="EI39" s="17">
        <v>89.6</v>
      </c>
      <c r="EJ39" s="17">
        <v>15.8</v>
      </c>
      <c r="EK39" s="17">
        <v>11.6</v>
      </c>
      <c r="EL39" s="17">
        <v>5.4</v>
      </c>
      <c r="EM39" s="17">
        <v>2.4</v>
      </c>
      <c r="EN39" s="17">
        <v>9</v>
      </c>
      <c r="EO39" s="17">
        <v>3.4</v>
      </c>
      <c r="EP39" s="17">
        <v>3.8</v>
      </c>
      <c r="EQ39" s="17">
        <v>4</v>
      </c>
      <c r="ER39" s="17">
        <v>11.7</v>
      </c>
      <c r="ES39" s="17">
        <v>253.1</v>
      </c>
      <c r="ET39" s="17">
        <v>14.4</v>
      </c>
      <c r="EU39" s="17">
        <v>141.80000000000001</v>
      </c>
      <c r="EV39" s="17">
        <v>0.6</v>
      </c>
      <c r="EW39" s="17">
        <v>116.5</v>
      </c>
      <c r="EX39" s="17">
        <v>137.1</v>
      </c>
      <c r="EY39" s="17">
        <v>101</v>
      </c>
      <c r="EZ39" s="17">
        <v>14</v>
      </c>
      <c r="FA39" s="17">
        <v>7.2</v>
      </c>
      <c r="FB39" s="17">
        <v>19.5</v>
      </c>
      <c r="FC39" s="17">
        <v>9.5</v>
      </c>
      <c r="FD39" s="17">
        <v>32.659999999999997</v>
      </c>
      <c r="FE39" s="17">
        <v>27.78</v>
      </c>
      <c r="FF39" s="17"/>
      <c r="FG39" s="17">
        <v>18.100000000000001</v>
      </c>
      <c r="FH39" s="17">
        <v>6.9</v>
      </c>
      <c r="FI39" s="17">
        <v>7.1</v>
      </c>
      <c r="FJ39" s="17">
        <v>7345.94</v>
      </c>
      <c r="FK39" s="15"/>
      <c r="FL39" s="17">
        <v>15.70546</v>
      </c>
      <c r="FM39" s="17">
        <v>0</v>
      </c>
      <c r="FN39" s="17">
        <v>6.15</v>
      </c>
      <c r="FO39" s="17">
        <v>6.5</v>
      </c>
      <c r="FP39" s="17">
        <v>26.3</v>
      </c>
      <c r="FQ39" s="17">
        <v>18.922879999999999</v>
      </c>
      <c r="FR39" s="17">
        <v>4.8</v>
      </c>
      <c r="FS39" s="17">
        <v>4.9000000000000004</v>
      </c>
      <c r="FT39" s="17"/>
      <c r="FU39" s="17">
        <v>83.27834</v>
      </c>
    </row>
    <row r="40" spans="1:177" ht="24" customHeight="1" x14ac:dyDescent="0.25">
      <c r="A40" s="16" t="s">
        <v>40</v>
      </c>
      <c r="B40" s="16" t="s">
        <v>743</v>
      </c>
      <c r="C40" s="17">
        <v>98.5</v>
      </c>
      <c r="D40" s="17">
        <v>636.5</v>
      </c>
      <c r="E40" s="17">
        <v>220.2</v>
      </c>
      <c r="F40" s="17"/>
      <c r="G40" s="17"/>
      <c r="H40" s="17">
        <v>12.2</v>
      </c>
      <c r="I40" s="17">
        <v>83.7</v>
      </c>
      <c r="J40" s="17"/>
      <c r="K40" s="17"/>
      <c r="L40" s="17">
        <v>142.5</v>
      </c>
      <c r="M40" s="17">
        <v>142.6</v>
      </c>
      <c r="N40" s="17">
        <v>142.80000000000001</v>
      </c>
      <c r="O40" s="17">
        <v>230.6</v>
      </c>
      <c r="P40" s="17">
        <v>215.5</v>
      </c>
      <c r="Q40" s="17">
        <v>108</v>
      </c>
      <c r="R40" s="17">
        <v>127.2</v>
      </c>
      <c r="S40" s="17">
        <v>3.1</v>
      </c>
      <c r="T40" s="17"/>
      <c r="U40" s="17"/>
      <c r="V40" s="17"/>
      <c r="W40" s="17"/>
      <c r="X40" s="17">
        <v>113</v>
      </c>
      <c r="Y40" s="17">
        <v>7.9</v>
      </c>
      <c r="Z40" s="17">
        <v>3.5</v>
      </c>
      <c r="AA40" s="17"/>
      <c r="AB40" s="17">
        <v>6.9</v>
      </c>
      <c r="AC40" s="17">
        <v>13.9</v>
      </c>
      <c r="AD40" s="17">
        <v>91.6</v>
      </c>
      <c r="AE40" s="17"/>
      <c r="AF40" s="17"/>
      <c r="AG40" s="17"/>
      <c r="AH40" s="17"/>
      <c r="AI40" s="17">
        <v>75.2</v>
      </c>
      <c r="AJ40" s="17">
        <v>102.1</v>
      </c>
      <c r="AK40" s="17"/>
      <c r="AL40" s="17"/>
      <c r="AM40" s="17"/>
      <c r="AN40" s="17">
        <v>6.5</v>
      </c>
      <c r="AO40" s="17">
        <v>0</v>
      </c>
      <c r="AP40" s="17">
        <v>29.8</v>
      </c>
      <c r="AQ40" s="17">
        <v>73.5</v>
      </c>
      <c r="AR40" s="17">
        <v>13.4</v>
      </c>
      <c r="AS40" s="17">
        <v>18.399999999999999</v>
      </c>
      <c r="AT40" s="17">
        <v>10.8</v>
      </c>
      <c r="AU40" s="17">
        <v>57.2</v>
      </c>
      <c r="AV40" s="17">
        <v>184.6</v>
      </c>
      <c r="AW40" s="17">
        <v>184.7</v>
      </c>
      <c r="AX40" s="17">
        <v>186.1</v>
      </c>
      <c r="AY40" s="17">
        <v>77.599999999999994</v>
      </c>
      <c r="AZ40" s="17">
        <v>3.5</v>
      </c>
      <c r="BA40" s="17"/>
      <c r="BB40" s="17">
        <v>0</v>
      </c>
      <c r="BC40" s="17"/>
      <c r="BD40" s="17">
        <v>2</v>
      </c>
      <c r="BE40" s="17">
        <v>12.2</v>
      </c>
      <c r="BF40" s="17">
        <v>38.200000000000003</v>
      </c>
      <c r="BG40" s="17"/>
      <c r="BH40" s="17"/>
      <c r="BI40" s="17">
        <v>62</v>
      </c>
      <c r="BJ40" s="17"/>
      <c r="BK40" s="17"/>
      <c r="BL40" s="17">
        <v>46.3</v>
      </c>
      <c r="BM40" s="17"/>
      <c r="BN40" s="17"/>
      <c r="BO40" s="17"/>
      <c r="BP40" s="17">
        <v>60.7</v>
      </c>
      <c r="BQ40" s="17">
        <v>177.6</v>
      </c>
      <c r="BR40" s="17">
        <v>175.6</v>
      </c>
      <c r="BS40" s="17">
        <v>209.5</v>
      </c>
      <c r="BT40" s="17">
        <v>271.7</v>
      </c>
      <c r="BU40" s="17">
        <v>38.299999999999997</v>
      </c>
      <c r="BV40" s="17">
        <v>26.8</v>
      </c>
      <c r="BW40" s="17"/>
      <c r="BX40" s="17"/>
      <c r="BY40" s="17"/>
      <c r="BZ40" s="17"/>
      <c r="CA40" s="17"/>
      <c r="CB40" s="17"/>
      <c r="CC40" s="17">
        <v>0.3</v>
      </c>
      <c r="CD40" s="17">
        <v>181.7</v>
      </c>
      <c r="CE40" s="17">
        <v>105.7</v>
      </c>
      <c r="CF40" s="17">
        <v>63.9</v>
      </c>
      <c r="CG40" s="17">
        <v>70.400000000000006</v>
      </c>
      <c r="CH40" s="17">
        <v>29.7</v>
      </c>
      <c r="CI40" s="17"/>
      <c r="CJ40" s="17"/>
      <c r="CK40" s="17"/>
      <c r="CL40" s="17">
        <v>146.69999999999999</v>
      </c>
      <c r="CM40" s="17">
        <v>148.80000000000001</v>
      </c>
      <c r="CN40" s="17">
        <v>149.9</v>
      </c>
      <c r="CO40" s="17">
        <v>0</v>
      </c>
      <c r="CP40" s="17"/>
      <c r="CQ40" s="17"/>
      <c r="CR40" s="17"/>
      <c r="CS40" s="17"/>
      <c r="CT40" s="17">
        <v>137.1</v>
      </c>
      <c r="CU40" s="17">
        <v>78.099999999999994</v>
      </c>
      <c r="CV40" s="17">
        <v>0.9</v>
      </c>
      <c r="CW40" s="17">
        <v>89.2</v>
      </c>
      <c r="CX40" s="17">
        <v>79.5</v>
      </c>
      <c r="CY40" s="17">
        <v>12.4</v>
      </c>
      <c r="CZ40" s="17">
        <v>0.2</v>
      </c>
      <c r="DA40" s="17">
        <v>4.7</v>
      </c>
      <c r="DB40" s="17"/>
      <c r="DC40" s="17">
        <v>9.9</v>
      </c>
      <c r="DD40" s="17">
        <v>1.1000000000000001</v>
      </c>
      <c r="DE40" s="17">
        <v>0.2</v>
      </c>
      <c r="DF40" s="17">
        <v>1.4</v>
      </c>
      <c r="DG40" s="17">
        <v>4.7</v>
      </c>
      <c r="DH40" s="17">
        <v>19.3</v>
      </c>
      <c r="DI40" s="17">
        <v>3.9</v>
      </c>
      <c r="DJ40" s="17">
        <v>3.1</v>
      </c>
      <c r="DK40" s="17">
        <v>3.3</v>
      </c>
      <c r="DL40" s="17">
        <v>17.8</v>
      </c>
      <c r="DM40" s="17">
        <v>14.2</v>
      </c>
      <c r="DN40" s="17">
        <v>17.100000000000001</v>
      </c>
      <c r="DO40" s="17">
        <v>22.7</v>
      </c>
      <c r="DP40" s="17">
        <v>71.2</v>
      </c>
      <c r="DQ40" s="17">
        <v>4.3</v>
      </c>
      <c r="DR40" s="17">
        <v>2.2999999999999998</v>
      </c>
      <c r="DS40" s="17">
        <v>1.2</v>
      </c>
      <c r="DT40" s="17">
        <v>3</v>
      </c>
      <c r="DU40" s="17">
        <v>17</v>
      </c>
      <c r="DV40" s="17">
        <v>2</v>
      </c>
      <c r="DW40" s="17">
        <v>14.5</v>
      </c>
      <c r="DX40" s="17">
        <v>1.2</v>
      </c>
      <c r="DY40" s="17">
        <v>0.4</v>
      </c>
      <c r="DZ40" s="17">
        <v>3.6</v>
      </c>
      <c r="EA40" s="17">
        <v>2.1</v>
      </c>
      <c r="EB40" s="17">
        <v>3.3</v>
      </c>
      <c r="EC40" s="17">
        <v>5.0999999999999996</v>
      </c>
      <c r="ED40" s="17">
        <v>10</v>
      </c>
      <c r="EE40" s="17">
        <v>17.8</v>
      </c>
      <c r="EF40" s="17">
        <v>78.400000000000006</v>
      </c>
      <c r="EG40" s="17">
        <v>32.299999999999997</v>
      </c>
      <c r="EH40" s="17">
        <v>89.6</v>
      </c>
      <c r="EI40" s="17">
        <v>94.4</v>
      </c>
      <c r="EJ40" s="17">
        <v>16.600000000000001</v>
      </c>
      <c r="EK40" s="17">
        <v>11.3</v>
      </c>
      <c r="EL40" s="17">
        <v>5.4</v>
      </c>
      <c r="EM40" s="17">
        <v>2.4</v>
      </c>
      <c r="EN40" s="17">
        <v>9</v>
      </c>
      <c r="EO40" s="17">
        <v>3.4</v>
      </c>
      <c r="EP40" s="17">
        <v>3.8</v>
      </c>
      <c r="EQ40" s="17">
        <v>4</v>
      </c>
      <c r="ER40" s="17">
        <v>11.8</v>
      </c>
      <c r="ES40" s="17">
        <v>251.8</v>
      </c>
      <c r="ET40" s="17">
        <v>12.6</v>
      </c>
      <c r="EU40" s="17">
        <v>140.5</v>
      </c>
      <c r="EV40" s="17">
        <v>0.6</v>
      </c>
      <c r="EW40" s="17">
        <v>127.2</v>
      </c>
      <c r="EX40" s="17">
        <v>144.1</v>
      </c>
      <c r="EY40" s="17">
        <v>97.2</v>
      </c>
      <c r="EZ40" s="17">
        <v>12.9</v>
      </c>
      <c r="FA40" s="17">
        <v>7.2</v>
      </c>
      <c r="FB40" s="17">
        <v>19.5</v>
      </c>
      <c r="FC40" s="17">
        <v>9.1999999999999993</v>
      </c>
      <c r="FD40" s="17">
        <v>33.9</v>
      </c>
      <c r="FE40" s="17">
        <v>28.15</v>
      </c>
      <c r="FF40" s="17"/>
      <c r="FG40" s="17">
        <v>18.2</v>
      </c>
      <c r="FH40" s="17">
        <v>6.6</v>
      </c>
      <c r="FI40" s="17">
        <v>6.9</v>
      </c>
      <c r="FJ40" s="17">
        <v>7400.35</v>
      </c>
      <c r="FK40" s="15"/>
      <c r="FL40" s="17">
        <v>15.923539999999999</v>
      </c>
      <c r="FM40" s="17">
        <v>0</v>
      </c>
      <c r="FN40" s="17">
        <v>6.1559999999999997</v>
      </c>
      <c r="FO40" s="17">
        <v>6.5</v>
      </c>
      <c r="FP40" s="17">
        <v>26.1</v>
      </c>
      <c r="FQ40" s="17">
        <v>18.923749999999998</v>
      </c>
      <c r="FR40" s="17">
        <v>4.8</v>
      </c>
      <c r="FS40" s="17">
        <v>4.8</v>
      </c>
      <c r="FT40" s="17"/>
      <c r="FU40" s="17">
        <v>83.203289999999996</v>
      </c>
    </row>
    <row r="41" spans="1:177" ht="24" customHeight="1" x14ac:dyDescent="0.25">
      <c r="A41" s="16" t="s">
        <v>40</v>
      </c>
      <c r="B41" s="16" t="s">
        <v>744</v>
      </c>
      <c r="C41" s="17">
        <v>98.2</v>
      </c>
      <c r="D41" s="17">
        <v>634.29999999999995</v>
      </c>
      <c r="E41" s="17">
        <v>217.6</v>
      </c>
      <c r="F41" s="17"/>
      <c r="G41" s="17"/>
      <c r="H41" s="17">
        <v>13.8</v>
      </c>
      <c r="I41" s="17">
        <v>81.599999999999994</v>
      </c>
      <c r="J41" s="17"/>
      <c r="K41" s="17"/>
      <c r="L41" s="17">
        <v>174.9</v>
      </c>
      <c r="M41" s="17">
        <v>172.8</v>
      </c>
      <c r="N41" s="17">
        <v>173.3</v>
      </c>
      <c r="O41" s="17">
        <v>261.5</v>
      </c>
      <c r="P41" s="17">
        <v>217.1</v>
      </c>
      <c r="Q41" s="17">
        <v>107.8</v>
      </c>
      <c r="R41" s="17">
        <v>119.3</v>
      </c>
      <c r="S41" s="17">
        <v>3</v>
      </c>
      <c r="T41" s="17"/>
      <c r="U41" s="17"/>
      <c r="V41" s="17"/>
      <c r="W41" s="17"/>
      <c r="X41" s="17">
        <v>112.1</v>
      </c>
      <c r="Y41" s="17">
        <v>7.1</v>
      </c>
      <c r="Z41" s="17">
        <v>3.3</v>
      </c>
      <c r="AA41" s="17"/>
      <c r="AB41" s="17">
        <v>6.9</v>
      </c>
      <c r="AC41" s="17">
        <v>14.1</v>
      </c>
      <c r="AD41" s="17">
        <v>90.7</v>
      </c>
      <c r="AE41" s="17"/>
      <c r="AF41" s="17"/>
      <c r="AG41" s="17"/>
      <c r="AH41" s="17"/>
      <c r="AI41" s="17">
        <v>74.2</v>
      </c>
      <c r="AJ41" s="17">
        <v>102.4</v>
      </c>
      <c r="AK41" s="17"/>
      <c r="AL41" s="17"/>
      <c r="AM41" s="17"/>
      <c r="AN41" s="17">
        <v>6.5</v>
      </c>
      <c r="AO41" s="17">
        <v>0</v>
      </c>
      <c r="AP41" s="17">
        <v>25.4</v>
      </c>
      <c r="AQ41" s="17">
        <v>45</v>
      </c>
      <c r="AR41" s="17">
        <v>14.7</v>
      </c>
      <c r="AS41" s="17">
        <v>18.399999999999999</v>
      </c>
      <c r="AT41" s="17">
        <v>10.8</v>
      </c>
      <c r="AU41" s="17">
        <v>59.7</v>
      </c>
      <c r="AV41" s="17">
        <v>181.6</v>
      </c>
      <c r="AW41" s="17">
        <v>182.1</v>
      </c>
      <c r="AX41" s="17">
        <v>185</v>
      </c>
      <c r="AY41" s="17">
        <v>76.599999999999994</v>
      </c>
      <c r="AZ41" s="17">
        <v>3.6</v>
      </c>
      <c r="BA41" s="17"/>
      <c r="BB41" s="17">
        <v>0</v>
      </c>
      <c r="BC41" s="17"/>
      <c r="BD41" s="17">
        <v>2</v>
      </c>
      <c r="BE41" s="17">
        <v>11.9</v>
      </c>
      <c r="BF41" s="17">
        <v>77.7</v>
      </c>
      <c r="BG41" s="17"/>
      <c r="BH41" s="17"/>
      <c r="BI41" s="17">
        <v>60.7</v>
      </c>
      <c r="BJ41" s="17"/>
      <c r="BK41" s="17"/>
      <c r="BL41" s="17">
        <v>46.8</v>
      </c>
      <c r="BM41" s="17"/>
      <c r="BN41" s="17"/>
      <c r="BO41" s="17"/>
      <c r="BP41" s="17">
        <v>60.4</v>
      </c>
      <c r="BQ41" s="17">
        <v>177.9</v>
      </c>
      <c r="BR41" s="17">
        <v>175.3</v>
      </c>
      <c r="BS41" s="17">
        <v>210.6</v>
      </c>
      <c r="BT41" s="17">
        <v>271.60000000000002</v>
      </c>
      <c r="BU41" s="17">
        <v>37.9</v>
      </c>
      <c r="BV41" s="17">
        <v>26.8</v>
      </c>
      <c r="BW41" s="17"/>
      <c r="BX41" s="17"/>
      <c r="BY41" s="17"/>
      <c r="BZ41" s="17"/>
      <c r="CA41" s="17"/>
      <c r="CB41" s="17"/>
      <c r="CC41" s="17">
        <v>0.3</v>
      </c>
      <c r="CD41" s="17">
        <v>161.69999999999999</v>
      </c>
      <c r="CE41" s="17">
        <v>102.2</v>
      </c>
      <c r="CF41" s="17">
        <v>63.3</v>
      </c>
      <c r="CG41" s="17">
        <v>70.099999999999994</v>
      </c>
      <c r="CH41" s="17">
        <v>29.3</v>
      </c>
      <c r="CI41" s="17"/>
      <c r="CJ41" s="17"/>
      <c r="CK41" s="17"/>
      <c r="CL41" s="17">
        <v>146.5</v>
      </c>
      <c r="CM41" s="17">
        <v>148.80000000000001</v>
      </c>
      <c r="CN41" s="17">
        <v>150.30000000000001</v>
      </c>
      <c r="CO41" s="17">
        <v>0</v>
      </c>
      <c r="CP41" s="17"/>
      <c r="CQ41" s="17"/>
      <c r="CR41" s="17"/>
      <c r="CS41" s="17"/>
      <c r="CT41" s="17">
        <v>137.19999999999999</v>
      </c>
      <c r="CU41" s="17">
        <v>77.8</v>
      </c>
      <c r="CV41" s="17">
        <v>0.8</v>
      </c>
      <c r="CW41" s="17">
        <v>85.4</v>
      </c>
      <c r="CX41" s="17">
        <v>76.5</v>
      </c>
      <c r="CY41" s="17">
        <v>14.2</v>
      </c>
      <c r="CZ41" s="17">
        <v>0.1</v>
      </c>
      <c r="DA41" s="17">
        <v>4.5999999999999996</v>
      </c>
      <c r="DB41" s="17"/>
      <c r="DC41" s="17">
        <v>9.9</v>
      </c>
      <c r="DD41" s="17">
        <v>1.2</v>
      </c>
      <c r="DE41" s="17">
        <v>0.2</v>
      </c>
      <c r="DF41" s="17">
        <v>1.4</v>
      </c>
      <c r="DG41" s="17">
        <v>4.5999999999999996</v>
      </c>
      <c r="DH41" s="17">
        <v>18.899999999999999</v>
      </c>
      <c r="DI41" s="17">
        <v>3.8</v>
      </c>
      <c r="DJ41" s="17">
        <v>3.1</v>
      </c>
      <c r="DK41" s="17">
        <v>3.3</v>
      </c>
      <c r="DL41" s="17">
        <v>17.8</v>
      </c>
      <c r="DM41" s="17">
        <v>13.8</v>
      </c>
      <c r="DN41" s="17">
        <v>16.600000000000001</v>
      </c>
      <c r="DO41" s="17">
        <v>26.1</v>
      </c>
      <c r="DP41" s="17">
        <v>70.5</v>
      </c>
      <c r="DQ41" s="17">
        <v>4.3</v>
      </c>
      <c r="DR41" s="17">
        <v>2.2999999999999998</v>
      </c>
      <c r="DS41" s="17">
        <v>1.2</v>
      </c>
      <c r="DT41" s="17">
        <v>3</v>
      </c>
      <c r="DU41" s="17">
        <v>15.9</v>
      </c>
      <c r="DV41" s="17">
        <v>1.9</v>
      </c>
      <c r="DW41" s="17">
        <v>14.5</v>
      </c>
      <c r="DX41" s="17">
        <v>1.2</v>
      </c>
      <c r="DY41" s="17">
        <v>0.4</v>
      </c>
      <c r="DZ41" s="17">
        <v>3.9</v>
      </c>
      <c r="EA41" s="17">
        <v>2.1</v>
      </c>
      <c r="EB41" s="17">
        <v>3.4</v>
      </c>
      <c r="EC41" s="17">
        <v>4.8</v>
      </c>
      <c r="ED41" s="17">
        <v>10</v>
      </c>
      <c r="EE41" s="17">
        <v>20.6</v>
      </c>
      <c r="EF41" s="17">
        <v>74.2</v>
      </c>
      <c r="EG41" s="17">
        <v>33.9</v>
      </c>
      <c r="EH41" s="17">
        <v>91.3</v>
      </c>
      <c r="EI41" s="17">
        <v>94.1</v>
      </c>
      <c r="EJ41" s="17">
        <v>16</v>
      </c>
      <c r="EK41" s="17">
        <v>13.6</v>
      </c>
      <c r="EL41" s="17">
        <v>5.5</v>
      </c>
      <c r="EM41" s="17">
        <v>2.4</v>
      </c>
      <c r="EN41" s="17">
        <v>9</v>
      </c>
      <c r="EO41" s="17">
        <v>3.4</v>
      </c>
      <c r="EP41" s="17">
        <v>3.8</v>
      </c>
      <c r="EQ41" s="17">
        <v>4</v>
      </c>
      <c r="ER41" s="17">
        <v>13</v>
      </c>
      <c r="ES41" s="17">
        <v>242.6</v>
      </c>
      <c r="ET41" s="17">
        <v>10.5</v>
      </c>
      <c r="EU41" s="17">
        <v>135.30000000000001</v>
      </c>
      <c r="EV41" s="17">
        <v>0.6</v>
      </c>
      <c r="EW41" s="17">
        <v>125.7</v>
      </c>
      <c r="EX41" s="17">
        <v>141.69999999999999</v>
      </c>
      <c r="EY41" s="17">
        <v>96.6</v>
      </c>
      <c r="EZ41" s="17">
        <v>10.7</v>
      </c>
      <c r="FA41" s="17">
        <v>7.2</v>
      </c>
      <c r="FB41" s="17">
        <v>19.3</v>
      </c>
      <c r="FC41" s="17">
        <v>9.4</v>
      </c>
      <c r="FD41" s="17">
        <v>33.26</v>
      </c>
      <c r="FE41" s="17">
        <v>27.88</v>
      </c>
      <c r="FF41" s="17"/>
      <c r="FG41" s="17">
        <v>18.3</v>
      </c>
      <c r="FH41" s="17">
        <v>8.5</v>
      </c>
      <c r="FI41" s="17">
        <v>7.6</v>
      </c>
      <c r="FJ41" s="17">
        <v>7464.14</v>
      </c>
      <c r="FK41" s="15"/>
      <c r="FL41" s="17">
        <v>16.18524</v>
      </c>
      <c r="FM41" s="17">
        <v>0</v>
      </c>
      <c r="FN41" s="17">
        <v>6.1539999999999999</v>
      </c>
      <c r="FO41" s="17">
        <v>6.5</v>
      </c>
      <c r="FP41" s="17">
        <v>26.3</v>
      </c>
      <c r="FQ41" s="17">
        <v>18.924959999999999</v>
      </c>
      <c r="FR41" s="17">
        <v>4.7</v>
      </c>
      <c r="FS41" s="17">
        <v>4.8</v>
      </c>
      <c r="FT41" s="17"/>
      <c r="FU41" s="17">
        <v>83.5642</v>
      </c>
    </row>
    <row r="42" spans="1:177" ht="24" customHeight="1" x14ac:dyDescent="0.25">
      <c r="A42" s="18" t="s">
        <v>40</v>
      </c>
      <c r="B42" s="18" t="s">
        <v>745</v>
      </c>
      <c r="C42" s="19">
        <v>98.1</v>
      </c>
      <c r="D42" s="19">
        <v>632.9</v>
      </c>
      <c r="E42" s="19">
        <v>218.3</v>
      </c>
      <c r="F42" s="19"/>
      <c r="G42" s="19"/>
      <c r="H42" s="19">
        <v>22</v>
      </c>
      <c r="I42" s="19">
        <v>82.3</v>
      </c>
      <c r="J42" s="19"/>
      <c r="K42" s="19"/>
      <c r="L42" s="19">
        <v>164.8</v>
      </c>
      <c r="M42" s="19">
        <v>165.1</v>
      </c>
      <c r="N42" s="19">
        <v>164.6</v>
      </c>
      <c r="O42" s="19">
        <v>255.9</v>
      </c>
      <c r="P42" s="19">
        <v>215.5</v>
      </c>
      <c r="Q42" s="19">
        <v>108</v>
      </c>
      <c r="R42" s="19">
        <v>188.6</v>
      </c>
      <c r="S42" s="19">
        <v>3.1</v>
      </c>
      <c r="T42" s="19"/>
      <c r="U42" s="19"/>
      <c r="V42" s="19"/>
      <c r="W42" s="19"/>
      <c r="X42" s="19">
        <v>113.7</v>
      </c>
      <c r="Y42" s="19">
        <v>7.3</v>
      </c>
      <c r="Z42" s="19">
        <v>3.4</v>
      </c>
      <c r="AA42" s="19"/>
      <c r="AB42" s="19">
        <v>6.9</v>
      </c>
      <c r="AC42" s="19">
        <v>14</v>
      </c>
      <c r="AD42" s="19">
        <v>90.7</v>
      </c>
      <c r="AE42" s="19"/>
      <c r="AF42" s="19"/>
      <c r="AG42" s="19"/>
      <c r="AH42" s="19"/>
      <c r="AI42" s="19">
        <v>74.2</v>
      </c>
      <c r="AJ42" s="19">
        <v>115.7</v>
      </c>
      <c r="AK42" s="19"/>
      <c r="AL42" s="19"/>
      <c r="AM42" s="19"/>
      <c r="AN42" s="19">
        <v>6.5</v>
      </c>
      <c r="AO42" s="19">
        <v>0</v>
      </c>
      <c r="AP42" s="19">
        <v>27.5</v>
      </c>
      <c r="AQ42" s="19">
        <v>57.4</v>
      </c>
      <c r="AR42" s="19">
        <v>13.8</v>
      </c>
      <c r="AS42" s="19">
        <v>18.399999999999999</v>
      </c>
      <c r="AT42" s="19">
        <v>10.8</v>
      </c>
      <c r="AU42" s="19">
        <v>59.7</v>
      </c>
      <c r="AV42" s="19">
        <v>182.7</v>
      </c>
      <c r="AW42" s="19">
        <v>183</v>
      </c>
      <c r="AX42" s="19">
        <v>184.7</v>
      </c>
      <c r="AY42" s="19">
        <v>77.3</v>
      </c>
      <c r="AZ42" s="19">
        <v>3.5</v>
      </c>
      <c r="BA42" s="19"/>
      <c r="BB42" s="19">
        <v>0</v>
      </c>
      <c r="BC42" s="19"/>
      <c r="BD42" s="19">
        <v>2</v>
      </c>
      <c r="BE42" s="19">
        <v>12.1</v>
      </c>
      <c r="BF42" s="19">
        <v>81.599999999999994</v>
      </c>
      <c r="BG42" s="19"/>
      <c r="BH42" s="19"/>
      <c r="BI42" s="19">
        <v>60.9</v>
      </c>
      <c r="BJ42" s="19"/>
      <c r="BK42" s="19"/>
      <c r="BL42" s="19">
        <v>46.4</v>
      </c>
      <c r="BM42" s="19"/>
      <c r="BN42" s="19"/>
      <c r="BO42" s="19"/>
      <c r="BP42" s="19">
        <v>60.4</v>
      </c>
      <c r="BQ42" s="19">
        <v>177.8</v>
      </c>
      <c r="BR42" s="19">
        <v>175.5</v>
      </c>
      <c r="BS42" s="19">
        <v>209.6</v>
      </c>
      <c r="BT42" s="19">
        <v>271.5</v>
      </c>
      <c r="BU42" s="19">
        <v>37.9</v>
      </c>
      <c r="BV42" s="19">
        <v>26.8</v>
      </c>
      <c r="BW42" s="19"/>
      <c r="BX42" s="19"/>
      <c r="BY42" s="19"/>
      <c r="BZ42" s="19"/>
      <c r="CA42" s="19"/>
      <c r="CB42" s="19"/>
      <c r="CC42" s="19">
        <v>0.3</v>
      </c>
      <c r="CD42" s="19">
        <v>180.7</v>
      </c>
      <c r="CE42" s="19">
        <v>107</v>
      </c>
      <c r="CF42" s="19">
        <v>63.1</v>
      </c>
      <c r="CG42" s="19">
        <v>70.2</v>
      </c>
      <c r="CH42" s="19">
        <v>29.3</v>
      </c>
      <c r="CI42" s="19"/>
      <c r="CJ42" s="19"/>
      <c r="CK42" s="19"/>
      <c r="CL42" s="19">
        <v>146.5</v>
      </c>
      <c r="CM42" s="19">
        <v>148.6</v>
      </c>
      <c r="CN42" s="19">
        <v>149.5</v>
      </c>
      <c r="CO42" s="19">
        <v>0</v>
      </c>
      <c r="CP42" s="19"/>
      <c r="CQ42" s="19"/>
      <c r="CR42" s="19"/>
      <c r="CS42" s="19"/>
      <c r="CT42" s="19">
        <v>137.19999999999999</v>
      </c>
      <c r="CU42" s="19">
        <v>78.3</v>
      </c>
      <c r="CV42" s="19">
        <v>0.6</v>
      </c>
      <c r="CW42" s="19">
        <v>79.8</v>
      </c>
      <c r="CX42" s="19">
        <v>69.8</v>
      </c>
      <c r="CY42" s="19">
        <v>12.9</v>
      </c>
      <c r="CZ42" s="19">
        <v>0.1</v>
      </c>
      <c r="DA42" s="19">
        <v>4.7</v>
      </c>
      <c r="DB42" s="19"/>
      <c r="DC42" s="19">
        <v>10</v>
      </c>
      <c r="DD42" s="19">
        <v>1.6</v>
      </c>
      <c r="DE42" s="19">
        <v>0.2</v>
      </c>
      <c r="DF42" s="19">
        <v>1.4</v>
      </c>
      <c r="DG42" s="19">
        <v>2.7</v>
      </c>
      <c r="DH42" s="19">
        <v>19.100000000000001</v>
      </c>
      <c r="DI42" s="19">
        <v>3.8</v>
      </c>
      <c r="DJ42" s="19">
        <v>3.2</v>
      </c>
      <c r="DK42" s="19">
        <v>3.3</v>
      </c>
      <c r="DL42" s="19">
        <v>17.8</v>
      </c>
      <c r="DM42" s="19">
        <v>12.7</v>
      </c>
      <c r="DN42" s="19">
        <v>15</v>
      </c>
      <c r="DO42" s="19">
        <v>20.9</v>
      </c>
      <c r="DP42" s="19">
        <v>70</v>
      </c>
      <c r="DQ42" s="19">
        <v>4.4000000000000004</v>
      </c>
      <c r="DR42" s="19">
        <v>2.2999999999999998</v>
      </c>
      <c r="DS42" s="19">
        <v>1.2</v>
      </c>
      <c r="DT42" s="19">
        <v>3</v>
      </c>
      <c r="DU42" s="19">
        <v>13</v>
      </c>
      <c r="DV42" s="19">
        <v>1.9</v>
      </c>
      <c r="DW42" s="19">
        <v>14.1</v>
      </c>
      <c r="DX42" s="19">
        <v>1.2</v>
      </c>
      <c r="DY42" s="19">
        <v>0.4</v>
      </c>
      <c r="DZ42" s="19">
        <v>3.9</v>
      </c>
      <c r="EA42" s="19">
        <v>2.1</v>
      </c>
      <c r="EB42" s="19">
        <v>3.7</v>
      </c>
      <c r="EC42" s="19">
        <v>4.9000000000000004</v>
      </c>
      <c r="ED42" s="19">
        <v>10</v>
      </c>
      <c r="EE42" s="19">
        <v>22.5</v>
      </c>
      <c r="EF42" s="19">
        <v>76.5</v>
      </c>
      <c r="EG42" s="19">
        <v>29.2</v>
      </c>
      <c r="EH42" s="19">
        <v>81.5</v>
      </c>
      <c r="EI42" s="19">
        <v>94.2</v>
      </c>
      <c r="EJ42" s="19">
        <v>14</v>
      </c>
      <c r="EK42" s="19">
        <v>12.7</v>
      </c>
      <c r="EL42" s="19">
        <v>5.4</v>
      </c>
      <c r="EM42" s="19">
        <v>2.4</v>
      </c>
      <c r="EN42" s="19">
        <v>8.8000000000000007</v>
      </c>
      <c r="EO42" s="19">
        <v>3.4</v>
      </c>
      <c r="EP42" s="19">
        <v>3.8</v>
      </c>
      <c r="EQ42" s="19">
        <v>4</v>
      </c>
      <c r="ER42" s="19">
        <v>11.5</v>
      </c>
      <c r="ES42" s="19">
        <v>225.9</v>
      </c>
      <c r="ET42" s="19">
        <v>8.1</v>
      </c>
      <c r="EU42" s="19">
        <v>120.6</v>
      </c>
      <c r="EV42" s="19">
        <v>0.6</v>
      </c>
      <c r="EW42" s="19">
        <v>123.7</v>
      </c>
      <c r="EX42" s="19">
        <v>137.19999999999999</v>
      </c>
      <c r="EY42" s="19">
        <v>89.1</v>
      </c>
      <c r="EZ42" s="19">
        <v>8.1999999999999993</v>
      </c>
      <c r="FA42" s="19">
        <v>7.2</v>
      </c>
      <c r="FB42" s="19">
        <v>19</v>
      </c>
      <c r="FC42" s="19">
        <v>9.3000000000000007</v>
      </c>
      <c r="FD42" s="19">
        <v>33.57</v>
      </c>
      <c r="FE42" s="19">
        <v>27.83</v>
      </c>
      <c r="FF42" s="19"/>
      <c r="FG42" s="19">
        <v>18.3</v>
      </c>
      <c r="FH42" s="19">
        <v>8.6</v>
      </c>
      <c r="FI42" s="19">
        <v>6.4</v>
      </c>
      <c r="FJ42" s="19">
        <v>7472.8</v>
      </c>
      <c r="FK42" s="15"/>
      <c r="FL42" s="19">
        <v>16.011030000000002</v>
      </c>
      <c r="FM42" s="19">
        <v>0</v>
      </c>
      <c r="FN42" s="19">
        <v>6.1580000000000004</v>
      </c>
      <c r="FO42" s="19">
        <v>6.5</v>
      </c>
      <c r="FP42" s="19">
        <v>26.5</v>
      </c>
      <c r="FQ42" s="19">
        <v>18.92559</v>
      </c>
      <c r="FR42" s="19">
        <v>4.9000000000000004</v>
      </c>
      <c r="FS42" s="19">
        <v>5</v>
      </c>
      <c r="FT42" s="19"/>
      <c r="FU42" s="19">
        <v>83.994619999999998</v>
      </c>
    </row>
    <row r="43" spans="1:177" ht="24" customHeight="1" x14ac:dyDescent="0.25">
      <c r="A43" s="13" t="s">
        <v>40</v>
      </c>
      <c r="B43" s="13" t="s">
        <v>746</v>
      </c>
      <c r="C43" s="14">
        <v>0</v>
      </c>
      <c r="D43" s="14">
        <v>635.4</v>
      </c>
      <c r="E43" s="14">
        <v>218.4</v>
      </c>
      <c r="F43" s="14"/>
      <c r="G43" s="14"/>
      <c r="H43" s="14">
        <v>21.5</v>
      </c>
      <c r="I43" s="14">
        <v>81.2</v>
      </c>
      <c r="J43" s="14"/>
      <c r="K43" s="14"/>
      <c r="L43" s="14">
        <v>189.5</v>
      </c>
      <c r="M43" s="14">
        <v>192.5</v>
      </c>
      <c r="N43" s="14">
        <v>192.1</v>
      </c>
      <c r="O43" s="14">
        <v>278</v>
      </c>
      <c r="P43" s="14">
        <v>214.5</v>
      </c>
      <c r="Q43" s="14">
        <v>108.3</v>
      </c>
      <c r="R43" s="14">
        <v>304.5</v>
      </c>
      <c r="S43" s="14">
        <v>2.9</v>
      </c>
      <c r="T43" s="14"/>
      <c r="U43" s="14"/>
      <c r="V43" s="14"/>
      <c r="W43" s="14"/>
      <c r="X43" s="14">
        <v>110</v>
      </c>
      <c r="Y43" s="14">
        <v>7.1</v>
      </c>
      <c r="Z43" s="14">
        <v>3.3</v>
      </c>
      <c r="AA43" s="14"/>
      <c r="AB43" s="14">
        <v>6.9</v>
      </c>
      <c r="AC43" s="14">
        <v>14</v>
      </c>
      <c r="AD43" s="14">
        <v>90.7</v>
      </c>
      <c r="AE43" s="14"/>
      <c r="AF43" s="14"/>
      <c r="AG43" s="14"/>
      <c r="AH43" s="14"/>
      <c r="AI43" s="14">
        <v>73.7</v>
      </c>
      <c r="AJ43" s="14">
        <v>128</v>
      </c>
      <c r="AK43" s="14"/>
      <c r="AL43" s="14"/>
      <c r="AM43" s="14"/>
      <c r="AN43" s="14">
        <v>6.5</v>
      </c>
      <c r="AO43" s="14">
        <v>0</v>
      </c>
      <c r="AP43" s="14">
        <v>24.7</v>
      </c>
      <c r="AQ43" s="14">
        <v>67</v>
      </c>
      <c r="AR43" s="14">
        <v>13.4</v>
      </c>
      <c r="AS43" s="14">
        <v>18.399999999999999</v>
      </c>
      <c r="AT43" s="14">
        <v>10.8</v>
      </c>
      <c r="AU43" s="14">
        <v>57.9</v>
      </c>
      <c r="AV43" s="14">
        <v>179.7</v>
      </c>
      <c r="AW43" s="14">
        <v>180.3</v>
      </c>
      <c r="AX43" s="14">
        <v>185.7</v>
      </c>
      <c r="AY43" s="14">
        <v>75.099999999999994</v>
      </c>
      <c r="AZ43" s="14">
        <v>3.5</v>
      </c>
      <c r="BA43" s="14"/>
      <c r="BB43" s="14">
        <v>11.5</v>
      </c>
      <c r="BC43" s="14"/>
      <c r="BD43" s="14">
        <v>2</v>
      </c>
      <c r="BE43" s="14">
        <v>11.5</v>
      </c>
      <c r="BF43" s="14">
        <v>85.4</v>
      </c>
      <c r="BG43" s="14"/>
      <c r="BH43" s="14"/>
      <c r="BI43" s="14">
        <v>60.5</v>
      </c>
      <c r="BJ43" s="14"/>
      <c r="BK43" s="14"/>
      <c r="BL43" s="14">
        <v>46.8</v>
      </c>
      <c r="BM43" s="14"/>
      <c r="BN43" s="14"/>
      <c r="BO43" s="14"/>
      <c r="BP43" s="14">
        <v>59.5</v>
      </c>
      <c r="BQ43" s="14">
        <v>179.2</v>
      </c>
      <c r="BR43" s="14">
        <v>176.8</v>
      </c>
      <c r="BS43" s="14">
        <v>209.9</v>
      </c>
      <c r="BT43" s="14">
        <v>271.8</v>
      </c>
      <c r="BU43" s="14">
        <v>38.4</v>
      </c>
      <c r="BV43" s="14">
        <v>26.9</v>
      </c>
      <c r="BW43" s="14"/>
      <c r="BX43" s="14"/>
      <c r="BY43" s="14"/>
      <c r="BZ43" s="14"/>
      <c r="CA43" s="14"/>
      <c r="CB43" s="14"/>
      <c r="CC43" s="14">
        <v>0.3</v>
      </c>
      <c r="CD43" s="14">
        <v>196.4</v>
      </c>
      <c r="CE43" s="14">
        <v>83.2</v>
      </c>
      <c r="CF43" s="14">
        <v>61.9</v>
      </c>
      <c r="CG43" s="14">
        <v>70.400000000000006</v>
      </c>
      <c r="CH43" s="14">
        <v>28.8</v>
      </c>
      <c r="CI43" s="14"/>
      <c r="CJ43" s="14"/>
      <c r="CK43" s="14"/>
      <c r="CL43" s="14">
        <v>147.5</v>
      </c>
      <c r="CM43" s="14">
        <v>149.69999999999999</v>
      </c>
      <c r="CN43" s="14">
        <v>150</v>
      </c>
      <c r="CO43" s="14">
        <v>0</v>
      </c>
      <c r="CP43" s="14"/>
      <c r="CQ43" s="14"/>
      <c r="CR43" s="14"/>
      <c r="CS43" s="14"/>
      <c r="CT43" s="14">
        <v>137.19999999999999</v>
      </c>
      <c r="CU43" s="14">
        <v>78.2</v>
      </c>
      <c r="CV43" s="14">
        <v>0.4</v>
      </c>
      <c r="CW43" s="14">
        <v>82.1</v>
      </c>
      <c r="CX43" s="14">
        <v>40.200000000000003</v>
      </c>
      <c r="CY43" s="14">
        <v>14.1</v>
      </c>
      <c r="CZ43" s="14">
        <v>0.1</v>
      </c>
      <c r="DA43" s="14">
        <v>4.5999999999999996</v>
      </c>
      <c r="DB43" s="14"/>
      <c r="DC43" s="14">
        <v>9.9</v>
      </c>
      <c r="DD43" s="14">
        <v>2</v>
      </c>
      <c r="DE43" s="14">
        <v>0.2</v>
      </c>
      <c r="DF43" s="14">
        <v>1.4</v>
      </c>
      <c r="DG43" s="14">
        <v>2.6</v>
      </c>
      <c r="DH43" s="14">
        <v>18.3</v>
      </c>
      <c r="DI43" s="14">
        <v>3.4</v>
      </c>
      <c r="DJ43" s="14">
        <v>3.2</v>
      </c>
      <c r="DK43" s="14">
        <v>3.3</v>
      </c>
      <c r="DL43" s="14">
        <v>17.8</v>
      </c>
      <c r="DM43" s="14">
        <v>7.4</v>
      </c>
      <c r="DN43" s="14">
        <v>9.1999999999999993</v>
      </c>
      <c r="DO43" s="14">
        <v>23.3</v>
      </c>
      <c r="DP43" s="14">
        <v>74.5</v>
      </c>
      <c r="DQ43" s="14">
        <v>4.5</v>
      </c>
      <c r="DR43" s="14">
        <v>2.2999999999999998</v>
      </c>
      <c r="DS43" s="14">
        <v>1.2</v>
      </c>
      <c r="DT43" s="14">
        <v>3</v>
      </c>
      <c r="DU43" s="14">
        <v>1.7</v>
      </c>
      <c r="DV43" s="14">
        <v>1.9</v>
      </c>
      <c r="DW43" s="14">
        <v>14.5</v>
      </c>
      <c r="DX43" s="14">
        <v>1.2</v>
      </c>
      <c r="DY43" s="14">
        <v>0.4</v>
      </c>
      <c r="DZ43" s="14">
        <v>3.9</v>
      </c>
      <c r="EA43" s="14">
        <v>2.1</v>
      </c>
      <c r="EB43" s="14">
        <v>3.5</v>
      </c>
      <c r="EC43" s="14">
        <v>4.9000000000000004</v>
      </c>
      <c r="ED43" s="14">
        <v>10</v>
      </c>
      <c r="EE43" s="14">
        <v>20</v>
      </c>
      <c r="EF43" s="14">
        <v>76</v>
      </c>
      <c r="EG43" s="14">
        <v>19.2</v>
      </c>
      <c r="EH43" s="14">
        <v>103.7</v>
      </c>
      <c r="EI43" s="14">
        <v>104.6</v>
      </c>
      <c r="EJ43" s="14">
        <v>18.100000000000001</v>
      </c>
      <c r="EK43" s="14">
        <v>14.4</v>
      </c>
      <c r="EL43" s="14">
        <v>5.3</v>
      </c>
      <c r="EM43" s="14">
        <v>2.4</v>
      </c>
      <c r="EN43" s="14">
        <v>8.9</v>
      </c>
      <c r="EO43" s="14">
        <v>3.6</v>
      </c>
      <c r="EP43" s="14">
        <v>3.8</v>
      </c>
      <c r="EQ43" s="14">
        <v>4</v>
      </c>
      <c r="ER43" s="14">
        <v>13.3</v>
      </c>
      <c r="ES43" s="14">
        <v>167</v>
      </c>
      <c r="ET43" s="14">
        <v>5.4</v>
      </c>
      <c r="EU43" s="14">
        <v>75.3</v>
      </c>
      <c r="EV43" s="14">
        <v>0.6</v>
      </c>
      <c r="EW43" s="14">
        <v>124</v>
      </c>
      <c r="EX43" s="14">
        <v>139.19999999999999</v>
      </c>
      <c r="EY43" s="14">
        <v>67.099999999999994</v>
      </c>
      <c r="EZ43" s="14">
        <v>5.6</v>
      </c>
      <c r="FA43" s="14">
        <v>7.2</v>
      </c>
      <c r="FB43" s="14">
        <v>19.100000000000001</v>
      </c>
      <c r="FC43" s="14">
        <v>8.6</v>
      </c>
      <c r="FD43" s="14">
        <v>33.99</v>
      </c>
      <c r="FE43" s="14">
        <v>27.87</v>
      </c>
      <c r="FF43" s="14"/>
      <c r="FG43" s="14">
        <v>18.3</v>
      </c>
      <c r="FH43" s="14">
        <v>7.9</v>
      </c>
      <c r="FI43" s="14">
        <v>6.5</v>
      </c>
      <c r="FJ43" s="14">
        <v>7463.36</v>
      </c>
      <c r="FK43" s="15"/>
      <c r="FL43" s="14">
        <v>15.808260000000001</v>
      </c>
      <c r="FM43" s="14">
        <v>0</v>
      </c>
      <c r="FN43" s="14">
        <v>6.1580000000000004</v>
      </c>
      <c r="FO43" s="14">
        <v>6.5</v>
      </c>
      <c r="FP43" s="14">
        <v>26.4</v>
      </c>
      <c r="FQ43" s="14">
        <v>18.92652</v>
      </c>
      <c r="FR43" s="14">
        <v>4.7</v>
      </c>
      <c r="FS43" s="14">
        <v>4.8</v>
      </c>
      <c r="FT43" s="14"/>
      <c r="FU43" s="14">
        <v>83.292779999999993</v>
      </c>
    </row>
    <row r="44" spans="1:177" ht="24" customHeight="1" x14ac:dyDescent="0.25">
      <c r="A44" s="16" t="s">
        <v>40</v>
      </c>
      <c r="B44" s="16" t="s">
        <v>747</v>
      </c>
      <c r="C44" s="17">
        <v>0</v>
      </c>
      <c r="D44" s="17">
        <v>631.70000000000005</v>
      </c>
      <c r="E44" s="17">
        <v>216.5</v>
      </c>
      <c r="F44" s="17"/>
      <c r="G44" s="17"/>
      <c r="H44" s="17">
        <v>21.8</v>
      </c>
      <c r="I44" s="17">
        <v>82.1</v>
      </c>
      <c r="J44" s="17"/>
      <c r="K44" s="17"/>
      <c r="L44" s="17">
        <v>187.7</v>
      </c>
      <c r="M44" s="17">
        <v>207.6</v>
      </c>
      <c r="N44" s="17">
        <v>210.8</v>
      </c>
      <c r="O44" s="17">
        <v>286.8</v>
      </c>
      <c r="P44" s="17">
        <v>215.9</v>
      </c>
      <c r="Q44" s="17">
        <v>107.6</v>
      </c>
      <c r="R44" s="17">
        <v>297.8</v>
      </c>
      <c r="S44" s="17">
        <v>3</v>
      </c>
      <c r="T44" s="17"/>
      <c r="U44" s="17"/>
      <c r="V44" s="17"/>
      <c r="W44" s="17"/>
      <c r="X44" s="17">
        <v>114.8</v>
      </c>
      <c r="Y44" s="17">
        <v>6.9</v>
      </c>
      <c r="Z44" s="17">
        <v>3.3</v>
      </c>
      <c r="AA44" s="17"/>
      <c r="AB44" s="17">
        <v>6.9</v>
      </c>
      <c r="AC44" s="17">
        <v>14.1</v>
      </c>
      <c r="AD44" s="17">
        <v>90.3</v>
      </c>
      <c r="AE44" s="17"/>
      <c r="AF44" s="17"/>
      <c r="AG44" s="17"/>
      <c r="AH44" s="17"/>
      <c r="AI44" s="17">
        <v>74.099999999999994</v>
      </c>
      <c r="AJ44" s="17">
        <v>102.2</v>
      </c>
      <c r="AK44" s="17"/>
      <c r="AL44" s="17"/>
      <c r="AM44" s="17"/>
      <c r="AN44" s="17">
        <v>6.5</v>
      </c>
      <c r="AO44" s="17">
        <v>153.80000000000001</v>
      </c>
      <c r="AP44" s="17">
        <v>28.8</v>
      </c>
      <c r="AQ44" s="17">
        <v>49.3</v>
      </c>
      <c r="AR44" s="17">
        <v>14.2</v>
      </c>
      <c r="AS44" s="17">
        <v>18.399999999999999</v>
      </c>
      <c r="AT44" s="17">
        <v>10.8</v>
      </c>
      <c r="AU44" s="17">
        <v>59.6</v>
      </c>
      <c r="AV44" s="17">
        <v>181.2</v>
      </c>
      <c r="AW44" s="17">
        <v>181.7</v>
      </c>
      <c r="AX44" s="17">
        <v>184.5</v>
      </c>
      <c r="AY44" s="17">
        <v>76.3</v>
      </c>
      <c r="AZ44" s="17">
        <v>3.4</v>
      </c>
      <c r="BA44" s="17"/>
      <c r="BB44" s="17">
        <v>7.8</v>
      </c>
      <c r="BC44" s="17"/>
      <c r="BD44" s="17">
        <v>2</v>
      </c>
      <c r="BE44" s="17">
        <v>11.8</v>
      </c>
      <c r="BF44" s="17">
        <v>55.4</v>
      </c>
      <c r="BG44" s="17"/>
      <c r="BH44" s="17"/>
      <c r="BI44" s="17">
        <v>87.5</v>
      </c>
      <c r="BJ44" s="17"/>
      <c r="BK44" s="17"/>
      <c r="BL44" s="17">
        <v>46.6</v>
      </c>
      <c r="BM44" s="17"/>
      <c r="BN44" s="17"/>
      <c r="BO44" s="17"/>
      <c r="BP44" s="17">
        <v>60</v>
      </c>
      <c r="BQ44" s="17">
        <v>179.5</v>
      </c>
      <c r="BR44" s="17">
        <v>175.9</v>
      </c>
      <c r="BS44" s="17">
        <v>210</v>
      </c>
      <c r="BT44" s="17">
        <v>271.7</v>
      </c>
      <c r="BU44" s="17">
        <v>75.099999999999994</v>
      </c>
      <c r="BV44" s="17">
        <v>36.6</v>
      </c>
      <c r="BW44" s="17"/>
      <c r="BX44" s="17"/>
      <c r="BY44" s="17"/>
      <c r="BZ44" s="17"/>
      <c r="CA44" s="17"/>
      <c r="CB44" s="17"/>
      <c r="CC44" s="17">
        <v>0.3</v>
      </c>
      <c r="CD44" s="17">
        <v>119.2</v>
      </c>
      <c r="CE44" s="17">
        <v>76</v>
      </c>
      <c r="CF44" s="17">
        <v>62</v>
      </c>
      <c r="CG44" s="17">
        <v>70.099999999999994</v>
      </c>
      <c r="CH44" s="17">
        <v>29</v>
      </c>
      <c r="CI44" s="17"/>
      <c r="CJ44" s="17"/>
      <c r="CK44" s="17"/>
      <c r="CL44" s="17">
        <v>146.80000000000001</v>
      </c>
      <c r="CM44" s="17">
        <v>148.9</v>
      </c>
      <c r="CN44" s="17">
        <v>149.80000000000001</v>
      </c>
      <c r="CO44" s="17">
        <v>0</v>
      </c>
      <c r="CP44" s="17"/>
      <c r="CQ44" s="17"/>
      <c r="CR44" s="17"/>
      <c r="CS44" s="17"/>
      <c r="CT44" s="17">
        <v>137.1</v>
      </c>
      <c r="CU44" s="17">
        <v>78.400000000000006</v>
      </c>
      <c r="CV44" s="17">
        <v>0.2</v>
      </c>
      <c r="CW44" s="17">
        <v>83.9</v>
      </c>
      <c r="CX44" s="17">
        <v>12.4</v>
      </c>
      <c r="CY44" s="17">
        <v>14</v>
      </c>
      <c r="CZ44" s="17">
        <v>0</v>
      </c>
      <c r="DA44" s="17">
        <v>4.5</v>
      </c>
      <c r="DB44" s="17"/>
      <c r="DC44" s="17">
        <v>9.9</v>
      </c>
      <c r="DD44" s="17">
        <v>1.9</v>
      </c>
      <c r="DE44" s="17">
        <v>0.2</v>
      </c>
      <c r="DF44" s="17">
        <v>1.4</v>
      </c>
      <c r="DG44" s="17">
        <v>2.6</v>
      </c>
      <c r="DH44" s="17">
        <v>19</v>
      </c>
      <c r="DI44" s="17">
        <v>3.4</v>
      </c>
      <c r="DJ44" s="17">
        <v>3.2</v>
      </c>
      <c r="DK44" s="17">
        <v>3.3</v>
      </c>
      <c r="DL44" s="17">
        <v>17.8</v>
      </c>
      <c r="DM44" s="17">
        <v>1.5</v>
      </c>
      <c r="DN44" s="17">
        <v>1.6</v>
      </c>
      <c r="DO44" s="17">
        <v>21</v>
      </c>
      <c r="DP44" s="17">
        <v>71.2</v>
      </c>
      <c r="DQ44" s="17">
        <v>4.4000000000000004</v>
      </c>
      <c r="DR44" s="17">
        <v>2.2999999999999998</v>
      </c>
      <c r="DS44" s="17">
        <v>1.2</v>
      </c>
      <c r="DT44" s="17">
        <v>3</v>
      </c>
      <c r="DU44" s="17">
        <v>0</v>
      </c>
      <c r="DV44" s="17">
        <v>1.9</v>
      </c>
      <c r="DW44" s="17">
        <v>17</v>
      </c>
      <c r="DX44" s="17">
        <v>1.2</v>
      </c>
      <c r="DY44" s="17">
        <v>0.4</v>
      </c>
      <c r="DZ44" s="17">
        <v>3.9</v>
      </c>
      <c r="EA44" s="17">
        <v>2.1</v>
      </c>
      <c r="EB44" s="17">
        <v>3.5</v>
      </c>
      <c r="EC44" s="17">
        <v>4.8</v>
      </c>
      <c r="ED44" s="17">
        <v>10</v>
      </c>
      <c r="EE44" s="17">
        <v>23.1</v>
      </c>
      <c r="EF44" s="17">
        <v>74.2</v>
      </c>
      <c r="EG44" s="17">
        <v>7.8</v>
      </c>
      <c r="EH44" s="17">
        <v>89.7</v>
      </c>
      <c r="EI44" s="17">
        <v>104.7</v>
      </c>
      <c r="EJ44" s="17">
        <v>19</v>
      </c>
      <c r="EK44" s="17">
        <v>12.4</v>
      </c>
      <c r="EL44" s="17">
        <v>5.3</v>
      </c>
      <c r="EM44" s="17">
        <v>2.4</v>
      </c>
      <c r="EN44" s="17">
        <v>9.1999999999999993</v>
      </c>
      <c r="EO44" s="17">
        <v>3.8</v>
      </c>
      <c r="EP44" s="17">
        <v>3.8</v>
      </c>
      <c r="EQ44" s="17">
        <v>4</v>
      </c>
      <c r="ER44" s="17">
        <v>13.4</v>
      </c>
      <c r="ES44" s="17">
        <v>75.099999999999994</v>
      </c>
      <c r="ET44" s="17">
        <v>2.6</v>
      </c>
      <c r="EU44" s="17">
        <v>26.8</v>
      </c>
      <c r="EV44" s="17">
        <v>0.6</v>
      </c>
      <c r="EW44" s="17">
        <v>123.3</v>
      </c>
      <c r="EX44" s="17">
        <v>136.1</v>
      </c>
      <c r="EY44" s="17">
        <v>26.5</v>
      </c>
      <c r="EZ44" s="17">
        <v>2.8</v>
      </c>
      <c r="FA44" s="17">
        <v>7.2</v>
      </c>
      <c r="FB44" s="17">
        <v>19.100000000000001</v>
      </c>
      <c r="FC44" s="17">
        <v>8.6</v>
      </c>
      <c r="FD44" s="17">
        <v>33.630000000000003</v>
      </c>
      <c r="FE44" s="17">
        <v>27.95</v>
      </c>
      <c r="FF44" s="17"/>
      <c r="FG44" s="17">
        <v>18.3</v>
      </c>
      <c r="FH44" s="17">
        <v>4.4000000000000004</v>
      </c>
      <c r="FI44" s="17">
        <v>6.5</v>
      </c>
      <c r="FJ44" s="17">
        <v>7308.88</v>
      </c>
      <c r="FK44" s="15"/>
      <c r="FL44" s="17">
        <v>16.360130000000002</v>
      </c>
      <c r="FM44" s="17">
        <v>0</v>
      </c>
      <c r="FN44" s="17">
        <v>6.16</v>
      </c>
      <c r="FO44" s="17">
        <v>6.5</v>
      </c>
      <c r="FP44" s="17">
        <v>26.6</v>
      </c>
      <c r="FQ44" s="17">
        <v>18.926870000000001</v>
      </c>
      <c r="FR44" s="17">
        <v>4.8</v>
      </c>
      <c r="FS44" s="17">
        <v>4.8</v>
      </c>
      <c r="FT44" s="17"/>
      <c r="FU44" s="17">
        <v>84.147000000000006</v>
      </c>
    </row>
    <row r="45" spans="1:177" ht="24" customHeight="1" x14ac:dyDescent="0.25">
      <c r="A45" s="16" t="s">
        <v>40</v>
      </c>
      <c r="B45" s="16" t="s">
        <v>748</v>
      </c>
      <c r="C45" s="17">
        <v>0</v>
      </c>
      <c r="D45" s="17">
        <v>630.79999999999995</v>
      </c>
      <c r="E45" s="17">
        <v>216</v>
      </c>
      <c r="F45" s="17"/>
      <c r="G45" s="17"/>
      <c r="H45" s="17">
        <v>22</v>
      </c>
      <c r="I45" s="17">
        <v>76.599999999999994</v>
      </c>
      <c r="J45" s="17"/>
      <c r="K45" s="17"/>
      <c r="L45" s="17">
        <v>188.8</v>
      </c>
      <c r="M45" s="17">
        <v>208.6</v>
      </c>
      <c r="N45" s="17">
        <v>211.1</v>
      </c>
      <c r="O45" s="17">
        <v>289</v>
      </c>
      <c r="P45" s="17">
        <v>216.5</v>
      </c>
      <c r="Q45" s="17">
        <v>110.6</v>
      </c>
      <c r="R45" s="17">
        <v>297.60000000000002</v>
      </c>
      <c r="S45" s="17">
        <v>3.1</v>
      </c>
      <c r="T45" s="17"/>
      <c r="U45" s="17"/>
      <c r="V45" s="17"/>
      <c r="W45" s="17"/>
      <c r="X45" s="17">
        <v>109.2</v>
      </c>
      <c r="Y45" s="17">
        <v>7.5</v>
      </c>
      <c r="Z45" s="17">
        <v>3.3</v>
      </c>
      <c r="AA45" s="17"/>
      <c r="AB45" s="17">
        <v>6.9</v>
      </c>
      <c r="AC45" s="17">
        <v>14.1</v>
      </c>
      <c r="AD45" s="17">
        <v>90.6</v>
      </c>
      <c r="AE45" s="17"/>
      <c r="AF45" s="17"/>
      <c r="AG45" s="17"/>
      <c r="AH45" s="17"/>
      <c r="AI45" s="17">
        <v>74</v>
      </c>
      <c r="AJ45" s="17">
        <v>109</v>
      </c>
      <c r="AK45" s="17"/>
      <c r="AL45" s="17"/>
      <c r="AM45" s="17"/>
      <c r="AN45" s="17">
        <v>6.5</v>
      </c>
      <c r="AO45" s="17">
        <v>148.6</v>
      </c>
      <c r="AP45" s="17">
        <v>25.8</v>
      </c>
      <c r="AQ45" s="17">
        <v>56.5</v>
      </c>
      <c r="AR45" s="17">
        <v>13.4</v>
      </c>
      <c r="AS45" s="17">
        <v>18.399999999999999</v>
      </c>
      <c r="AT45" s="17">
        <v>10.8</v>
      </c>
      <c r="AU45" s="17">
        <v>53.7</v>
      </c>
      <c r="AV45" s="17">
        <v>182.9</v>
      </c>
      <c r="AW45" s="17">
        <v>183.1</v>
      </c>
      <c r="AX45" s="17">
        <v>184.8</v>
      </c>
      <c r="AY45" s="17">
        <v>76.5</v>
      </c>
      <c r="AZ45" s="17">
        <v>3.5</v>
      </c>
      <c r="BA45" s="17"/>
      <c r="BB45" s="17">
        <v>8</v>
      </c>
      <c r="BC45" s="17"/>
      <c r="BD45" s="17">
        <v>2</v>
      </c>
      <c r="BE45" s="17">
        <v>11.9</v>
      </c>
      <c r="BF45" s="17">
        <v>84.2</v>
      </c>
      <c r="BG45" s="17"/>
      <c r="BH45" s="17"/>
      <c r="BI45" s="17">
        <v>87.6</v>
      </c>
      <c r="BJ45" s="17"/>
      <c r="BK45" s="17"/>
      <c r="BL45" s="17">
        <v>46.8</v>
      </c>
      <c r="BM45" s="17"/>
      <c r="BN45" s="17"/>
      <c r="BO45" s="17"/>
      <c r="BP45" s="17">
        <v>60.4</v>
      </c>
      <c r="BQ45" s="17">
        <v>178.6</v>
      </c>
      <c r="BR45" s="17">
        <v>176.3</v>
      </c>
      <c r="BS45" s="17">
        <v>211.3</v>
      </c>
      <c r="BT45" s="17">
        <v>273.8</v>
      </c>
      <c r="BU45" s="17">
        <v>76.900000000000006</v>
      </c>
      <c r="BV45" s="17">
        <v>36.9</v>
      </c>
      <c r="BW45" s="17"/>
      <c r="BX45" s="17"/>
      <c r="BY45" s="17"/>
      <c r="BZ45" s="17"/>
      <c r="CA45" s="17"/>
      <c r="CB45" s="17"/>
      <c r="CC45" s="17">
        <v>0.3</v>
      </c>
      <c r="CD45" s="17">
        <v>179.1</v>
      </c>
      <c r="CE45" s="17">
        <v>89.6</v>
      </c>
      <c r="CF45" s="17">
        <v>62</v>
      </c>
      <c r="CG45" s="17">
        <v>72.2</v>
      </c>
      <c r="CH45" s="17">
        <v>28.9</v>
      </c>
      <c r="CI45" s="17"/>
      <c r="CJ45" s="17"/>
      <c r="CK45" s="17"/>
      <c r="CL45" s="17">
        <v>146.9</v>
      </c>
      <c r="CM45" s="17">
        <v>149.19999999999999</v>
      </c>
      <c r="CN45" s="17">
        <v>149.9</v>
      </c>
      <c r="CO45" s="17">
        <v>0</v>
      </c>
      <c r="CP45" s="17"/>
      <c r="CQ45" s="17"/>
      <c r="CR45" s="17"/>
      <c r="CS45" s="17"/>
      <c r="CT45" s="17">
        <v>137.19999999999999</v>
      </c>
      <c r="CU45" s="17">
        <v>78.400000000000006</v>
      </c>
      <c r="CV45" s="17">
        <v>0</v>
      </c>
      <c r="CW45" s="17">
        <v>85.6</v>
      </c>
      <c r="CX45" s="17">
        <v>0.7</v>
      </c>
      <c r="CY45" s="17">
        <v>13.9</v>
      </c>
      <c r="CZ45" s="17">
        <v>0</v>
      </c>
      <c r="DA45" s="17">
        <v>4.7</v>
      </c>
      <c r="DB45" s="17"/>
      <c r="DC45" s="17">
        <v>10</v>
      </c>
      <c r="DD45" s="17">
        <v>2</v>
      </c>
      <c r="DE45" s="17">
        <v>0.2</v>
      </c>
      <c r="DF45" s="17">
        <v>1.4</v>
      </c>
      <c r="DG45" s="17">
        <v>2.6</v>
      </c>
      <c r="DH45" s="17">
        <v>19.100000000000001</v>
      </c>
      <c r="DI45" s="17">
        <v>3.4</v>
      </c>
      <c r="DJ45" s="17">
        <v>3.2</v>
      </c>
      <c r="DK45" s="17">
        <v>3.3</v>
      </c>
      <c r="DL45" s="17">
        <v>17.8</v>
      </c>
      <c r="DM45" s="17">
        <v>0</v>
      </c>
      <c r="DN45" s="17">
        <v>0</v>
      </c>
      <c r="DO45" s="17">
        <v>20.5</v>
      </c>
      <c r="DP45" s="17">
        <v>75.900000000000006</v>
      </c>
      <c r="DQ45" s="17">
        <v>4.4000000000000004</v>
      </c>
      <c r="DR45" s="17">
        <v>2.2999999999999998</v>
      </c>
      <c r="DS45" s="17">
        <v>1.2</v>
      </c>
      <c r="DT45" s="17">
        <v>3</v>
      </c>
      <c r="DU45" s="17">
        <v>0</v>
      </c>
      <c r="DV45" s="17">
        <v>1.9</v>
      </c>
      <c r="DW45" s="17">
        <v>20</v>
      </c>
      <c r="DX45" s="17">
        <v>1.2</v>
      </c>
      <c r="DY45" s="17">
        <v>0.4</v>
      </c>
      <c r="DZ45" s="17">
        <v>3.9</v>
      </c>
      <c r="EA45" s="17">
        <v>2.2000000000000002</v>
      </c>
      <c r="EB45" s="17">
        <v>3.5</v>
      </c>
      <c r="EC45" s="17">
        <v>4.7</v>
      </c>
      <c r="ED45" s="17">
        <v>10</v>
      </c>
      <c r="EE45" s="17">
        <v>23.1</v>
      </c>
      <c r="EF45" s="17">
        <v>73.3</v>
      </c>
      <c r="EG45" s="17">
        <v>0</v>
      </c>
      <c r="EH45" s="17">
        <v>97.1</v>
      </c>
      <c r="EI45" s="17">
        <v>102.7</v>
      </c>
      <c r="EJ45" s="17">
        <v>17.100000000000001</v>
      </c>
      <c r="EK45" s="17">
        <v>14.2</v>
      </c>
      <c r="EL45" s="17">
        <v>5.3</v>
      </c>
      <c r="EM45" s="17">
        <v>2.4</v>
      </c>
      <c r="EN45" s="17">
        <v>9.1</v>
      </c>
      <c r="EO45" s="17">
        <v>3.8</v>
      </c>
      <c r="EP45" s="17">
        <v>4.3</v>
      </c>
      <c r="EQ45" s="17">
        <v>4</v>
      </c>
      <c r="ER45" s="17">
        <v>12.8</v>
      </c>
      <c r="ES45" s="17">
        <v>3.5</v>
      </c>
      <c r="ET45" s="17">
        <v>0.4</v>
      </c>
      <c r="EU45" s="17">
        <v>0.2</v>
      </c>
      <c r="EV45" s="17">
        <v>0.6</v>
      </c>
      <c r="EW45" s="17">
        <v>127.2</v>
      </c>
      <c r="EX45" s="17">
        <v>133</v>
      </c>
      <c r="EY45" s="17">
        <v>0.9</v>
      </c>
      <c r="EZ45" s="17">
        <v>0.5</v>
      </c>
      <c r="FA45" s="17">
        <v>7.2</v>
      </c>
      <c r="FB45" s="17">
        <v>19.3</v>
      </c>
      <c r="FC45" s="17">
        <v>8.9</v>
      </c>
      <c r="FD45" s="17">
        <v>33.340000000000003</v>
      </c>
      <c r="FE45" s="17">
        <v>27.74</v>
      </c>
      <c r="FF45" s="17"/>
      <c r="FG45" s="17">
        <v>18.2</v>
      </c>
      <c r="FH45" s="17">
        <v>7.8</v>
      </c>
      <c r="FI45" s="17">
        <v>8.1</v>
      </c>
      <c r="FJ45" s="17">
        <v>7287.28</v>
      </c>
      <c r="FK45" s="15"/>
      <c r="FL45" s="17">
        <v>16.424399999999999</v>
      </c>
      <c r="FM45" s="17">
        <v>0</v>
      </c>
      <c r="FN45" s="17">
        <v>6.1580000000000004</v>
      </c>
      <c r="FO45" s="17">
        <v>6.5</v>
      </c>
      <c r="FP45" s="17">
        <v>26.8</v>
      </c>
      <c r="FQ45" s="17">
        <v>18.927060000000001</v>
      </c>
      <c r="FR45" s="17">
        <v>4.7</v>
      </c>
      <c r="FS45" s="17">
        <v>4.8</v>
      </c>
      <c r="FT45" s="17"/>
      <c r="FU45" s="17">
        <v>84.309460000000001</v>
      </c>
    </row>
    <row r="46" spans="1:177" ht="24" customHeight="1" x14ac:dyDescent="0.25">
      <c r="A46" s="16" t="s">
        <v>40</v>
      </c>
      <c r="B46" s="16" t="s">
        <v>749</v>
      </c>
      <c r="C46" s="17">
        <v>0</v>
      </c>
      <c r="D46" s="17">
        <v>633.79999999999995</v>
      </c>
      <c r="E46" s="17">
        <v>217.5</v>
      </c>
      <c r="F46" s="17"/>
      <c r="G46" s="17"/>
      <c r="H46" s="17">
        <v>22.2</v>
      </c>
      <c r="I46" s="17">
        <v>79</v>
      </c>
      <c r="J46" s="17"/>
      <c r="K46" s="17"/>
      <c r="L46" s="17">
        <v>188.2</v>
      </c>
      <c r="M46" s="17">
        <v>207.8</v>
      </c>
      <c r="N46" s="17">
        <v>211.3</v>
      </c>
      <c r="O46" s="17">
        <v>289.10000000000002</v>
      </c>
      <c r="P46" s="17">
        <v>214.2</v>
      </c>
      <c r="Q46" s="17">
        <v>111.4</v>
      </c>
      <c r="R46" s="17">
        <v>299.39999999999998</v>
      </c>
      <c r="S46" s="17">
        <v>3</v>
      </c>
      <c r="T46" s="17"/>
      <c r="U46" s="17"/>
      <c r="V46" s="17"/>
      <c r="W46" s="17"/>
      <c r="X46" s="17">
        <v>115.3</v>
      </c>
      <c r="Y46" s="17">
        <v>7.9</v>
      </c>
      <c r="Z46" s="17">
        <v>3.3</v>
      </c>
      <c r="AA46" s="17"/>
      <c r="AB46" s="17">
        <v>6.9</v>
      </c>
      <c r="AC46" s="17">
        <v>14</v>
      </c>
      <c r="AD46" s="17">
        <v>90.5</v>
      </c>
      <c r="AE46" s="17"/>
      <c r="AF46" s="17"/>
      <c r="AG46" s="17"/>
      <c r="AH46" s="17"/>
      <c r="AI46" s="17">
        <v>74.7</v>
      </c>
      <c r="AJ46" s="17">
        <v>147.30000000000001</v>
      </c>
      <c r="AK46" s="17"/>
      <c r="AL46" s="17"/>
      <c r="AM46" s="17"/>
      <c r="AN46" s="17">
        <v>6.5</v>
      </c>
      <c r="AO46" s="17">
        <v>164</v>
      </c>
      <c r="AP46" s="17">
        <v>28.5</v>
      </c>
      <c r="AQ46" s="17">
        <v>51</v>
      </c>
      <c r="AR46" s="17">
        <v>16.399999999999999</v>
      </c>
      <c r="AS46" s="17">
        <v>18.399999999999999</v>
      </c>
      <c r="AT46" s="17">
        <v>10.8</v>
      </c>
      <c r="AU46" s="17">
        <v>61.1</v>
      </c>
      <c r="AV46" s="17">
        <v>184.7</v>
      </c>
      <c r="AW46" s="17">
        <v>185</v>
      </c>
      <c r="AX46" s="17">
        <v>184.3</v>
      </c>
      <c r="AY46" s="17">
        <v>77.8</v>
      </c>
      <c r="AZ46" s="17">
        <v>3.5</v>
      </c>
      <c r="BA46" s="17"/>
      <c r="BB46" s="17">
        <v>8.4</v>
      </c>
      <c r="BC46" s="17"/>
      <c r="BD46" s="17">
        <v>2</v>
      </c>
      <c r="BE46" s="17">
        <v>12.2</v>
      </c>
      <c r="BF46" s="17">
        <v>26.3</v>
      </c>
      <c r="BG46" s="17"/>
      <c r="BH46" s="17"/>
      <c r="BI46" s="17">
        <v>88</v>
      </c>
      <c r="BJ46" s="17"/>
      <c r="BK46" s="17"/>
      <c r="BL46" s="17">
        <v>47</v>
      </c>
      <c r="BM46" s="17"/>
      <c r="BN46" s="17"/>
      <c r="BO46" s="17"/>
      <c r="BP46" s="17">
        <v>60.6</v>
      </c>
      <c r="BQ46" s="17">
        <v>178.4</v>
      </c>
      <c r="BR46" s="17">
        <v>176</v>
      </c>
      <c r="BS46" s="17">
        <v>210.2</v>
      </c>
      <c r="BT46" s="17">
        <v>273.89999999999998</v>
      </c>
      <c r="BU46" s="17">
        <v>76.599999999999994</v>
      </c>
      <c r="BV46" s="17">
        <v>37</v>
      </c>
      <c r="BW46" s="17"/>
      <c r="BX46" s="17"/>
      <c r="BY46" s="17"/>
      <c r="BZ46" s="17"/>
      <c r="CA46" s="17"/>
      <c r="CB46" s="17"/>
      <c r="CC46" s="17">
        <v>0.2</v>
      </c>
      <c r="CD46" s="17">
        <v>138.80000000000001</v>
      </c>
      <c r="CE46" s="17">
        <v>80.7</v>
      </c>
      <c r="CF46" s="17">
        <v>62.3</v>
      </c>
      <c r="CG46" s="17">
        <v>72</v>
      </c>
      <c r="CH46" s="17">
        <v>29.2</v>
      </c>
      <c r="CI46" s="17"/>
      <c r="CJ46" s="17"/>
      <c r="CK46" s="17"/>
      <c r="CL46" s="17">
        <v>146.4</v>
      </c>
      <c r="CM46" s="17">
        <v>148.69999999999999</v>
      </c>
      <c r="CN46" s="17">
        <v>149.6</v>
      </c>
      <c r="CO46" s="17">
        <v>0</v>
      </c>
      <c r="CP46" s="17"/>
      <c r="CQ46" s="17"/>
      <c r="CR46" s="17"/>
      <c r="CS46" s="17"/>
      <c r="CT46" s="17">
        <v>137.19999999999999</v>
      </c>
      <c r="CU46" s="17">
        <v>78.400000000000006</v>
      </c>
      <c r="CV46" s="17">
        <v>0</v>
      </c>
      <c r="CW46" s="17">
        <v>87.1</v>
      </c>
      <c r="CX46" s="17">
        <v>0</v>
      </c>
      <c r="CY46" s="17">
        <v>11.9</v>
      </c>
      <c r="CZ46" s="17">
        <v>0</v>
      </c>
      <c r="DA46" s="17">
        <v>4.7</v>
      </c>
      <c r="DB46" s="17"/>
      <c r="DC46" s="17">
        <v>9.9</v>
      </c>
      <c r="DD46" s="17">
        <v>1.9</v>
      </c>
      <c r="DE46" s="17">
        <v>0.2</v>
      </c>
      <c r="DF46" s="17">
        <v>1.4</v>
      </c>
      <c r="DG46" s="17">
        <v>2.6</v>
      </c>
      <c r="DH46" s="17">
        <v>19.899999999999999</v>
      </c>
      <c r="DI46" s="17">
        <v>3.2</v>
      </c>
      <c r="DJ46" s="17">
        <v>3.1</v>
      </c>
      <c r="DK46" s="17">
        <v>3.3</v>
      </c>
      <c r="DL46" s="17">
        <v>17.600000000000001</v>
      </c>
      <c r="DM46" s="17">
        <v>0</v>
      </c>
      <c r="DN46" s="17">
        <v>0</v>
      </c>
      <c r="DO46" s="17">
        <v>22.2</v>
      </c>
      <c r="DP46" s="17">
        <v>77.400000000000006</v>
      </c>
      <c r="DQ46" s="17">
        <v>4.4000000000000004</v>
      </c>
      <c r="DR46" s="17">
        <v>2.2999999999999998</v>
      </c>
      <c r="DS46" s="17">
        <v>1.2</v>
      </c>
      <c r="DT46" s="17">
        <v>3</v>
      </c>
      <c r="DU46" s="17">
        <v>0</v>
      </c>
      <c r="DV46" s="17">
        <v>1.9</v>
      </c>
      <c r="DW46" s="17">
        <v>20.2</v>
      </c>
      <c r="DX46" s="17">
        <v>1.1000000000000001</v>
      </c>
      <c r="DY46" s="17">
        <v>0.4</v>
      </c>
      <c r="DZ46" s="17">
        <v>3.9</v>
      </c>
      <c r="EA46" s="17">
        <v>2.2000000000000002</v>
      </c>
      <c r="EB46" s="17">
        <v>3.5</v>
      </c>
      <c r="EC46" s="17">
        <v>4.9000000000000004</v>
      </c>
      <c r="ED46" s="17">
        <v>10</v>
      </c>
      <c r="EE46" s="17">
        <v>23.6</v>
      </c>
      <c r="EF46" s="17">
        <v>70.2</v>
      </c>
      <c r="EG46" s="17">
        <v>0</v>
      </c>
      <c r="EH46" s="17">
        <v>85.9</v>
      </c>
      <c r="EI46" s="17">
        <v>98.6</v>
      </c>
      <c r="EJ46" s="17">
        <v>15.8</v>
      </c>
      <c r="EK46" s="17">
        <v>12.4</v>
      </c>
      <c r="EL46" s="17">
        <v>5.3</v>
      </c>
      <c r="EM46" s="17">
        <v>2.4</v>
      </c>
      <c r="EN46" s="17">
        <v>8.8000000000000007</v>
      </c>
      <c r="EO46" s="17">
        <v>3.8</v>
      </c>
      <c r="EP46" s="17">
        <v>4.3</v>
      </c>
      <c r="EQ46" s="17">
        <v>4.3</v>
      </c>
      <c r="ER46" s="17">
        <v>10.199999999999999</v>
      </c>
      <c r="ES46" s="17">
        <v>0</v>
      </c>
      <c r="ET46" s="17">
        <v>0</v>
      </c>
      <c r="EU46" s="17">
        <v>0</v>
      </c>
      <c r="EV46" s="17">
        <v>0.6</v>
      </c>
      <c r="EW46" s="17">
        <v>131.30000000000001</v>
      </c>
      <c r="EX46" s="17">
        <v>147.30000000000001</v>
      </c>
      <c r="EY46" s="17">
        <v>0</v>
      </c>
      <c r="EZ46" s="17">
        <v>0</v>
      </c>
      <c r="FA46" s="17">
        <v>7</v>
      </c>
      <c r="FB46" s="17">
        <v>19.399999999999999</v>
      </c>
      <c r="FC46" s="17">
        <v>9.4</v>
      </c>
      <c r="FD46" s="17">
        <v>33.15</v>
      </c>
      <c r="FE46" s="17">
        <v>27.79</v>
      </c>
      <c r="FF46" s="17"/>
      <c r="FG46" s="17">
        <v>18.3</v>
      </c>
      <c r="FH46" s="17">
        <v>8.1999999999999993</v>
      </c>
      <c r="FI46" s="17">
        <v>8.1</v>
      </c>
      <c r="FJ46" s="17">
        <v>7250.44</v>
      </c>
      <c r="FK46" s="15"/>
      <c r="FL46" s="17">
        <v>16.72278</v>
      </c>
      <c r="FM46" s="17">
        <v>0</v>
      </c>
      <c r="FN46" s="17">
        <v>6.16</v>
      </c>
      <c r="FO46" s="17">
        <v>6.5</v>
      </c>
      <c r="FP46" s="17">
        <v>26.9</v>
      </c>
      <c r="FQ46" s="17">
        <v>18.92709</v>
      </c>
      <c r="FR46" s="17">
        <v>4.7</v>
      </c>
      <c r="FS46" s="17">
        <v>16.100000000000001</v>
      </c>
      <c r="FT46" s="17"/>
      <c r="FU46" s="17">
        <v>96.009870000000006</v>
      </c>
    </row>
    <row r="47" spans="1:177" ht="24" customHeight="1" x14ac:dyDescent="0.25">
      <c r="A47" s="16" t="s">
        <v>40</v>
      </c>
      <c r="B47" s="16" t="s">
        <v>750</v>
      </c>
      <c r="C47" s="17">
        <v>0</v>
      </c>
      <c r="D47" s="17">
        <v>630.9</v>
      </c>
      <c r="E47" s="17">
        <v>216.3</v>
      </c>
      <c r="F47" s="17"/>
      <c r="G47" s="17"/>
      <c r="H47" s="17">
        <v>26.8</v>
      </c>
      <c r="I47" s="17">
        <v>78.099999999999994</v>
      </c>
      <c r="J47" s="17"/>
      <c r="K47" s="17"/>
      <c r="L47" s="17">
        <v>188.6</v>
      </c>
      <c r="M47" s="17">
        <v>208.1</v>
      </c>
      <c r="N47" s="17">
        <v>212.1</v>
      </c>
      <c r="O47" s="17">
        <v>289.3</v>
      </c>
      <c r="P47" s="17">
        <v>217.6</v>
      </c>
      <c r="Q47" s="17">
        <v>111.6</v>
      </c>
      <c r="R47" s="17">
        <v>360.6</v>
      </c>
      <c r="S47" s="17">
        <v>3.1</v>
      </c>
      <c r="T47" s="17"/>
      <c r="U47" s="17"/>
      <c r="V47" s="17"/>
      <c r="W47" s="17"/>
      <c r="X47" s="17">
        <v>109</v>
      </c>
      <c r="Y47" s="17">
        <v>7.4</v>
      </c>
      <c r="Z47" s="17">
        <v>3.2</v>
      </c>
      <c r="AA47" s="17"/>
      <c r="AB47" s="17">
        <v>6.9</v>
      </c>
      <c r="AC47" s="17">
        <v>14</v>
      </c>
      <c r="AD47" s="17">
        <v>90.2</v>
      </c>
      <c r="AE47" s="17"/>
      <c r="AF47" s="17"/>
      <c r="AG47" s="17"/>
      <c r="AH47" s="17"/>
      <c r="AI47" s="17">
        <v>99.7</v>
      </c>
      <c r="AJ47" s="17">
        <v>161.80000000000001</v>
      </c>
      <c r="AK47" s="17"/>
      <c r="AL47" s="17"/>
      <c r="AM47" s="17"/>
      <c r="AN47" s="17">
        <v>6.5</v>
      </c>
      <c r="AO47" s="17">
        <v>180.2</v>
      </c>
      <c r="AP47" s="17">
        <v>26</v>
      </c>
      <c r="AQ47" s="17">
        <v>64.3</v>
      </c>
      <c r="AR47" s="17">
        <v>16.399999999999999</v>
      </c>
      <c r="AS47" s="17">
        <v>18.399999999999999</v>
      </c>
      <c r="AT47" s="17">
        <v>10.8</v>
      </c>
      <c r="AU47" s="17">
        <v>55.5</v>
      </c>
      <c r="AV47" s="17">
        <v>181.3</v>
      </c>
      <c r="AW47" s="17">
        <v>181.8</v>
      </c>
      <c r="AX47" s="17">
        <v>184.3</v>
      </c>
      <c r="AY47" s="17">
        <v>105.9</v>
      </c>
      <c r="AZ47" s="17">
        <v>3.6</v>
      </c>
      <c r="BA47" s="17"/>
      <c r="BB47" s="17">
        <v>7.9</v>
      </c>
      <c r="BC47" s="17"/>
      <c r="BD47" s="17">
        <v>2</v>
      </c>
      <c r="BE47" s="17">
        <v>11.8</v>
      </c>
      <c r="BF47" s="17">
        <v>83.8</v>
      </c>
      <c r="BG47" s="17"/>
      <c r="BH47" s="17"/>
      <c r="BI47" s="17">
        <v>87.4</v>
      </c>
      <c r="BJ47" s="17"/>
      <c r="BK47" s="17"/>
      <c r="BL47" s="17">
        <v>47.2</v>
      </c>
      <c r="BM47" s="17"/>
      <c r="BN47" s="17"/>
      <c r="BO47" s="17"/>
      <c r="BP47" s="17">
        <v>90.3</v>
      </c>
      <c r="BQ47" s="17">
        <v>179</v>
      </c>
      <c r="BR47" s="17">
        <v>176.3</v>
      </c>
      <c r="BS47" s="17">
        <v>211.1</v>
      </c>
      <c r="BT47" s="17">
        <v>272.8</v>
      </c>
      <c r="BU47" s="17">
        <v>76.599999999999994</v>
      </c>
      <c r="BV47" s="17">
        <v>37.200000000000003</v>
      </c>
      <c r="BW47" s="17"/>
      <c r="BX47" s="17"/>
      <c r="BY47" s="17"/>
      <c r="BZ47" s="17"/>
      <c r="CA47" s="17"/>
      <c r="CB47" s="17"/>
      <c r="CC47" s="17">
        <v>0.2</v>
      </c>
      <c r="CD47" s="17">
        <v>188.4</v>
      </c>
      <c r="CE47" s="17">
        <v>80.099999999999994</v>
      </c>
      <c r="CF47" s="17">
        <v>62</v>
      </c>
      <c r="CG47" s="17">
        <v>75.099999999999994</v>
      </c>
      <c r="CH47" s="17">
        <v>28.8</v>
      </c>
      <c r="CI47" s="17"/>
      <c r="CJ47" s="17"/>
      <c r="CK47" s="17"/>
      <c r="CL47" s="17">
        <v>146.80000000000001</v>
      </c>
      <c r="CM47" s="17">
        <v>148.9</v>
      </c>
      <c r="CN47" s="17">
        <v>150</v>
      </c>
      <c r="CO47" s="17">
        <v>0</v>
      </c>
      <c r="CP47" s="17"/>
      <c r="CQ47" s="17"/>
      <c r="CR47" s="17"/>
      <c r="CS47" s="17"/>
      <c r="CT47" s="17">
        <v>137.1</v>
      </c>
      <c r="CU47" s="17">
        <v>78.2</v>
      </c>
      <c r="CV47" s="17">
        <v>0</v>
      </c>
      <c r="CW47" s="17">
        <v>85.5</v>
      </c>
      <c r="CX47" s="17">
        <v>0</v>
      </c>
      <c r="CY47" s="17">
        <v>13.3</v>
      </c>
      <c r="CZ47" s="17">
        <v>0</v>
      </c>
      <c r="DA47" s="17">
        <v>4.7</v>
      </c>
      <c r="DB47" s="17"/>
      <c r="DC47" s="17">
        <v>10</v>
      </c>
      <c r="DD47" s="17">
        <v>2.1</v>
      </c>
      <c r="DE47" s="17">
        <v>0.2</v>
      </c>
      <c r="DF47" s="17">
        <v>1.6</v>
      </c>
      <c r="DG47" s="17">
        <v>2.6</v>
      </c>
      <c r="DH47" s="17">
        <v>19.5</v>
      </c>
      <c r="DI47" s="17">
        <v>3.2</v>
      </c>
      <c r="DJ47" s="17">
        <v>3.1</v>
      </c>
      <c r="DK47" s="17">
        <v>3.3</v>
      </c>
      <c r="DL47" s="17">
        <v>17.600000000000001</v>
      </c>
      <c r="DM47" s="17">
        <v>0</v>
      </c>
      <c r="DN47" s="17">
        <v>0</v>
      </c>
      <c r="DO47" s="17">
        <v>22.2</v>
      </c>
      <c r="DP47" s="17">
        <v>75.400000000000006</v>
      </c>
      <c r="DQ47" s="17">
        <v>4.4000000000000004</v>
      </c>
      <c r="DR47" s="17">
        <v>2.4</v>
      </c>
      <c r="DS47" s="17">
        <v>1.2</v>
      </c>
      <c r="DT47" s="17">
        <v>3</v>
      </c>
      <c r="DU47" s="17">
        <v>0</v>
      </c>
      <c r="DV47" s="17">
        <v>1.9</v>
      </c>
      <c r="DW47" s="17">
        <v>20.2</v>
      </c>
      <c r="DX47" s="17">
        <v>1.2</v>
      </c>
      <c r="DY47" s="17">
        <v>0.4</v>
      </c>
      <c r="DZ47" s="17">
        <v>3.9</v>
      </c>
      <c r="EA47" s="17">
        <v>2.2000000000000002</v>
      </c>
      <c r="EB47" s="17">
        <v>3.4</v>
      </c>
      <c r="EC47" s="17">
        <v>4.7</v>
      </c>
      <c r="ED47" s="17">
        <v>10</v>
      </c>
      <c r="EE47" s="17">
        <v>22.5</v>
      </c>
      <c r="EF47" s="17">
        <v>70.5</v>
      </c>
      <c r="EG47" s="17">
        <v>0</v>
      </c>
      <c r="EH47" s="17">
        <v>75.599999999999994</v>
      </c>
      <c r="EI47" s="17">
        <v>87.8</v>
      </c>
      <c r="EJ47" s="17">
        <v>13.4</v>
      </c>
      <c r="EK47" s="17">
        <v>4.7</v>
      </c>
      <c r="EL47" s="17">
        <v>5.3</v>
      </c>
      <c r="EM47" s="17">
        <v>2.4</v>
      </c>
      <c r="EN47" s="17">
        <v>8.8000000000000007</v>
      </c>
      <c r="EO47" s="17">
        <v>3.8</v>
      </c>
      <c r="EP47" s="17">
        <v>4.3</v>
      </c>
      <c r="EQ47" s="17">
        <v>4.5</v>
      </c>
      <c r="ER47" s="17">
        <v>10</v>
      </c>
      <c r="ES47" s="17">
        <v>0</v>
      </c>
      <c r="ET47" s="17">
        <v>0</v>
      </c>
      <c r="EU47" s="17">
        <v>0</v>
      </c>
      <c r="EV47" s="17">
        <v>0.6</v>
      </c>
      <c r="EW47" s="17">
        <v>132.30000000000001</v>
      </c>
      <c r="EX47" s="17">
        <v>149</v>
      </c>
      <c r="EY47" s="17">
        <v>0</v>
      </c>
      <c r="EZ47" s="17">
        <v>0</v>
      </c>
      <c r="FA47" s="17">
        <v>7</v>
      </c>
      <c r="FB47" s="17">
        <v>19.3</v>
      </c>
      <c r="FC47" s="17">
        <v>8.9</v>
      </c>
      <c r="FD47" s="17">
        <v>33.380000000000003</v>
      </c>
      <c r="FE47" s="17">
        <v>27.88</v>
      </c>
      <c r="FF47" s="17"/>
      <c r="FG47" s="17">
        <v>18.3</v>
      </c>
      <c r="FH47" s="17">
        <v>8.6999999999999993</v>
      </c>
      <c r="FI47" s="17">
        <v>9.6</v>
      </c>
      <c r="FJ47" s="17">
        <v>7501.06</v>
      </c>
      <c r="FK47" s="15"/>
      <c r="FL47" s="17">
        <v>16.439160000000001</v>
      </c>
      <c r="FM47" s="17">
        <v>5.89</v>
      </c>
      <c r="FN47" s="17">
        <v>6.1559999999999997</v>
      </c>
      <c r="FO47" s="17">
        <v>6.5</v>
      </c>
      <c r="FP47" s="17">
        <v>27</v>
      </c>
      <c r="FQ47" s="17">
        <v>18.926459999999999</v>
      </c>
      <c r="FR47" s="17">
        <v>4.9000000000000004</v>
      </c>
      <c r="FS47" s="17">
        <v>16.2</v>
      </c>
      <c r="FT47" s="17"/>
      <c r="FU47" s="17">
        <v>102.01161999999999</v>
      </c>
    </row>
    <row r="48" spans="1:177" ht="24" customHeight="1" x14ac:dyDescent="0.25">
      <c r="A48" s="16" t="s">
        <v>40</v>
      </c>
      <c r="B48" s="16" t="s">
        <v>751</v>
      </c>
      <c r="C48" s="17">
        <v>0</v>
      </c>
      <c r="D48" s="17">
        <v>629.79999999999995</v>
      </c>
      <c r="E48" s="17">
        <v>216</v>
      </c>
      <c r="F48" s="17"/>
      <c r="G48" s="17"/>
      <c r="H48" s="17">
        <v>26.8</v>
      </c>
      <c r="I48" s="17">
        <v>78</v>
      </c>
      <c r="J48" s="17"/>
      <c r="K48" s="17"/>
      <c r="L48" s="17">
        <v>189.4</v>
      </c>
      <c r="M48" s="17">
        <v>208.6</v>
      </c>
      <c r="N48" s="17">
        <v>212.7</v>
      </c>
      <c r="O48" s="17">
        <v>289.3</v>
      </c>
      <c r="P48" s="17">
        <v>215.2</v>
      </c>
      <c r="Q48" s="17">
        <v>111.6</v>
      </c>
      <c r="R48" s="17">
        <v>362.4</v>
      </c>
      <c r="S48" s="17">
        <v>3</v>
      </c>
      <c r="T48" s="17"/>
      <c r="U48" s="17"/>
      <c r="V48" s="17"/>
      <c r="W48" s="17"/>
      <c r="X48" s="17">
        <v>112.7</v>
      </c>
      <c r="Y48" s="17">
        <v>7.2</v>
      </c>
      <c r="Z48" s="17">
        <v>3.2</v>
      </c>
      <c r="AA48" s="17"/>
      <c r="AB48" s="17">
        <v>6.9</v>
      </c>
      <c r="AC48" s="17">
        <v>14.1</v>
      </c>
      <c r="AD48" s="17">
        <v>90.2</v>
      </c>
      <c r="AE48" s="17"/>
      <c r="AF48" s="17"/>
      <c r="AG48" s="17"/>
      <c r="AH48" s="17"/>
      <c r="AI48" s="17">
        <v>99.3</v>
      </c>
      <c r="AJ48" s="17">
        <v>144.69999999999999</v>
      </c>
      <c r="AK48" s="17"/>
      <c r="AL48" s="17"/>
      <c r="AM48" s="17"/>
      <c r="AN48" s="17">
        <v>6.5</v>
      </c>
      <c r="AO48" s="17">
        <v>230.1</v>
      </c>
      <c r="AP48" s="17">
        <v>28.3</v>
      </c>
      <c r="AQ48" s="17">
        <v>53.9</v>
      </c>
      <c r="AR48" s="17">
        <v>15.8</v>
      </c>
      <c r="AS48" s="17">
        <v>18.399999999999999</v>
      </c>
      <c r="AT48" s="17">
        <v>10.8</v>
      </c>
      <c r="AU48" s="17">
        <v>56.2</v>
      </c>
      <c r="AV48" s="17">
        <v>180.8</v>
      </c>
      <c r="AW48" s="17">
        <v>180.8</v>
      </c>
      <c r="AX48" s="17">
        <v>184.7</v>
      </c>
      <c r="AY48" s="17">
        <v>98.2</v>
      </c>
      <c r="AZ48" s="17">
        <v>3.5</v>
      </c>
      <c r="BA48" s="17"/>
      <c r="BB48" s="17">
        <v>12.1</v>
      </c>
      <c r="BC48" s="17"/>
      <c r="BD48" s="17">
        <v>2</v>
      </c>
      <c r="BE48" s="17">
        <v>23.7</v>
      </c>
      <c r="BF48" s="17">
        <v>83.4</v>
      </c>
      <c r="BG48" s="17"/>
      <c r="BH48" s="17"/>
      <c r="BI48" s="17">
        <v>86.8</v>
      </c>
      <c r="BJ48" s="17"/>
      <c r="BK48" s="17"/>
      <c r="BL48" s="17">
        <v>47.8</v>
      </c>
      <c r="BM48" s="17"/>
      <c r="BN48" s="17"/>
      <c r="BO48" s="17"/>
      <c r="BP48" s="17">
        <v>89.8</v>
      </c>
      <c r="BQ48" s="17">
        <v>179.3</v>
      </c>
      <c r="BR48" s="17">
        <v>176.9</v>
      </c>
      <c r="BS48" s="17">
        <v>211.5</v>
      </c>
      <c r="BT48" s="17">
        <v>272.3</v>
      </c>
      <c r="BU48" s="17">
        <v>76.900000000000006</v>
      </c>
      <c r="BV48" s="17">
        <v>37.299999999999997</v>
      </c>
      <c r="BW48" s="17"/>
      <c r="BX48" s="17"/>
      <c r="BY48" s="17"/>
      <c r="BZ48" s="17"/>
      <c r="CA48" s="17"/>
      <c r="CB48" s="17"/>
      <c r="CC48" s="17">
        <v>0.4</v>
      </c>
      <c r="CD48" s="17">
        <v>176.6</v>
      </c>
      <c r="CE48" s="17">
        <v>77.900000000000006</v>
      </c>
      <c r="CF48" s="17">
        <v>60.5</v>
      </c>
      <c r="CG48" s="17">
        <v>74.900000000000006</v>
      </c>
      <c r="CH48" s="17">
        <v>28.7</v>
      </c>
      <c r="CI48" s="17"/>
      <c r="CJ48" s="17"/>
      <c r="CK48" s="17"/>
      <c r="CL48" s="17">
        <v>147.19999999999999</v>
      </c>
      <c r="CM48" s="17">
        <v>149.5</v>
      </c>
      <c r="CN48" s="17">
        <v>150.80000000000001</v>
      </c>
      <c r="CO48" s="17">
        <v>0</v>
      </c>
      <c r="CP48" s="17"/>
      <c r="CQ48" s="17"/>
      <c r="CR48" s="17"/>
      <c r="CS48" s="17"/>
      <c r="CT48" s="17">
        <v>137.1</v>
      </c>
      <c r="CU48" s="17">
        <v>77.7</v>
      </c>
      <c r="CV48" s="17">
        <v>0</v>
      </c>
      <c r="CW48" s="17">
        <v>88.9</v>
      </c>
      <c r="CX48" s="17">
        <v>0</v>
      </c>
      <c r="CY48" s="17">
        <v>12.8</v>
      </c>
      <c r="CZ48" s="17">
        <v>0</v>
      </c>
      <c r="DA48" s="17">
        <v>4.7</v>
      </c>
      <c r="DB48" s="17"/>
      <c r="DC48" s="17">
        <v>9.9</v>
      </c>
      <c r="DD48" s="17">
        <v>2.2999999999999998</v>
      </c>
      <c r="DE48" s="17">
        <v>0.2</v>
      </c>
      <c r="DF48" s="17">
        <v>1.6</v>
      </c>
      <c r="DG48" s="17">
        <v>2.6</v>
      </c>
      <c r="DH48" s="17">
        <v>19.7</v>
      </c>
      <c r="DI48" s="17">
        <v>3.2</v>
      </c>
      <c r="DJ48" s="17">
        <v>0</v>
      </c>
      <c r="DK48" s="17">
        <v>3.4</v>
      </c>
      <c r="DL48" s="17">
        <v>17.7</v>
      </c>
      <c r="DM48" s="17">
        <v>0</v>
      </c>
      <c r="DN48" s="17">
        <v>0</v>
      </c>
      <c r="DO48" s="17">
        <v>24.5</v>
      </c>
      <c r="DP48" s="17">
        <v>77</v>
      </c>
      <c r="DQ48" s="17">
        <v>4.4000000000000004</v>
      </c>
      <c r="DR48" s="17">
        <v>2.4</v>
      </c>
      <c r="DS48" s="17">
        <v>1.2</v>
      </c>
      <c r="DT48" s="17">
        <v>3</v>
      </c>
      <c r="DU48" s="17">
        <v>0</v>
      </c>
      <c r="DV48" s="17">
        <v>1.9</v>
      </c>
      <c r="DW48" s="17">
        <v>20.2</v>
      </c>
      <c r="DX48" s="17">
        <v>1.2</v>
      </c>
      <c r="DY48" s="17">
        <v>0.4</v>
      </c>
      <c r="DZ48" s="17">
        <v>3.9</v>
      </c>
      <c r="EA48" s="17">
        <v>2.2000000000000002</v>
      </c>
      <c r="EB48" s="17">
        <v>3.4</v>
      </c>
      <c r="EC48" s="17">
        <v>4.5999999999999996</v>
      </c>
      <c r="ED48" s="17">
        <v>10</v>
      </c>
      <c r="EE48" s="17">
        <v>22.7</v>
      </c>
      <c r="EF48" s="17">
        <v>64.099999999999994</v>
      </c>
      <c r="EG48" s="17">
        <v>0</v>
      </c>
      <c r="EH48" s="17">
        <v>67.7</v>
      </c>
      <c r="EI48" s="17">
        <v>95</v>
      </c>
      <c r="EJ48" s="17">
        <v>11.4</v>
      </c>
      <c r="EK48" s="17">
        <v>3</v>
      </c>
      <c r="EL48" s="17">
        <v>5.3</v>
      </c>
      <c r="EM48" s="17">
        <v>2.4</v>
      </c>
      <c r="EN48" s="17">
        <v>9</v>
      </c>
      <c r="EO48" s="17">
        <v>3.8</v>
      </c>
      <c r="EP48" s="17">
        <v>4.3</v>
      </c>
      <c r="EQ48" s="17">
        <v>4.5</v>
      </c>
      <c r="ER48" s="17">
        <v>10.199999999999999</v>
      </c>
      <c r="ES48" s="17">
        <v>0</v>
      </c>
      <c r="ET48" s="17">
        <v>0</v>
      </c>
      <c r="EU48" s="17">
        <v>0</v>
      </c>
      <c r="EV48" s="17">
        <v>0.6</v>
      </c>
      <c r="EW48" s="17">
        <v>130</v>
      </c>
      <c r="EX48" s="17">
        <v>138.30000000000001</v>
      </c>
      <c r="EY48" s="17">
        <v>0</v>
      </c>
      <c r="EZ48" s="17">
        <v>0</v>
      </c>
      <c r="FA48" s="17">
        <v>7</v>
      </c>
      <c r="FB48" s="17">
        <v>19.2</v>
      </c>
      <c r="FC48" s="17">
        <v>9</v>
      </c>
      <c r="FD48" s="17">
        <v>34.03</v>
      </c>
      <c r="FE48" s="17">
        <v>27.94</v>
      </c>
      <c r="FF48" s="17"/>
      <c r="FG48" s="17">
        <v>18.3</v>
      </c>
      <c r="FH48" s="17">
        <v>6.7</v>
      </c>
      <c r="FI48" s="17">
        <v>9.6999999999999993</v>
      </c>
      <c r="FJ48" s="17">
        <v>7501.67</v>
      </c>
      <c r="FK48" s="15"/>
      <c r="FL48" s="17">
        <v>16.548269999999999</v>
      </c>
      <c r="FM48" s="17">
        <v>7.67</v>
      </c>
      <c r="FN48" s="17">
        <v>6.1559999999999997</v>
      </c>
      <c r="FO48" s="17">
        <v>6.5</v>
      </c>
      <c r="FP48" s="17">
        <v>27.2</v>
      </c>
      <c r="FQ48" s="17">
        <v>18.92577</v>
      </c>
      <c r="FR48" s="17">
        <v>4.9000000000000004</v>
      </c>
      <c r="FS48" s="17">
        <v>16</v>
      </c>
      <c r="FT48" s="17"/>
      <c r="FU48" s="17">
        <v>103.90004</v>
      </c>
    </row>
    <row r="49" spans="1:177" ht="24" customHeight="1" x14ac:dyDescent="0.25">
      <c r="A49" s="16" t="s">
        <v>40</v>
      </c>
      <c r="B49" s="16" t="s">
        <v>752</v>
      </c>
      <c r="C49" s="17">
        <v>0</v>
      </c>
      <c r="D49" s="17">
        <v>631.79999999999995</v>
      </c>
      <c r="E49" s="17">
        <v>216.6</v>
      </c>
      <c r="F49" s="17"/>
      <c r="G49" s="17"/>
      <c r="H49" s="17">
        <v>31.9</v>
      </c>
      <c r="I49" s="17">
        <v>77.599999999999994</v>
      </c>
      <c r="J49" s="17"/>
      <c r="K49" s="17"/>
      <c r="L49" s="17">
        <v>188.7</v>
      </c>
      <c r="M49" s="17">
        <v>208.2</v>
      </c>
      <c r="N49" s="17">
        <v>212.4</v>
      </c>
      <c r="O49" s="17">
        <v>287.10000000000002</v>
      </c>
      <c r="P49" s="17">
        <v>216.2</v>
      </c>
      <c r="Q49" s="17">
        <v>111.5</v>
      </c>
      <c r="R49" s="17">
        <v>374</v>
      </c>
      <c r="S49" s="17">
        <v>3</v>
      </c>
      <c r="T49" s="17"/>
      <c r="U49" s="17"/>
      <c r="V49" s="17"/>
      <c r="W49" s="17"/>
      <c r="X49" s="17">
        <v>110.3</v>
      </c>
      <c r="Y49" s="17">
        <v>7.4</v>
      </c>
      <c r="Z49" s="17">
        <v>3.2</v>
      </c>
      <c r="AA49" s="17"/>
      <c r="AB49" s="17">
        <v>6.9</v>
      </c>
      <c r="AC49" s="17">
        <v>14</v>
      </c>
      <c r="AD49" s="17">
        <v>132.1</v>
      </c>
      <c r="AE49" s="17"/>
      <c r="AF49" s="17"/>
      <c r="AG49" s="17"/>
      <c r="AH49" s="17"/>
      <c r="AI49" s="17">
        <v>99.7</v>
      </c>
      <c r="AJ49" s="17">
        <v>105.2</v>
      </c>
      <c r="AK49" s="17"/>
      <c r="AL49" s="17"/>
      <c r="AM49" s="17"/>
      <c r="AN49" s="17">
        <v>6.5</v>
      </c>
      <c r="AO49" s="17">
        <v>153.19999999999999</v>
      </c>
      <c r="AP49" s="17">
        <v>28.1</v>
      </c>
      <c r="AQ49" s="17">
        <v>107.5</v>
      </c>
      <c r="AR49" s="17">
        <v>15.1</v>
      </c>
      <c r="AS49" s="17">
        <v>18.399999999999999</v>
      </c>
      <c r="AT49" s="17">
        <v>10.7</v>
      </c>
      <c r="AU49" s="17">
        <v>55.8</v>
      </c>
      <c r="AV49" s="17">
        <v>181.3</v>
      </c>
      <c r="AW49" s="17">
        <v>181.4</v>
      </c>
      <c r="AX49" s="17">
        <v>184.8</v>
      </c>
      <c r="AY49" s="17">
        <v>99.1</v>
      </c>
      <c r="AZ49" s="17">
        <v>3.5</v>
      </c>
      <c r="BA49" s="17"/>
      <c r="BB49" s="17">
        <v>15.9</v>
      </c>
      <c r="BC49" s="17"/>
      <c r="BD49" s="17">
        <v>2</v>
      </c>
      <c r="BE49" s="17">
        <v>23.7</v>
      </c>
      <c r="BF49" s="17">
        <v>65.400000000000006</v>
      </c>
      <c r="BG49" s="17"/>
      <c r="BH49" s="17"/>
      <c r="BI49" s="17">
        <v>87.2</v>
      </c>
      <c r="BJ49" s="17"/>
      <c r="BK49" s="17"/>
      <c r="BL49" s="17">
        <v>47.8</v>
      </c>
      <c r="BM49" s="17"/>
      <c r="BN49" s="17"/>
      <c r="BO49" s="17"/>
      <c r="BP49" s="17">
        <v>90.2</v>
      </c>
      <c r="BQ49" s="17">
        <v>178.6</v>
      </c>
      <c r="BR49" s="17">
        <v>176.4</v>
      </c>
      <c r="BS49" s="17">
        <v>210.8</v>
      </c>
      <c r="BT49" s="17">
        <v>274.2</v>
      </c>
      <c r="BU49" s="17">
        <v>76.5</v>
      </c>
      <c r="BV49" s="17">
        <v>37.1</v>
      </c>
      <c r="BW49" s="17"/>
      <c r="BX49" s="17"/>
      <c r="BY49" s="17"/>
      <c r="BZ49" s="17"/>
      <c r="CA49" s="17"/>
      <c r="CB49" s="17"/>
      <c r="CC49" s="17">
        <v>0.3</v>
      </c>
      <c r="CD49" s="17">
        <v>127.7</v>
      </c>
      <c r="CE49" s="17">
        <v>80.7</v>
      </c>
      <c r="CF49" s="17">
        <v>60.8</v>
      </c>
      <c r="CG49" s="17">
        <v>68.099999999999994</v>
      </c>
      <c r="CH49" s="17">
        <v>28.8</v>
      </c>
      <c r="CI49" s="17"/>
      <c r="CJ49" s="17"/>
      <c r="CK49" s="17"/>
      <c r="CL49" s="17">
        <v>147.4</v>
      </c>
      <c r="CM49" s="17">
        <v>149.30000000000001</v>
      </c>
      <c r="CN49" s="17">
        <v>150.4</v>
      </c>
      <c r="CO49" s="17">
        <v>0</v>
      </c>
      <c r="CP49" s="17"/>
      <c r="CQ49" s="17"/>
      <c r="CR49" s="17"/>
      <c r="CS49" s="17"/>
      <c r="CT49" s="17">
        <v>152.4</v>
      </c>
      <c r="CU49" s="17">
        <v>80.2</v>
      </c>
      <c r="CV49" s="17">
        <v>0</v>
      </c>
      <c r="CW49" s="17">
        <v>91.9</v>
      </c>
      <c r="CX49" s="17">
        <v>0</v>
      </c>
      <c r="CY49" s="17">
        <v>9.8000000000000007</v>
      </c>
      <c r="CZ49" s="17">
        <v>0</v>
      </c>
      <c r="DA49" s="17">
        <v>4.7</v>
      </c>
      <c r="DB49" s="17"/>
      <c r="DC49" s="17">
        <v>9.9</v>
      </c>
      <c r="DD49" s="17">
        <v>2.7</v>
      </c>
      <c r="DE49" s="17">
        <v>0.2</v>
      </c>
      <c r="DF49" s="17">
        <v>1.6</v>
      </c>
      <c r="DG49" s="17">
        <v>4.5999999999999996</v>
      </c>
      <c r="DH49" s="17">
        <v>20.2</v>
      </c>
      <c r="DI49" s="17">
        <v>3.2</v>
      </c>
      <c r="DJ49" s="17">
        <v>0</v>
      </c>
      <c r="DK49" s="17">
        <v>3.4</v>
      </c>
      <c r="DL49" s="17">
        <v>17.8</v>
      </c>
      <c r="DM49" s="17">
        <v>0</v>
      </c>
      <c r="DN49" s="17">
        <v>0</v>
      </c>
      <c r="DO49" s="17">
        <v>24.5</v>
      </c>
      <c r="DP49" s="17">
        <v>79.2</v>
      </c>
      <c r="DQ49" s="17">
        <v>4.4000000000000004</v>
      </c>
      <c r="DR49" s="17">
        <v>2.4</v>
      </c>
      <c r="DS49" s="17">
        <v>1.2</v>
      </c>
      <c r="DT49" s="17">
        <v>3</v>
      </c>
      <c r="DU49" s="17">
        <v>0</v>
      </c>
      <c r="DV49" s="17">
        <v>1.9</v>
      </c>
      <c r="DW49" s="17">
        <v>20.2</v>
      </c>
      <c r="DX49" s="17">
        <v>1.2</v>
      </c>
      <c r="DY49" s="17">
        <v>0.4</v>
      </c>
      <c r="DZ49" s="17">
        <v>3.9</v>
      </c>
      <c r="EA49" s="17">
        <v>2.2000000000000002</v>
      </c>
      <c r="EB49" s="17">
        <v>3.5</v>
      </c>
      <c r="EC49" s="17">
        <v>4.7</v>
      </c>
      <c r="ED49" s="17">
        <v>10</v>
      </c>
      <c r="EE49" s="17">
        <v>23.9</v>
      </c>
      <c r="EF49" s="17">
        <v>66.5</v>
      </c>
      <c r="EG49" s="17">
        <v>0</v>
      </c>
      <c r="EH49" s="17">
        <v>69.7</v>
      </c>
      <c r="EI49" s="17">
        <v>83.1</v>
      </c>
      <c r="EJ49" s="17">
        <v>10</v>
      </c>
      <c r="EK49" s="17">
        <v>2.7</v>
      </c>
      <c r="EL49" s="17">
        <v>5.3</v>
      </c>
      <c r="EM49" s="17">
        <v>2.4</v>
      </c>
      <c r="EN49" s="17">
        <v>9.3000000000000007</v>
      </c>
      <c r="EO49" s="17">
        <v>3.8</v>
      </c>
      <c r="EP49" s="17">
        <v>4.3</v>
      </c>
      <c r="EQ49" s="17">
        <v>4.5</v>
      </c>
      <c r="ER49" s="17">
        <v>9.8000000000000007</v>
      </c>
      <c r="ES49" s="17">
        <v>0</v>
      </c>
      <c r="ET49" s="17">
        <v>0</v>
      </c>
      <c r="EU49" s="17">
        <v>0</v>
      </c>
      <c r="EV49" s="17">
        <v>0.6</v>
      </c>
      <c r="EW49" s="17">
        <v>123.1</v>
      </c>
      <c r="EX49" s="17">
        <v>111.6</v>
      </c>
      <c r="EY49" s="17">
        <v>0</v>
      </c>
      <c r="EZ49" s="17">
        <v>0</v>
      </c>
      <c r="FA49" s="17">
        <v>7</v>
      </c>
      <c r="FB49" s="17">
        <v>19.2</v>
      </c>
      <c r="FC49" s="17">
        <v>9.9</v>
      </c>
      <c r="FD49" s="17">
        <v>33.700000000000003</v>
      </c>
      <c r="FE49" s="17">
        <v>27.84</v>
      </c>
      <c r="FF49" s="17"/>
      <c r="FG49" s="17">
        <v>18.3</v>
      </c>
      <c r="FH49" s="17">
        <v>7.1</v>
      </c>
      <c r="FI49" s="17">
        <v>10.3</v>
      </c>
      <c r="FJ49" s="17">
        <v>7411.74</v>
      </c>
      <c r="FK49" s="15"/>
      <c r="FL49" s="17">
        <v>16.23574</v>
      </c>
      <c r="FM49" s="17">
        <v>7.82</v>
      </c>
      <c r="FN49" s="17">
        <v>6.1559999999999997</v>
      </c>
      <c r="FO49" s="17">
        <v>6.5</v>
      </c>
      <c r="FP49" s="17">
        <v>27.3</v>
      </c>
      <c r="FQ49" s="17">
        <v>18.924289999999999</v>
      </c>
      <c r="FR49" s="17">
        <v>5.0999999999999996</v>
      </c>
      <c r="FS49" s="17">
        <v>16.100000000000001</v>
      </c>
      <c r="FT49" s="17"/>
      <c r="FU49" s="17">
        <v>104.13603000000001</v>
      </c>
    </row>
    <row r="50" spans="1:177" ht="24" customHeight="1" x14ac:dyDescent="0.25">
      <c r="A50" s="18" t="s">
        <v>40</v>
      </c>
      <c r="B50" s="18" t="s">
        <v>753</v>
      </c>
      <c r="C50" s="19">
        <v>0</v>
      </c>
      <c r="D50" s="19">
        <v>631.70000000000005</v>
      </c>
      <c r="E50" s="19">
        <v>216.7</v>
      </c>
      <c r="F50" s="19"/>
      <c r="G50" s="19"/>
      <c r="H50" s="19">
        <v>37</v>
      </c>
      <c r="I50" s="19">
        <v>76.2</v>
      </c>
      <c r="J50" s="19"/>
      <c r="K50" s="19"/>
      <c r="L50" s="19">
        <v>188.2</v>
      </c>
      <c r="M50" s="19">
        <v>208.4</v>
      </c>
      <c r="N50" s="19">
        <v>211.6</v>
      </c>
      <c r="O50" s="19">
        <v>285.3</v>
      </c>
      <c r="P50" s="19">
        <v>216.1</v>
      </c>
      <c r="Q50" s="19">
        <v>111.5</v>
      </c>
      <c r="R50" s="19">
        <v>374.1</v>
      </c>
      <c r="S50" s="19">
        <v>3</v>
      </c>
      <c r="T50" s="19"/>
      <c r="U50" s="19"/>
      <c r="V50" s="19"/>
      <c r="W50" s="19"/>
      <c r="X50" s="19">
        <v>111.2</v>
      </c>
      <c r="Y50" s="19">
        <v>7.7</v>
      </c>
      <c r="Z50" s="19">
        <v>3.3</v>
      </c>
      <c r="AA50" s="19"/>
      <c r="AB50" s="19">
        <v>6.9</v>
      </c>
      <c r="AC50" s="19">
        <v>14.1</v>
      </c>
      <c r="AD50" s="19">
        <v>132.19999999999999</v>
      </c>
      <c r="AE50" s="19"/>
      <c r="AF50" s="19"/>
      <c r="AG50" s="19"/>
      <c r="AH50" s="19"/>
      <c r="AI50" s="19">
        <v>100.2</v>
      </c>
      <c r="AJ50" s="19">
        <v>107.4</v>
      </c>
      <c r="AK50" s="19"/>
      <c r="AL50" s="19"/>
      <c r="AM50" s="19"/>
      <c r="AN50" s="19">
        <v>6.5</v>
      </c>
      <c r="AO50" s="19">
        <v>152.4</v>
      </c>
      <c r="AP50" s="19">
        <v>27</v>
      </c>
      <c r="AQ50" s="19">
        <v>121.7</v>
      </c>
      <c r="AR50" s="19">
        <v>14.7</v>
      </c>
      <c r="AS50" s="19">
        <v>18.399999999999999</v>
      </c>
      <c r="AT50" s="19">
        <v>10.8</v>
      </c>
      <c r="AU50" s="19">
        <v>56.3</v>
      </c>
      <c r="AV50" s="19">
        <v>182.8</v>
      </c>
      <c r="AW50" s="19">
        <v>183.2</v>
      </c>
      <c r="AX50" s="19">
        <v>184.4</v>
      </c>
      <c r="AY50" s="19">
        <v>99.7</v>
      </c>
      <c r="AZ50" s="19">
        <v>3.7</v>
      </c>
      <c r="BA50" s="19"/>
      <c r="BB50" s="19">
        <v>18.100000000000001</v>
      </c>
      <c r="BC50" s="19"/>
      <c r="BD50" s="19">
        <v>2</v>
      </c>
      <c r="BE50" s="19">
        <v>24.2</v>
      </c>
      <c r="BF50" s="19">
        <v>84.9</v>
      </c>
      <c r="BG50" s="19"/>
      <c r="BH50" s="19"/>
      <c r="BI50" s="19">
        <v>87.5</v>
      </c>
      <c r="BJ50" s="19"/>
      <c r="BK50" s="19"/>
      <c r="BL50" s="19">
        <v>47.7</v>
      </c>
      <c r="BM50" s="19"/>
      <c r="BN50" s="19"/>
      <c r="BO50" s="19"/>
      <c r="BP50" s="19">
        <v>90.5</v>
      </c>
      <c r="BQ50" s="19">
        <v>178.4</v>
      </c>
      <c r="BR50" s="19">
        <v>175.9</v>
      </c>
      <c r="BS50" s="19">
        <v>210.8</v>
      </c>
      <c r="BT50" s="19">
        <v>273.3</v>
      </c>
      <c r="BU50" s="19">
        <v>76.3</v>
      </c>
      <c r="BV50" s="19">
        <v>37.1</v>
      </c>
      <c r="BW50" s="19"/>
      <c r="BX50" s="19"/>
      <c r="BY50" s="19"/>
      <c r="BZ50" s="19"/>
      <c r="CA50" s="19"/>
      <c r="CB50" s="19"/>
      <c r="CC50" s="19">
        <v>0.3</v>
      </c>
      <c r="CD50" s="19">
        <v>162.1</v>
      </c>
      <c r="CE50" s="19">
        <v>87.7</v>
      </c>
      <c r="CF50" s="19">
        <v>61.1</v>
      </c>
      <c r="CG50" s="19">
        <v>68.2</v>
      </c>
      <c r="CH50" s="19">
        <v>29</v>
      </c>
      <c r="CI50" s="19"/>
      <c r="CJ50" s="19"/>
      <c r="CK50" s="19"/>
      <c r="CL50" s="19">
        <v>146.9</v>
      </c>
      <c r="CM50" s="19">
        <v>149.1</v>
      </c>
      <c r="CN50" s="19">
        <v>149.6</v>
      </c>
      <c r="CO50" s="19">
        <v>0</v>
      </c>
      <c r="CP50" s="19"/>
      <c r="CQ50" s="19"/>
      <c r="CR50" s="19"/>
      <c r="CS50" s="19"/>
      <c r="CT50" s="19">
        <v>217.5</v>
      </c>
      <c r="CU50" s="19">
        <v>103</v>
      </c>
      <c r="CV50" s="19">
        <v>0</v>
      </c>
      <c r="CW50" s="19">
        <v>82.6</v>
      </c>
      <c r="CX50" s="19">
        <v>0</v>
      </c>
      <c r="CY50" s="19">
        <v>11</v>
      </c>
      <c r="CZ50" s="19">
        <v>0</v>
      </c>
      <c r="DA50" s="19">
        <v>4.5999999999999996</v>
      </c>
      <c r="DB50" s="19"/>
      <c r="DC50" s="19">
        <v>9.9</v>
      </c>
      <c r="DD50" s="19">
        <v>2.7</v>
      </c>
      <c r="DE50" s="19">
        <v>0.2</v>
      </c>
      <c r="DF50" s="19">
        <v>1.6</v>
      </c>
      <c r="DG50" s="19">
        <v>4.5999999999999996</v>
      </c>
      <c r="DH50" s="19">
        <v>20.399999999999999</v>
      </c>
      <c r="DI50" s="19">
        <v>3.2</v>
      </c>
      <c r="DJ50" s="19">
        <v>0</v>
      </c>
      <c r="DK50" s="19">
        <v>3.4</v>
      </c>
      <c r="DL50" s="19">
        <v>17.8</v>
      </c>
      <c r="DM50" s="19">
        <v>0</v>
      </c>
      <c r="DN50" s="19">
        <v>0</v>
      </c>
      <c r="DO50" s="19">
        <v>19.7</v>
      </c>
      <c r="DP50" s="19">
        <v>67.400000000000006</v>
      </c>
      <c r="DQ50" s="19">
        <v>4.4000000000000004</v>
      </c>
      <c r="DR50" s="19">
        <v>2.4</v>
      </c>
      <c r="DS50" s="19">
        <v>1.2</v>
      </c>
      <c r="DT50" s="19">
        <v>3</v>
      </c>
      <c r="DU50" s="19">
        <v>0</v>
      </c>
      <c r="DV50" s="19">
        <v>2</v>
      </c>
      <c r="DW50" s="19">
        <v>20.100000000000001</v>
      </c>
      <c r="DX50" s="19">
        <v>1.1000000000000001</v>
      </c>
      <c r="DY50" s="19">
        <v>0.4</v>
      </c>
      <c r="DZ50" s="19">
        <v>3.9</v>
      </c>
      <c r="EA50" s="19">
        <v>2.2000000000000002</v>
      </c>
      <c r="EB50" s="19">
        <v>3.5</v>
      </c>
      <c r="EC50" s="19">
        <v>4.8</v>
      </c>
      <c r="ED50" s="19">
        <v>10</v>
      </c>
      <c r="EE50" s="19">
        <v>21.9</v>
      </c>
      <c r="EF50" s="19">
        <v>68.7</v>
      </c>
      <c r="EG50" s="19">
        <v>0</v>
      </c>
      <c r="EH50" s="19">
        <v>64.900000000000006</v>
      </c>
      <c r="EI50" s="19">
        <v>85.1</v>
      </c>
      <c r="EJ50" s="19">
        <v>8.1999999999999993</v>
      </c>
      <c r="EK50" s="19">
        <v>1.5</v>
      </c>
      <c r="EL50" s="19">
        <v>5.3</v>
      </c>
      <c r="EM50" s="19">
        <v>2.4</v>
      </c>
      <c r="EN50" s="19">
        <v>9.3000000000000007</v>
      </c>
      <c r="EO50" s="19">
        <v>3.6</v>
      </c>
      <c r="EP50" s="19">
        <v>4.3</v>
      </c>
      <c r="EQ50" s="19">
        <v>4.5</v>
      </c>
      <c r="ER50" s="19">
        <v>7.9</v>
      </c>
      <c r="ES50" s="19">
        <v>0</v>
      </c>
      <c r="ET50" s="19">
        <v>0</v>
      </c>
      <c r="EU50" s="19">
        <v>0</v>
      </c>
      <c r="EV50" s="19">
        <v>0.6</v>
      </c>
      <c r="EW50" s="19">
        <v>74.099999999999994</v>
      </c>
      <c r="EX50" s="19">
        <v>53.8</v>
      </c>
      <c r="EY50" s="19">
        <v>0</v>
      </c>
      <c r="EZ50" s="19">
        <v>0</v>
      </c>
      <c r="FA50" s="19">
        <v>7</v>
      </c>
      <c r="FB50" s="19">
        <v>19.100000000000001</v>
      </c>
      <c r="FC50" s="19">
        <v>10</v>
      </c>
      <c r="FD50" s="19">
        <v>33.06</v>
      </c>
      <c r="FE50" s="19">
        <v>27.77</v>
      </c>
      <c r="FF50" s="19"/>
      <c r="FG50" s="19">
        <v>18.3</v>
      </c>
      <c r="FH50" s="19">
        <v>6.3</v>
      </c>
      <c r="FI50" s="19">
        <v>7.4</v>
      </c>
      <c r="FJ50" s="19">
        <v>7438.73</v>
      </c>
      <c r="FK50" s="15"/>
      <c r="FL50" s="19">
        <v>16.128689999999999</v>
      </c>
      <c r="FM50" s="19">
        <v>7.82</v>
      </c>
      <c r="FN50" s="19">
        <v>6.1580000000000004</v>
      </c>
      <c r="FO50" s="19">
        <v>6.5</v>
      </c>
      <c r="FP50" s="19">
        <v>27.3</v>
      </c>
      <c r="FQ50" s="19">
        <v>18.922989999999999</v>
      </c>
      <c r="FR50" s="19">
        <v>5</v>
      </c>
      <c r="FS50" s="19">
        <v>16</v>
      </c>
      <c r="FT50" s="19"/>
      <c r="FU50" s="19">
        <v>103.82968</v>
      </c>
    </row>
    <row r="51" spans="1:177" ht="24" customHeight="1" x14ac:dyDescent="0.25">
      <c r="A51" s="13" t="s">
        <v>40</v>
      </c>
      <c r="B51" s="13" t="s">
        <v>754</v>
      </c>
      <c r="C51" s="14">
        <v>0</v>
      </c>
      <c r="D51" s="14">
        <v>633.79999999999995</v>
      </c>
      <c r="E51" s="14">
        <v>217.8</v>
      </c>
      <c r="F51" s="14"/>
      <c r="G51" s="14"/>
      <c r="H51" s="14">
        <v>42.1</v>
      </c>
      <c r="I51" s="14">
        <v>76.2</v>
      </c>
      <c r="J51" s="14"/>
      <c r="K51" s="14"/>
      <c r="L51" s="14">
        <v>188.6</v>
      </c>
      <c r="M51" s="14">
        <v>208.3</v>
      </c>
      <c r="N51" s="14">
        <v>212</v>
      </c>
      <c r="O51" s="14">
        <v>282.60000000000002</v>
      </c>
      <c r="P51" s="14">
        <v>215.2</v>
      </c>
      <c r="Q51" s="14">
        <v>111.5</v>
      </c>
      <c r="R51" s="14">
        <v>555.20000000000005</v>
      </c>
      <c r="S51" s="14">
        <v>3</v>
      </c>
      <c r="T51" s="14"/>
      <c r="U51" s="14"/>
      <c r="V51" s="14"/>
      <c r="W51" s="14"/>
      <c r="X51" s="14">
        <v>112.3</v>
      </c>
      <c r="Y51" s="14">
        <v>6.1</v>
      </c>
      <c r="Z51" s="14">
        <v>3.3</v>
      </c>
      <c r="AA51" s="14"/>
      <c r="AB51" s="14">
        <v>6.9</v>
      </c>
      <c r="AC51" s="14">
        <v>14.6</v>
      </c>
      <c r="AD51" s="14">
        <v>132.30000000000001</v>
      </c>
      <c r="AE51" s="14"/>
      <c r="AF51" s="14"/>
      <c r="AG51" s="14"/>
      <c r="AH51" s="14"/>
      <c r="AI51" s="14">
        <v>100.9</v>
      </c>
      <c r="AJ51" s="14">
        <v>107</v>
      </c>
      <c r="AK51" s="14"/>
      <c r="AL51" s="14"/>
      <c r="AM51" s="14"/>
      <c r="AN51" s="14">
        <v>6.5</v>
      </c>
      <c r="AO51" s="14">
        <v>0</v>
      </c>
      <c r="AP51" s="14">
        <v>27</v>
      </c>
      <c r="AQ51" s="14">
        <v>119.4</v>
      </c>
      <c r="AR51" s="14">
        <v>14.7</v>
      </c>
      <c r="AS51" s="14">
        <v>18.399999999999999</v>
      </c>
      <c r="AT51" s="14">
        <v>10.8</v>
      </c>
      <c r="AU51" s="14">
        <v>58.7</v>
      </c>
      <c r="AV51" s="14">
        <v>184.1</v>
      </c>
      <c r="AW51" s="14">
        <v>184.6</v>
      </c>
      <c r="AX51" s="14">
        <v>184.5</v>
      </c>
      <c r="AY51" s="14">
        <v>100.7</v>
      </c>
      <c r="AZ51" s="14">
        <v>3.9</v>
      </c>
      <c r="BA51" s="14"/>
      <c r="BB51" s="14">
        <v>20.6</v>
      </c>
      <c r="BC51" s="14"/>
      <c r="BD51" s="14">
        <v>2</v>
      </c>
      <c r="BE51" s="14">
        <v>24.5</v>
      </c>
      <c r="BF51" s="14">
        <v>64.8</v>
      </c>
      <c r="BG51" s="14"/>
      <c r="BH51" s="14"/>
      <c r="BI51" s="14">
        <v>94.4</v>
      </c>
      <c r="BJ51" s="14"/>
      <c r="BK51" s="14"/>
      <c r="BL51" s="14">
        <v>47.6</v>
      </c>
      <c r="BM51" s="14"/>
      <c r="BN51" s="14"/>
      <c r="BO51" s="14"/>
      <c r="BP51" s="14">
        <v>90.5</v>
      </c>
      <c r="BQ51" s="14">
        <v>178.4</v>
      </c>
      <c r="BR51" s="14">
        <v>176.2</v>
      </c>
      <c r="BS51" s="14">
        <v>211</v>
      </c>
      <c r="BT51" s="14">
        <v>274.2</v>
      </c>
      <c r="BU51" s="14">
        <v>76.7</v>
      </c>
      <c r="BV51" s="14">
        <v>37.1</v>
      </c>
      <c r="BW51" s="14"/>
      <c r="BX51" s="14"/>
      <c r="BY51" s="14"/>
      <c r="BZ51" s="14"/>
      <c r="CA51" s="14"/>
      <c r="CB51" s="14"/>
      <c r="CC51" s="14">
        <v>0.3</v>
      </c>
      <c r="CD51" s="14">
        <v>124.7</v>
      </c>
      <c r="CE51" s="14">
        <v>88.8</v>
      </c>
      <c r="CF51" s="14">
        <v>61.3</v>
      </c>
      <c r="CG51" s="14">
        <v>68.2</v>
      </c>
      <c r="CH51" s="14">
        <v>29.5</v>
      </c>
      <c r="CI51" s="14"/>
      <c r="CJ51" s="14"/>
      <c r="CK51" s="14"/>
      <c r="CL51" s="14">
        <v>147</v>
      </c>
      <c r="CM51" s="14">
        <v>149.19999999999999</v>
      </c>
      <c r="CN51" s="14">
        <v>150</v>
      </c>
      <c r="CO51" s="14">
        <v>0</v>
      </c>
      <c r="CP51" s="14"/>
      <c r="CQ51" s="14"/>
      <c r="CR51" s="14"/>
      <c r="CS51" s="14"/>
      <c r="CT51" s="14">
        <v>217.1</v>
      </c>
      <c r="CU51" s="14">
        <v>104.1</v>
      </c>
      <c r="CV51" s="14">
        <v>0</v>
      </c>
      <c r="CW51" s="14">
        <v>80.3</v>
      </c>
      <c r="CX51" s="14">
        <v>0</v>
      </c>
      <c r="CY51" s="14">
        <v>11.4</v>
      </c>
      <c r="CZ51" s="14">
        <v>0</v>
      </c>
      <c r="DA51" s="14">
        <v>4.5999999999999996</v>
      </c>
      <c r="DB51" s="14"/>
      <c r="DC51" s="14">
        <v>9.9</v>
      </c>
      <c r="DD51" s="14">
        <v>3.3</v>
      </c>
      <c r="DE51" s="14">
        <v>0.2</v>
      </c>
      <c r="DF51" s="14">
        <v>1.6</v>
      </c>
      <c r="DG51" s="14">
        <v>4.4000000000000004</v>
      </c>
      <c r="DH51" s="14">
        <v>20.5</v>
      </c>
      <c r="DI51" s="14">
        <v>3.2</v>
      </c>
      <c r="DJ51" s="14">
        <v>0</v>
      </c>
      <c r="DK51" s="14">
        <v>3.4</v>
      </c>
      <c r="DL51" s="14">
        <v>17.8</v>
      </c>
      <c r="DM51" s="14">
        <v>0</v>
      </c>
      <c r="DN51" s="14">
        <v>0</v>
      </c>
      <c r="DO51" s="14">
        <v>19.899999999999999</v>
      </c>
      <c r="DP51" s="14">
        <v>63.4</v>
      </c>
      <c r="DQ51" s="14">
        <v>4.4000000000000004</v>
      </c>
      <c r="DR51" s="14">
        <v>2.4</v>
      </c>
      <c r="DS51" s="14">
        <v>1.2</v>
      </c>
      <c r="DT51" s="14">
        <v>3</v>
      </c>
      <c r="DU51" s="14">
        <v>0</v>
      </c>
      <c r="DV51" s="14">
        <v>1.9</v>
      </c>
      <c r="DW51" s="14">
        <v>20.100000000000001</v>
      </c>
      <c r="DX51" s="14">
        <v>1.2</v>
      </c>
      <c r="DY51" s="14">
        <v>0.4</v>
      </c>
      <c r="DZ51" s="14">
        <v>3.9</v>
      </c>
      <c r="EA51" s="14">
        <v>2.2000000000000002</v>
      </c>
      <c r="EB51" s="14">
        <v>3.6</v>
      </c>
      <c r="EC51" s="14">
        <v>4.9000000000000004</v>
      </c>
      <c r="ED51" s="14">
        <v>10</v>
      </c>
      <c r="EE51" s="14">
        <v>20</v>
      </c>
      <c r="EF51" s="14">
        <v>62.5</v>
      </c>
      <c r="EG51" s="14">
        <v>0</v>
      </c>
      <c r="EH51" s="14">
        <v>63.6</v>
      </c>
      <c r="EI51" s="14">
        <v>79.8</v>
      </c>
      <c r="EJ51" s="14">
        <v>9.4</v>
      </c>
      <c r="EK51" s="14">
        <v>1.7</v>
      </c>
      <c r="EL51" s="14">
        <v>5.3</v>
      </c>
      <c r="EM51" s="14">
        <v>2.2999999999999998</v>
      </c>
      <c r="EN51" s="14">
        <v>9.3000000000000007</v>
      </c>
      <c r="EO51" s="14">
        <v>3.6</v>
      </c>
      <c r="EP51" s="14">
        <v>4.0999999999999996</v>
      </c>
      <c r="EQ51" s="14">
        <v>4.2</v>
      </c>
      <c r="ER51" s="14">
        <v>8.8000000000000007</v>
      </c>
      <c r="ES51" s="14">
        <v>0</v>
      </c>
      <c r="ET51" s="14">
        <v>0</v>
      </c>
      <c r="EU51" s="14">
        <v>0</v>
      </c>
      <c r="EV51" s="14">
        <v>0.6</v>
      </c>
      <c r="EW51" s="14">
        <v>71.599999999999994</v>
      </c>
      <c r="EX51" s="14">
        <v>57.7</v>
      </c>
      <c r="EY51" s="14">
        <v>0</v>
      </c>
      <c r="EZ51" s="14">
        <v>0</v>
      </c>
      <c r="FA51" s="14">
        <v>7</v>
      </c>
      <c r="FB51" s="14">
        <v>18.899999999999999</v>
      </c>
      <c r="FC51" s="14">
        <v>10.1</v>
      </c>
      <c r="FD51" s="14">
        <v>33.200000000000003</v>
      </c>
      <c r="FE51" s="14">
        <v>27.94</v>
      </c>
      <c r="FF51" s="14"/>
      <c r="FG51" s="14">
        <v>18.3</v>
      </c>
      <c r="FH51" s="14">
        <v>8.1</v>
      </c>
      <c r="FI51" s="14">
        <v>11.1</v>
      </c>
      <c r="FJ51" s="14">
        <v>7423.44</v>
      </c>
      <c r="FK51" s="15"/>
      <c r="FL51" s="14">
        <v>16.31006</v>
      </c>
      <c r="FM51" s="14">
        <v>6.84</v>
      </c>
      <c r="FN51" s="14">
        <v>6.1580000000000004</v>
      </c>
      <c r="FO51" s="14">
        <v>6.5</v>
      </c>
      <c r="FP51" s="14">
        <v>27.4</v>
      </c>
      <c r="FQ51" s="14">
        <v>18.92257</v>
      </c>
      <c r="FR51" s="14">
        <v>5.0999999999999996</v>
      </c>
      <c r="FS51" s="14">
        <v>16.100000000000001</v>
      </c>
      <c r="FT51" s="14"/>
      <c r="FU51" s="14">
        <v>103.33063</v>
      </c>
    </row>
    <row r="52" spans="1:177" ht="24" customHeight="1" x14ac:dyDescent="0.25">
      <c r="A52" s="16" t="s">
        <v>40</v>
      </c>
      <c r="B52" s="16" t="s">
        <v>755</v>
      </c>
      <c r="C52" s="17">
        <v>0</v>
      </c>
      <c r="D52" s="17">
        <v>631.5</v>
      </c>
      <c r="E52" s="17">
        <v>216.9</v>
      </c>
      <c r="F52" s="17"/>
      <c r="G52" s="17"/>
      <c r="H52" s="17">
        <v>42</v>
      </c>
      <c r="I52" s="17">
        <v>76.099999999999994</v>
      </c>
      <c r="J52" s="17"/>
      <c r="K52" s="17"/>
      <c r="L52" s="17">
        <v>188.3</v>
      </c>
      <c r="M52" s="17">
        <v>207.9</v>
      </c>
      <c r="N52" s="17">
        <v>211.5</v>
      </c>
      <c r="O52" s="17">
        <v>280.2</v>
      </c>
      <c r="P52" s="17">
        <v>215.1</v>
      </c>
      <c r="Q52" s="17">
        <v>111.4</v>
      </c>
      <c r="R52" s="17">
        <v>554.5</v>
      </c>
      <c r="S52" s="17">
        <v>3.1</v>
      </c>
      <c r="T52" s="17"/>
      <c r="U52" s="17"/>
      <c r="V52" s="17"/>
      <c r="W52" s="17"/>
      <c r="X52" s="17">
        <v>114.9</v>
      </c>
      <c r="Y52" s="17">
        <v>7.7</v>
      </c>
      <c r="Z52" s="17">
        <v>3.3</v>
      </c>
      <c r="AA52" s="17"/>
      <c r="AB52" s="17">
        <v>6.9</v>
      </c>
      <c r="AC52" s="17">
        <v>14.6</v>
      </c>
      <c r="AD52" s="17">
        <v>132</v>
      </c>
      <c r="AE52" s="17"/>
      <c r="AF52" s="17"/>
      <c r="AG52" s="17"/>
      <c r="AH52" s="17"/>
      <c r="AI52" s="17">
        <v>100</v>
      </c>
      <c r="AJ52" s="17">
        <v>105.3</v>
      </c>
      <c r="AK52" s="17"/>
      <c r="AL52" s="17"/>
      <c r="AM52" s="17"/>
      <c r="AN52" s="17">
        <v>6.5</v>
      </c>
      <c r="AO52" s="17">
        <v>0</v>
      </c>
      <c r="AP52" s="17">
        <v>27</v>
      </c>
      <c r="AQ52" s="17">
        <v>119</v>
      </c>
      <c r="AR52" s="17">
        <v>14.2</v>
      </c>
      <c r="AS52" s="17">
        <v>18.399999999999999</v>
      </c>
      <c r="AT52" s="17">
        <v>10.7</v>
      </c>
      <c r="AU52" s="17">
        <v>57.9</v>
      </c>
      <c r="AV52" s="17">
        <v>181.8</v>
      </c>
      <c r="AW52" s="17">
        <v>182.3</v>
      </c>
      <c r="AX52" s="17">
        <v>184.2</v>
      </c>
      <c r="AY52" s="17">
        <v>99.4</v>
      </c>
      <c r="AZ52" s="17">
        <v>3.8</v>
      </c>
      <c r="BA52" s="17"/>
      <c r="BB52" s="17">
        <v>19.8</v>
      </c>
      <c r="BC52" s="17"/>
      <c r="BD52" s="17">
        <v>2</v>
      </c>
      <c r="BE52" s="17">
        <v>23.9</v>
      </c>
      <c r="BF52" s="17">
        <v>44.3</v>
      </c>
      <c r="BG52" s="17"/>
      <c r="BH52" s="17"/>
      <c r="BI52" s="17">
        <v>93.9</v>
      </c>
      <c r="BJ52" s="17"/>
      <c r="BK52" s="17"/>
      <c r="BL52" s="17">
        <v>47.8</v>
      </c>
      <c r="BM52" s="17"/>
      <c r="BN52" s="17"/>
      <c r="BO52" s="17"/>
      <c r="BP52" s="17">
        <v>90.4</v>
      </c>
      <c r="BQ52" s="17">
        <v>178.6</v>
      </c>
      <c r="BR52" s="17">
        <v>175.8</v>
      </c>
      <c r="BS52" s="17">
        <v>211</v>
      </c>
      <c r="BT52" s="17">
        <v>273.8</v>
      </c>
      <c r="BU52" s="17">
        <v>76.599999999999994</v>
      </c>
      <c r="BV52" s="17">
        <v>37.1</v>
      </c>
      <c r="BW52" s="17"/>
      <c r="BX52" s="17"/>
      <c r="BY52" s="17"/>
      <c r="BZ52" s="17"/>
      <c r="CA52" s="17"/>
      <c r="CB52" s="17"/>
      <c r="CC52" s="17">
        <v>0.3</v>
      </c>
      <c r="CD52" s="17">
        <v>91.8</v>
      </c>
      <c r="CE52" s="17">
        <v>86.5</v>
      </c>
      <c r="CF52" s="17">
        <v>61</v>
      </c>
      <c r="CG52" s="17">
        <v>68.099999999999994</v>
      </c>
      <c r="CH52" s="17">
        <v>29.1</v>
      </c>
      <c r="CI52" s="17"/>
      <c r="CJ52" s="17"/>
      <c r="CK52" s="17"/>
      <c r="CL52" s="17">
        <v>146.80000000000001</v>
      </c>
      <c r="CM52" s="17">
        <v>149</v>
      </c>
      <c r="CN52" s="17">
        <v>150.4</v>
      </c>
      <c r="CO52" s="17">
        <v>0</v>
      </c>
      <c r="CP52" s="17"/>
      <c r="CQ52" s="17"/>
      <c r="CR52" s="17"/>
      <c r="CS52" s="17"/>
      <c r="CT52" s="17">
        <v>217.2</v>
      </c>
      <c r="CU52" s="17">
        <v>104.5</v>
      </c>
      <c r="CV52" s="17">
        <v>0</v>
      </c>
      <c r="CW52" s="17">
        <v>69.7</v>
      </c>
      <c r="CX52" s="17">
        <v>0</v>
      </c>
      <c r="CY52" s="17">
        <v>10.1</v>
      </c>
      <c r="CZ52" s="17">
        <v>0</v>
      </c>
      <c r="DA52" s="17">
        <v>4.7</v>
      </c>
      <c r="DB52" s="17"/>
      <c r="DC52" s="17">
        <v>10</v>
      </c>
      <c r="DD52" s="17">
        <v>3.5</v>
      </c>
      <c r="DE52" s="17">
        <v>0.2</v>
      </c>
      <c r="DF52" s="17">
        <v>1.6</v>
      </c>
      <c r="DG52" s="17">
        <v>4.5</v>
      </c>
      <c r="DH52" s="17">
        <v>20.2</v>
      </c>
      <c r="DI52" s="17">
        <v>3.2</v>
      </c>
      <c r="DJ52" s="17">
        <v>0</v>
      </c>
      <c r="DK52" s="17">
        <v>3.5</v>
      </c>
      <c r="DL52" s="17">
        <v>17.8</v>
      </c>
      <c r="DM52" s="17">
        <v>0</v>
      </c>
      <c r="DN52" s="17">
        <v>0</v>
      </c>
      <c r="DO52" s="17">
        <v>16.8</v>
      </c>
      <c r="DP52" s="17">
        <v>55.7</v>
      </c>
      <c r="DQ52" s="17">
        <v>4.4000000000000004</v>
      </c>
      <c r="DR52" s="17">
        <v>2.4</v>
      </c>
      <c r="DS52" s="17">
        <v>1.2</v>
      </c>
      <c r="DT52" s="17">
        <v>3</v>
      </c>
      <c r="DU52" s="17">
        <v>0</v>
      </c>
      <c r="DV52" s="17">
        <v>1.9</v>
      </c>
      <c r="DW52" s="17">
        <v>20.2</v>
      </c>
      <c r="DX52" s="17">
        <v>1.2</v>
      </c>
      <c r="DY52" s="17">
        <v>0.4</v>
      </c>
      <c r="DZ52" s="17">
        <v>3.9</v>
      </c>
      <c r="EA52" s="17">
        <v>2.2000000000000002</v>
      </c>
      <c r="EB52" s="17">
        <v>3.6</v>
      </c>
      <c r="EC52" s="17">
        <v>4.8</v>
      </c>
      <c r="ED52" s="17">
        <v>10</v>
      </c>
      <c r="EE52" s="17">
        <v>20.6</v>
      </c>
      <c r="EF52" s="17">
        <v>62.9</v>
      </c>
      <c r="EG52" s="17">
        <v>0</v>
      </c>
      <c r="EH52" s="17">
        <v>68.400000000000006</v>
      </c>
      <c r="EI52" s="17">
        <v>84.7</v>
      </c>
      <c r="EJ52" s="17">
        <v>10.8</v>
      </c>
      <c r="EK52" s="17">
        <v>2.4</v>
      </c>
      <c r="EL52" s="17">
        <v>5.2</v>
      </c>
      <c r="EM52" s="17">
        <v>2.2999999999999998</v>
      </c>
      <c r="EN52" s="17">
        <v>9.3000000000000007</v>
      </c>
      <c r="EO52" s="17">
        <v>3.6</v>
      </c>
      <c r="EP52" s="17">
        <v>4.0999999999999996</v>
      </c>
      <c r="EQ52" s="17">
        <v>4.2</v>
      </c>
      <c r="ER52" s="17">
        <v>4.9000000000000004</v>
      </c>
      <c r="ES52" s="17">
        <v>0</v>
      </c>
      <c r="ET52" s="17">
        <v>0</v>
      </c>
      <c r="EU52" s="17">
        <v>0</v>
      </c>
      <c r="EV52" s="17">
        <v>0.6</v>
      </c>
      <c r="EW52" s="17">
        <v>64.3</v>
      </c>
      <c r="EX52" s="17">
        <v>58.1</v>
      </c>
      <c r="EY52" s="17">
        <v>0</v>
      </c>
      <c r="EZ52" s="17">
        <v>0</v>
      </c>
      <c r="FA52" s="17">
        <v>7</v>
      </c>
      <c r="FB52" s="17">
        <v>19.100000000000001</v>
      </c>
      <c r="FC52" s="17">
        <v>10</v>
      </c>
      <c r="FD52" s="17">
        <v>34.18</v>
      </c>
      <c r="FE52" s="17">
        <v>27.98</v>
      </c>
      <c r="FF52" s="17"/>
      <c r="FG52" s="17">
        <v>18.3</v>
      </c>
      <c r="FH52" s="17">
        <v>8.1999999999999993</v>
      </c>
      <c r="FI52" s="17">
        <v>10.1</v>
      </c>
      <c r="FJ52" s="17">
        <v>7330.06</v>
      </c>
      <c r="FK52" s="15"/>
      <c r="FL52" s="17">
        <v>16.590779999999999</v>
      </c>
      <c r="FM52" s="17">
        <v>6.82</v>
      </c>
      <c r="FN52" s="17">
        <v>6.1559999999999997</v>
      </c>
      <c r="FO52" s="17">
        <v>6.5</v>
      </c>
      <c r="FP52" s="17">
        <v>27.5</v>
      </c>
      <c r="FQ52" s="17">
        <v>18.921579999999999</v>
      </c>
      <c r="FR52" s="17">
        <v>5.0999999999999996</v>
      </c>
      <c r="FS52" s="17">
        <v>16.100000000000001</v>
      </c>
      <c r="FT52" s="17"/>
      <c r="FU52" s="17">
        <v>103.68836</v>
      </c>
    </row>
    <row r="53" spans="1:177" ht="24" customHeight="1" x14ac:dyDescent="0.25">
      <c r="A53" s="16" t="s">
        <v>40</v>
      </c>
      <c r="B53" s="16" t="s">
        <v>756</v>
      </c>
      <c r="C53" s="17">
        <v>0</v>
      </c>
      <c r="D53" s="17">
        <v>632.20000000000005</v>
      </c>
      <c r="E53" s="17">
        <v>216.9</v>
      </c>
      <c r="F53" s="17"/>
      <c r="G53" s="17"/>
      <c r="H53" s="17">
        <v>42</v>
      </c>
      <c r="I53" s="17">
        <v>76.099999999999994</v>
      </c>
      <c r="J53" s="17"/>
      <c r="K53" s="17"/>
      <c r="L53" s="17">
        <v>189.1</v>
      </c>
      <c r="M53" s="17">
        <v>207.7</v>
      </c>
      <c r="N53" s="17">
        <v>212.2</v>
      </c>
      <c r="O53" s="17">
        <v>279.60000000000002</v>
      </c>
      <c r="P53" s="17">
        <v>216</v>
      </c>
      <c r="Q53" s="17">
        <v>111.9</v>
      </c>
      <c r="R53" s="17">
        <v>452</v>
      </c>
      <c r="S53" s="17">
        <v>3</v>
      </c>
      <c r="T53" s="17"/>
      <c r="U53" s="17"/>
      <c r="V53" s="17"/>
      <c r="W53" s="17"/>
      <c r="X53" s="17">
        <v>107.4</v>
      </c>
      <c r="Y53" s="17">
        <v>8.9</v>
      </c>
      <c r="Z53" s="17">
        <v>3.3</v>
      </c>
      <c r="AA53" s="17"/>
      <c r="AB53" s="17">
        <v>6.9</v>
      </c>
      <c r="AC53" s="17">
        <v>14.7</v>
      </c>
      <c r="AD53" s="17">
        <v>110.5</v>
      </c>
      <c r="AE53" s="17"/>
      <c r="AF53" s="17"/>
      <c r="AG53" s="17"/>
      <c r="AH53" s="17"/>
      <c r="AI53" s="17">
        <v>100.3</v>
      </c>
      <c r="AJ53" s="17">
        <v>101.1</v>
      </c>
      <c r="AK53" s="17"/>
      <c r="AL53" s="17"/>
      <c r="AM53" s="17"/>
      <c r="AN53" s="17">
        <v>6.5</v>
      </c>
      <c r="AO53" s="17">
        <v>0</v>
      </c>
      <c r="AP53" s="17">
        <v>27</v>
      </c>
      <c r="AQ53" s="17">
        <v>112</v>
      </c>
      <c r="AR53" s="17">
        <v>14.5</v>
      </c>
      <c r="AS53" s="17">
        <v>18.399999999999999</v>
      </c>
      <c r="AT53" s="17">
        <v>10.8</v>
      </c>
      <c r="AU53" s="17">
        <v>56.7</v>
      </c>
      <c r="AV53" s="17">
        <v>183.3</v>
      </c>
      <c r="AW53" s="17">
        <v>183.7</v>
      </c>
      <c r="AX53" s="17">
        <v>184.4</v>
      </c>
      <c r="AY53" s="17">
        <v>100.1</v>
      </c>
      <c r="AZ53" s="17">
        <v>3.8</v>
      </c>
      <c r="BA53" s="17"/>
      <c r="BB53" s="17">
        <v>15.2</v>
      </c>
      <c r="BC53" s="17"/>
      <c r="BD53" s="17">
        <v>2</v>
      </c>
      <c r="BE53" s="17">
        <v>24.3</v>
      </c>
      <c r="BF53" s="17">
        <v>49.4</v>
      </c>
      <c r="BG53" s="17"/>
      <c r="BH53" s="17"/>
      <c r="BI53" s="17">
        <v>94.1</v>
      </c>
      <c r="BJ53" s="17"/>
      <c r="BK53" s="17"/>
      <c r="BL53" s="17">
        <v>47.9</v>
      </c>
      <c r="BM53" s="17"/>
      <c r="BN53" s="17"/>
      <c r="BO53" s="17"/>
      <c r="BP53" s="17">
        <v>90.5</v>
      </c>
      <c r="BQ53" s="17">
        <v>178.3</v>
      </c>
      <c r="BR53" s="17">
        <v>176.2</v>
      </c>
      <c r="BS53" s="17">
        <v>210.7</v>
      </c>
      <c r="BT53" s="17">
        <v>274.60000000000002</v>
      </c>
      <c r="BU53" s="17">
        <v>76.5</v>
      </c>
      <c r="BV53" s="17">
        <v>37.200000000000003</v>
      </c>
      <c r="BW53" s="17"/>
      <c r="BX53" s="17"/>
      <c r="BY53" s="17"/>
      <c r="BZ53" s="17"/>
      <c r="CA53" s="17"/>
      <c r="CB53" s="17"/>
      <c r="CC53" s="17">
        <v>0.3</v>
      </c>
      <c r="CD53" s="17">
        <v>105.3</v>
      </c>
      <c r="CE53" s="17">
        <v>93.4</v>
      </c>
      <c r="CF53" s="17">
        <v>61</v>
      </c>
      <c r="CG53" s="17">
        <v>67.900000000000006</v>
      </c>
      <c r="CH53" s="17">
        <v>29.2</v>
      </c>
      <c r="CI53" s="17"/>
      <c r="CJ53" s="17"/>
      <c r="CK53" s="17"/>
      <c r="CL53" s="17">
        <v>146.9</v>
      </c>
      <c r="CM53" s="17">
        <v>149.30000000000001</v>
      </c>
      <c r="CN53" s="17">
        <v>150.9</v>
      </c>
      <c r="CO53" s="17">
        <v>0</v>
      </c>
      <c r="CP53" s="17"/>
      <c r="CQ53" s="17"/>
      <c r="CR53" s="17"/>
      <c r="CS53" s="17"/>
      <c r="CT53" s="17">
        <v>204.1</v>
      </c>
      <c r="CU53" s="17">
        <v>101.7</v>
      </c>
      <c r="CV53" s="17">
        <v>0</v>
      </c>
      <c r="CW53" s="17">
        <v>71.7</v>
      </c>
      <c r="CX53" s="17">
        <v>0</v>
      </c>
      <c r="CY53" s="17">
        <v>7.3</v>
      </c>
      <c r="CZ53" s="17">
        <v>0</v>
      </c>
      <c r="DA53" s="17">
        <v>4.7</v>
      </c>
      <c r="DB53" s="17"/>
      <c r="DC53" s="17">
        <v>10</v>
      </c>
      <c r="DD53" s="17">
        <v>3.5</v>
      </c>
      <c r="DE53" s="17">
        <v>0.2</v>
      </c>
      <c r="DF53" s="17">
        <v>1.6</v>
      </c>
      <c r="DG53" s="17">
        <v>4.7</v>
      </c>
      <c r="DH53" s="17">
        <v>20.2</v>
      </c>
      <c r="DI53" s="17">
        <v>3.2</v>
      </c>
      <c r="DJ53" s="17">
        <v>0</v>
      </c>
      <c r="DK53" s="17">
        <v>3.4</v>
      </c>
      <c r="DL53" s="17">
        <v>17.8</v>
      </c>
      <c r="DM53" s="17">
        <v>0</v>
      </c>
      <c r="DN53" s="17">
        <v>0</v>
      </c>
      <c r="DO53" s="17">
        <v>18.100000000000001</v>
      </c>
      <c r="DP53" s="17">
        <v>49.9</v>
      </c>
      <c r="DQ53" s="17">
        <v>4.4000000000000004</v>
      </c>
      <c r="DR53" s="17">
        <v>2.4</v>
      </c>
      <c r="DS53" s="17">
        <v>1.2</v>
      </c>
      <c r="DT53" s="17">
        <v>3</v>
      </c>
      <c r="DU53" s="17">
        <v>0</v>
      </c>
      <c r="DV53" s="17">
        <v>1.9</v>
      </c>
      <c r="DW53" s="17">
        <v>20.100000000000001</v>
      </c>
      <c r="DX53" s="17">
        <v>1.2</v>
      </c>
      <c r="DY53" s="17">
        <v>0.4</v>
      </c>
      <c r="DZ53" s="17">
        <v>3.9</v>
      </c>
      <c r="EA53" s="17">
        <v>2.2000000000000002</v>
      </c>
      <c r="EB53" s="17">
        <v>3.7</v>
      </c>
      <c r="EC53" s="17">
        <v>4.8</v>
      </c>
      <c r="ED53" s="17">
        <v>10</v>
      </c>
      <c r="EE53" s="17">
        <v>25.2</v>
      </c>
      <c r="EF53" s="17">
        <v>59.5</v>
      </c>
      <c r="EG53" s="17">
        <v>0</v>
      </c>
      <c r="EH53" s="17">
        <v>61</v>
      </c>
      <c r="EI53" s="17">
        <v>80.7</v>
      </c>
      <c r="EJ53" s="17">
        <v>7.3</v>
      </c>
      <c r="EK53" s="17">
        <v>2.4</v>
      </c>
      <c r="EL53" s="17">
        <v>5.0999999999999996</v>
      </c>
      <c r="EM53" s="17">
        <v>2.2999999999999998</v>
      </c>
      <c r="EN53" s="17">
        <v>9.3000000000000007</v>
      </c>
      <c r="EO53" s="17">
        <v>3.6</v>
      </c>
      <c r="EP53" s="17">
        <v>4.0999999999999996</v>
      </c>
      <c r="EQ53" s="17">
        <v>4.2</v>
      </c>
      <c r="ER53" s="17">
        <v>3.8</v>
      </c>
      <c r="ES53" s="17">
        <v>0</v>
      </c>
      <c r="ET53" s="17">
        <v>0</v>
      </c>
      <c r="EU53" s="17">
        <v>0</v>
      </c>
      <c r="EV53" s="17">
        <v>0.6</v>
      </c>
      <c r="EW53" s="17">
        <v>98.3</v>
      </c>
      <c r="EX53" s="17">
        <v>108</v>
      </c>
      <c r="EY53" s="17">
        <v>0</v>
      </c>
      <c r="EZ53" s="17">
        <v>0</v>
      </c>
      <c r="FA53" s="17">
        <v>7</v>
      </c>
      <c r="FB53" s="17">
        <v>19</v>
      </c>
      <c r="FC53" s="17">
        <v>8.6</v>
      </c>
      <c r="FD53" s="17">
        <v>33.81</v>
      </c>
      <c r="FE53" s="17">
        <v>27.99</v>
      </c>
      <c r="FF53" s="17"/>
      <c r="FG53" s="17">
        <v>18.3</v>
      </c>
      <c r="FH53" s="17">
        <v>8.1999999999999993</v>
      </c>
      <c r="FI53" s="17">
        <v>9.5</v>
      </c>
      <c r="FJ53" s="17">
        <v>7263.2</v>
      </c>
      <c r="FK53" s="15"/>
      <c r="FL53" s="17">
        <v>17.474720000000001</v>
      </c>
      <c r="FM53" s="17">
        <v>5.13</v>
      </c>
      <c r="FN53" s="17">
        <v>6.1539999999999999</v>
      </c>
      <c r="FO53" s="17">
        <v>6.5</v>
      </c>
      <c r="FP53" s="17">
        <v>27.6</v>
      </c>
      <c r="FQ53" s="17">
        <v>18.921119999999998</v>
      </c>
      <c r="FR53" s="17">
        <v>5.2</v>
      </c>
      <c r="FS53" s="17">
        <v>16.100000000000001</v>
      </c>
      <c r="FT53" s="17"/>
      <c r="FU53" s="17">
        <v>103.07984</v>
      </c>
    </row>
    <row r="54" spans="1:177" ht="24" customHeight="1" x14ac:dyDescent="0.25">
      <c r="A54" s="16" t="s">
        <v>40</v>
      </c>
      <c r="B54" s="16" t="s">
        <v>757</v>
      </c>
      <c r="C54" s="17">
        <v>0</v>
      </c>
      <c r="D54" s="17">
        <v>631.20000000000005</v>
      </c>
      <c r="E54" s="17">
        <v>217.1</v>
      </c>
      <c r="F54" s="17"/>
      <c r="G54" s="17"/>
      <c r="H54" s="17">
        <v>41.7</v>
      </c>
      <c r="I54" s="17">
        <v>75.599999999999994</v>
      </c>
      <c r="J54" s="17"/>
      <c r="K54" s="17"/>
      <c r="L54" s="17">
        <v>188.7</v>
      </c>
      <c r="M54" s="17">
        <v>208.6</v>
      </c>
      <c r="N54" s="17">
        <v>211.9</v>
      </c>
      <c r="O54" s="17">
        <v>279.5</v>
      </c>
      <c r="P54" s="17">
        <v>216.9</v>
      </c>
      <c r="Q54" s="17">
        <v>111.8</v>
      </c>
      <c r="R54" s="17">
        <v>447.9</v>
      </c>
      <c r="S54" s="17">
        <v>2.9</v>
      </c>
      <c r="T54" s="17"/>
      <c r="U54" s="17"/>
      <c r="V54" s="17"/>
      <c r="W54" s="17"/>
      <c r="X54" s="17">
        <v>113.7</v>
      </c>
      <c r="Y54" s="17">
        <v>7.7</v>
      </c>
      <c r="Z54" s="17">
        <v>3.2</v>
      </c>
      <c r="AA54" s="17"/>
      <c r="AB54" s="17">
        <v>6.9</v>
      </c>
      <c r="AC54" s="17">
        <v>14.7</v>
      </c>
      <c r="AD54" s="17">
        <v>109.8</v>
      </c>
      <c r="AE54" s="17"/>
      <c r="AF54" s="17"/>
      <c r="AG54" s="17"/>
      <c r="AH54" s="17"/>
      <c r="AI54" s="17">
        <v>99.8</v>
      </c>
      <c r="AJ54" s="17">
        <v>107.5</v>
      </c>
      <c r="AK54" s="17"/>
      <c r="AL54" s="17"/>
      <c r="AM54" s="17"/>
      <c r="AN54" s="17">
        <v>6.5</v>
      </c>
      <c r="AO54" s="17">
        <v>0</v>
      </c>
      <c r="AP54" s="17">
        <v>27</v>
      </c>
      <c r="AQ54" s="17">
        <v>111.9</v>
      </c>
      <c r="AR54" s="17">
        <v>15.6</v>
      </c>
      <c r="AS54" s="17">
        <v>18.399999999999999</v>
      </c>
      <c r="AT54" s="17">
        <v>10.8</v>
      </c>
      <c r="AU54" s="17">
        <v>58.5</v>
      </c>
      <c r="AV54" s="17">
        <v>180</v>
      </c>
      <c r="AW54" s="17">
        <v>180.7</v>
      </c>
      <c r="AX54" s="17">
        <v>184.3</v>
      </c>
      <c r="AY54" s="17">
        <v>99.4</v>
      </c>
      <c r="AZ54" s="17">
        <v>3.7</v>
      </c>
      <c r="BA54" s="17"/>
      <c r="BB54" s="17">
        <v>12</v>
      </c>
      <c r="BC54" s="17"/>
      <c r="BD54" s="17">
        <v>2</v>
      </c>
      <c r="BE54" s="17">
        <v>23.8</v>
      </c>
      <c r="BF54" s="17">
        <v>52.4</v>
      </c>
      <c r="BG54" s="17"/>
      <c r="BH54" s="17"/>
      <c r="BI54" s="17">
        <v>93.8</v>
      </c>
      <c r="BJ54" s="17"/>
      <c r="BK54" s="17"/>
      <c r="BL54" s="17">
        <v>47.9</v>
      </c>
      <c r="BM54" s="17"/>
      <c r="BN54" s="17"/>
      <c r="BO54" s="17"/>
      <c r="BP54" s="17">
        <v>89.5</v>
      </c>
      <c r="BQ54" s="17">
        <v>179</v>
      </c>
      <c r="BR54" s="17">
        <v>176.7</v>
      </c>
      <c r="BS54" s="17">
        <v>210.9</v>
      </c>
      <c r="BT54" s="17">
        <v>274.8</v>
      </c>
      <c r="BU54" s="17">
        <v>60.1</v>
      </c>
      <c r="BV54" s="17">
        <v>32.700000000000003</v>
      </c>
      <c r="BW54" s="17"/>
      <c r="BX54" s="17"/>
      <c r="BY54" s="17"/>
      <c r="BZ54" s="17"/>
      <c r="CA54" s="17"/>
      <c r="CB54" s="17"/>
      <c r="CC54" s="17">
        <v>0.4</v>
      </c>
      <c r="CD54" s="17">
        <v>103.1</v>
      </c>
      <c r="CE54" s="17">
        <v>84.8</v>
      </c>
      <c r="CF54" s="17">
        <v>63.8</v>
      </c>
      <c r="CG54" s="17">
        <v>70.7</v>
      </c>
      <c r="CH54" s="17">
        <v>29.2</v>
      </c>
      <c r="CI54" s="17"/>
      <c r="CJ54" s="17"/>
      <c r="CK54" s="17"/>
      <c r="CL54" s="17">
        <v>147.19999999999999</v>
      </c>
      <c r="CM54" s="17">
        <v>149.6</v>
      </c>
      <c r="CN54" s="17">
        <v>150.30000000000001</v>
      </c>
      <c r="CO54" s="17">
        <v>0</v>
      </c>
      <c r="CP54" s="17"/>
      <c r="CQ54" s="17"/>
      <c r="CR54" s="17"/>
      <c r="CS54" s="17"/>
      <c r="CT54" s="17">
        <v>137.1</v>
      </c>
      <c r="CU54" s="17">
        <v>80</v>
      </c>
      <c r="CV54" s="17">
        <v>0</v>
      </c>
      <c r="CW54" s="17">
        <v>66.8</v>
      </c>
      <c r="CX54" s="17">
        <v>0</v>
      </c>
      <c r="CY54" s="17">
        <v>8.3000000000000007</v>
      </c>
      <c r="CZ54" s="17">
        <v>0</v>
      </c>
      <c r="DA54" s="17">
        <v>4.7</v>
      </c>
      <c r="DB54" s="17"/>
      <c r="DC54" s="17">
        <v>10</v>
      </c>
      <c r="DD54" s="17">
        <v>3.5</v>
      </c>
      <c r="DE54" s="17">
        <v>0.2</v>
      </c>
      <c r="DF54" s="17">
        <v>1.6</v>
      </c>
      <c r="DG54" s="17">
        <v>4.5</v>
      </c>
      <c r="DH54" s="17">
        <v>19.899999999999999</v>
      </c>
      <c r="DI54" s="17">
        <v>3.1</v>
      </c>
      <c r="DJ54" s="17">
        <v>3.3</v>
      </c>
      <c r="DK54" s="17">
        <v>3.4</v>
      </c>
      <c r="DL54" s="17">
        <v>17.8</v>
      </c>
      <c r="DM54" s="17">
        <v>0</v>
      </c>
      <c r="DN54" s="17">
        <v>0</v>
      </c>
      <c r="DO54" s="17">
        <v>19.600000000000001</v>
      </c>
      <c r="DP54" s="17">
        <v>58.7</v>
      </c>
      <c r="DQ54" s="17">
        <v>4.4000000000000004</v>
      </c>
      <c r="DR54" s="17">
        <v>2.4</v>
      </c>
      <c r="DS54" s="17">
        <v>1.2</v>
      </c>
      <c r="DT54" s="17">
        <v>3</v>
      </c>
      <c r="DU54" s="17">
        <v>0</v>
      </c>
      <c r="DV54" s="17">
        <v>1.9</v>
      </c>
      <c r="DW54" s="17">
        <v>20.2</v>
      </c>
      <c r="DX54" s="17">
        <v>1.2</v>
      </c>
      <c r="DY54" s="17">
        <v>0.4</v>
      </c>
      <c r="DZ54" s="17">
        <v>3.8</v>
      </c>
      <c r="EA54" s="17">
        <v>2.2000000000000002</v>
      </c>
      <c r="EB54" s="17">
        <v>3.8</v>
      </c>
      <c r="EC54" s="17">
        <v>4.7</v>
      </c>
      <c r="ED54" s="17">
        <v>10</v>
      </c>
      <c r="EE54" s="17">
        <v>24.2</v>
      </c>
      <c r="EF54" s="17">
        <v>49.4</v>
      </c>
      <c r="EG54" s="17">
        <v>0</v>
      </c>
      <c r="EH54" s="17">
        <v>62.7</v>
      </c>
      <c r="EI54" s="17">
        <v>80.3</v>
      </c>
      <c r="EJ54" s="17">
        <v>9.8000000000000007</v>
      </c>
      <c r="EK54" s="17">
        <v>2.9</v>
      </c>
      <c r="EL54" s="17">
        <v>5.0999999999999996</v>
      </c>
      <c r="EM54" s="17">
        <v>2.2999999999999998</v>
      </c>
      <c r="EN54" s="17">
        <v>9.3000000000000007</v>
      </c>
      <c r="EO54" s="17">
        <v>3.6</v>
      </c>
      <c r="EP54" s="17">
        <v>4.0999999999999996</v>
      </c>
      <c r="EQ54" s="17">
        <v>4.2</v>
      </c>
      <c r="ER54" s="17">
        <v>5.8</v>
      </c>
      <c r="ES54" s="17">
        <v>0</v>
      </c>
      <c r="ET54" s="17">
        <v>0</v>
      </c>
      <c r="EU54" s="17">
        <v>0</v>
      </c>
      <c r="EV54" s="17">
        <v>0.6</v>
      </c>
      <c r="EW54" s="17">
        <v>115</v>
      </c>
      <c r="EX54" s="17">
        <v>127.9</v>
      </c>
      <c r="EY54" s="17">
        <v>0</v>
      </c>
      <c r="EZ54" s="17">
        <v>0</v>
      </c>
      <c r="FA54" s="17">
        <v>7</v>
      </c>
      <c r="FB54" s="17">
        <v>19.399999999999999</v>
      </c>
      <c r="FC54" s="17">
        <v>9.6</v>
      </c>
      <c r="FD54" s="17">
        <v>33.49</v>
      </c>
      <c r="FE54" s="17">
        <v>28.02</v>
      </c>
      <c r="FF54" s="17"/>
      <c r="FG54" s="17">
        <v>18.3</v>
      </c>
      <c r="FH54" s="17">
        <v>7.3</v>
      </c>
      <c r="FI54" s="17">
        <v>9.6</v>
      </c>
      <c r="FJ54" s="17">
        <v>7190.21</v>
      </c>
      <c r="FK54" s="15"/>
      <c r="FL54" s="17">
        <v>17.649640000000002</v>
      </c>
      <c r="FM54" s="17">
        <v>5.13</v>
      </c>
      <c r="FN54" s="17">
        <v>6.1539999999999999</v>
      </c>
      <c r="FO54" s="17">
        <v>6.5</v>
      </c>
      <c r="FP54" s="17">
        <v>27.6</v>
      </c>
      <c r="FQ54" s="17">
        <v>18.920960000000001</v>
      </c>
      <c r="FR54" s="17">
        <v>5.2</v>
      </c>
      <c r="FS54" s="17">
        <v>16.100000000000001</v>
      </c>
      <c r="FT54" s="17"/>
      <c r="FU54" s="17">
        <v>103.2546</v>
      </c>
    </row>
    <row r="55" spans="1:177" ht="24" customHeight="1" x14ac:dyDescent="0.25">
      <c r="A55" s="16" t="s">
        <v>40</v>
      </c>
      <c r="B55" s="16" t="s">
        <v>758</v>
      </c>
      <c r="C55" s="17">
        <v>0</v>
      </c>
      <c r="D55" s="17">
        <v>629.6</v>
      </c>
      <c r="E55" s="17">
        <v>217.2</v>
      </c>
      <c r="F55" s="17"/>
      <c r="G55" s="17"/>
      <c r="H55" s="17">
        <v>42.2</v>
      </c>
      <c r="I55" s="17">
        <v>76.3</v>
      </c>
      <c r="J55" s="17"/>
      <c r="K55" s="17"/>
      <c r="L55" s="17">
        <v>189.3</v>
      </c>
      <c r="M55" s="17">
        <v>208.1</v>
      </c>
      <c r="N55" s="17">
        <v>208.1</v>
      </c>
      <c r="O55" s="17">
        <v>277.7</v>
      </c>
      <c r="P55" s="17">
        <v>214.7</v>
      </c>
      <c r="Q55" s="17">
        <v>111.6</v>
      </c>
      <c r="R55" s="17">
        <v>448.5</v>
      </c>
      <c r="S55" s="17">
        <v>3.1</v>
      </c>
      <c r="T55" s="17"/>
      <c r="U55" s="17"/>
      <c r="V55" s="17"/>
      <c r="W55" s="17"/>
      <c r="X55" s="17">
        <v>112.6</v>
      </c>
      <c r="Y55" s="17">
        <v>5.9</v>
      </c>
      <c r="Z55" s="17">
        <v>3.3</v>
      </c>
      <c r="AA55" s="17"/>
      <c r="AB55" s="17">
        <v>6.9</v>
      </c>
      <c r="AC55" s="17">
        <v>14.9</v>
      </c>
      <c r="AD55" s="17">
        <v>111.1</v>
      </c>
      <c r="AE55" s="17"/>
      <c r="AF55" s="17"/>
      <c r="AG55" s="17"/>
      <c r="AH55" s="17"/>
      <c r="AI55" s="17">
        <v>100.1</v>
      </c>
      <c r="AJ55" s="17">
        <v>108.9</v>
      </c>
      <c r="AK55" s="17"/>
      <c r="AL55" s="17"/>
      <c r="AM55" s="17"/>
      <c r="AN55" s="17">
        <v>6.5</v>
      </c>
      <c r="AO55" s="17">
        <v>0</v>
      </c>
      <c r="AP55" s="17">
        <v>27</v>
      </c>
      <c r="AQ55" s="17">
        <v>122.5</v>
      </c>
      <c r="AR55" s="17">
        <v>16.2</v>
      </c>
      <c r="AS55" s="17">
        <v>18.399999999999999</v>
      </c>
      <c r="AT55" s="17">
        <v>10.8</v>
      </c>
      <c r="AU55" s="17">
        <v>56</v>
      </c>
      <c r="AV55" s="17">
        <v>183.4</v>
      </c>
      <c r="AW55" s="17">
        <v>183.4</v>
      </c>
      <c r="AX55" s="17">
        <v>184.9</v>
      </c>
      <c r="AY55" s="17">
        <v>100.2</v>
      </c>
      <c r="AZ55" s="17">
        <v>3.7</v>
      </c>
      <c r="BA55" s="17"/>
      <c r="BB55" s="17">
        <v>10.6</v>
      </c>
      <c r="BC55" s="17"/>
      <c r="BD55" s="17">
        <v>2</v>
      </c>
      <c r="BE55" s="17">
        <v>24.7</v>
      </c>
      <c r="BF55" s="17">
        <v>84.2</v>
      </c>
      <c r="BG55" s="17"/>
      <c r="BH55" s="17"/>
      <c r="BI55" s="17">
        <v>94.1</v>
      </c>
      <c r="BJ55" s="17"/>
      <c r="BK55" s="17"/>
      <c r="BL55" s="17">
        <v>47.8</v>
      </c>
      <c r="BM55" s="17"/>
      <c r="BN55" s="17"/>
      <c r="BO55" s="17"/>
      <c r="BP55" s="17">
        <v>90.5</v>
      </c>
      <c r="BQ55" s="17">
        <v>179</v>
      </c>
      <c r="BR55" s="17">
        <v>176.2</v>
      </c>
      <c r="BS55" s="17">
        <v>211.5</v>
      </c>
      <c r="BT55" s="17">
        <v>274.2</v>
      </c>
      <c r="BU55" s="17">
        <v>39</v>
      </c>
      <c r="BV55" s="17">
        <v>27.1</v>
      </c>
      <c r="BW55" s="17"/>
      <c r="BX55" s="17"/>
      <c r="BY55" s="17"/>
      <c r="BZ55" s="17"/>
      <c r="CA55" s="17"/>
      <c r="CB55" s="17"/>
      <c r="CC55" s="17">
        <v>0.4</v>
      </c>
      <c r="CD55" s="17">
        <v>148.80000000000001</v>
      </c>
      <c r="CE55" s="17">
        <v>90.2</v>
      </c>
      <c r="CF55" s="17">
        <v>64</v>
      </c>
      <c r="CG55" s="17">
        <v>70.8</v>
      </c>
      <c r="CH55" s="17">
        <v>29.8</v>
      </c>
      <c r="CI55" s="17"/>
      <c r="CJ55" s="17"/>
      <c r="CK55" s="17"/>
      <c r="CL55" s="17">
        <v>147.1</v>
      </c>
      <c r="CM55" s="17">
        <v>149.30000000000001</v>
      </c>
      <c r="CN55" s="17">
        <v>150.19999999999999</v>
      </c>
      <c r="CO55" s="17">
        <v>0</v>
      </c>
      <c r="CP55" s="17"/>
      <c r="CQ55" s="17"/>
      <c r="CR55" s="17"/>
      <c r="CS55" s="17"/>
      <c r="CT55" s="17">
        <v>137.19999999999999</v>
      </c>
      <c r="CU55" s="17">
        <v>77.5</v>
      </c>
      <c r="CV55" s="17">
        <v>0</v>
      </c>
      <c r="CW55" s="17">
        <v>63.8</v>
      </c>
      <c r="CX55" s="17">
        <v>0</v>
      </c>
      <c r="CY55" s="17">
        <v>10.7</v>
      </c>
      <c r="CZ55" s="17">
        <v>0</v>
      </c>
      <c r="DA55" s="17">
        <v>4.7</v>
      </c>
      <c r="DB55" s="17"/>
      <c r="DC55" s="17">
        <v>9.9</v>
      </c>
      <c r="DD55" s="17">
        <v>3.4</v>
      </c>
      <c r="DE55" s="17">
        <v>0.2</v>
      </c>
      <c r="DF55" s="17">
        <v>1.6</v>
      </c>
      <c r="DG55" s="17">
        <v>4.5</v>
      </c>
      <c r="DH55" s="17">
        <v>20</v>
      </c>
      <c r="DI55" s="17">
        <v>3.1</v>
      </c>
      <c r="DJ55" s="17">
        <v>3.3</v>
      </c>
      <c r="DK55" s="17">
        <v>3.5</v>
      </c>
      <c r="DL55" s="17">
        <v>17.8</v>
      </c>
      <c r="DM55" s="17">
        <v>0</v>
      </c>
      <c r="DN55" s="17">
        <v>0</v>
      </c>
      <c r="DO55" s="17">
        <v>18.8</v>
      </c>
      <c r="DP55" s="17">
        <v>60.1</v>
      </c>
      <c r="DQ55" s="17">
        <v>4.4000000000000004</v>
      </c>
      <c r="DR55" s="17">
        <v>2.4</v>
      </c>
      <c r="DS55" s="17">
        <v>1.2</v>
      </c>
      <c r="DT55" s="17">
        <v>3</v>
      </c>
      <c r="DU55" s="17">
        <v>0</v>
      </c>
      <c r="DV55" s="17">
        <v>2</v>
      </c>
      <c r="DW55" s="17">
        <v>20.100000000000001</v>
      </c>
      <c r="DX55" s="17">
        <v>1.2</v>
      </c>
      <c r="DY55" s="17">
        <v>0.4</v>
      </c>
      <c r="DZ55" s="17">
        <v>3.8</v>
      </c>
      <c r="EA55" s="17">
        <v>2.2999999999999998</v>
      </c>
      <c r="EB55" s="17">
        <v>4.3</v>
      </c>
      <c r="EC55" s="17">
        <v>4.8</v>
      </c>
      <c r="ED55" s="17">
        <v>10</v>
      </c>
      <c r="EE55" s="17">
        <v>24.8</v>
      </c>
      <c r="EF55" s="17">
        <v>43.7</v>
      </c>
      <c r="EG55" s="17">
        <v>0</v>
      </c>
      <c r="EH55" s="17">
        <v>57.3</v>
      </c>
      <c r="EI55" s="17">
        <v>81</v>
      </c>
      <c r="EJ55" s="17">
        <v>9.8000000000000007</v>
      </c>
      <c r="EK55" s="17">
        <v>3.5</v>
      </c>
      <c r="EL55" s="17">
        <v>5.0999999999999996</v>
      </c>
      <c r="EM55" s="17">
        <v>2.2999999999999998</v>
      </c>
      <c r="EN55" s="17">
        <v>9.3000000000000007</v>
      </c>
      <c r="EO55" s="17">
        <v>3.6</v>
      </c>
      <c r="EP55" s="17">
        <v>4.0999999999999996</v>
      </c>
      <c r="EQ55" s="17">
        <v>4.2</v>
      </c>
      <c r="ER55" s="17">
        <v>7.4</v>
      </c>
      <c r="ES55" s="17">
        <v>0</v>
      </c>
      <c r="ET55" s="17">
        <v>0</v>
      </c>
      <c r="EU55" s="17">
        <v>0</v>
      </c>
      <c r="EV55" s="17">
        <v>0.6</v>
      </c>
      <c r="EW55" s="17">
        <v>101.1</v>
      </c>
      <c r="EX55" s="17">
        <v>103.6</v>
      </c>
      <c r="EY55" s="17">
        <v>0</v>
      </c>
      <c r="EZ55" s="17">
        <v>0</v>
      </c>
      <c r="FA55" s="17">
        <v>7</v>
      </c>
      <c r="FB55" s="17">
        <v>19.5</v>
      </c>
      <c r="FC55" s="17">
        <v>9.5</v>
      </c>
      <c r="FD55" s="17">
        <v>34.17</v>
      </c>
      <c r="FE55" s="17">
        <v>28.02</v>
      </c>
      <c r="FF55" s="17"/>
      <c r="FG55" s="17">
        <v>18.3</v>
      </c>
      <c r="FH55" s="17">
        <v>6.7</v>
      </c>
      <c r="FI55" s="17">
        <v>8</v>
      </c>
      <c r="FJ55" s="17">
        <v>7207.19</v>
      </c>
      <c r="FK55" s="15"/>
      <c r="FL55" s="17">
        <v>17.811679999999999</v>
      </c>
      <c r="FM55" s="17">
        <v>0</v>
      </c>
      <c r="FN55" s="17">
        <v>6.1559999999999997</v>
      </c>
      <c r="FO55" s="17">
        <v>6.5</v>
      </c>
      <c r="FP55" s="17">
        <v>27.6</v>
      </c>
      <c r="FQ55" s="17">
        <v>18.920999999999999</v>
      </c>
      <c r="FR55" s="17">
        <v>5.0999999999999996</v>
      </c>
      <c r="FS55" s="17">
        <v>16.100000000000001</v>
      </c>
      <c r="FT55" s="17"/>
      <c r="FU55" s="17">
        <v>98.188680000000005</v>
      </c>
    </row>
    <row r="56" spans="1:177" ht="24" customHeight="1" x14ac:dyDescent="0.25">
      <c r="A56" s="16" t="s">
        <v>40</v>
      </c>
      <c r="B56" s="16" t="s">
        <v>759</v>
      </c>
      <c r="C56" s="17">
        <v>0</v>
      </c>
      <c r="D56" s="17">
        <v>631.9</v>
      </c>
      <c r="E56" s="17">
        <v>217.5</v>
      </c>
      <c r="F56" s="17"/>
      <c r="G56" s="17"/>
      <c r="H56" s="17">
        <v>0</v>
      </c>
      <c r="I56" s="17">
        <v>76.2</v>
      </c>
      <c r="J56" s="17"/>
      <c r="K56" s="17"/>
      <c r="L56" s="17">
        <v>177.2</v>
      </c>
      <c r="M56" s="17">
        <v>178.4</v>
      </c>
      <c r="N56" s="17">
        <v>178.9</v>
      </c>
      <c r="O56" s="17">
        <v>265.2</v>
      </c>
      <c r="P56" s="17">
        <v>215</v>
      </c>
      <c r="Q56" s="17">
        <v>111.8</v>
      </c>
      <c r="R56" s="17">
        <v>448.9</v>
      </c>
      <c r="S56" s="17">
        <v>3.1</v>
      </c>
      <c r="T56" s="17"/>
      <c r="U56" s="17"/>
      <c r="V56" s="17"/>
      <c r="W56" s="17"/>
      <c r="X56" s="17">
        <v>114.3</v>
      </c>
      <c r="Y56" s="17">
        <v>6.1</v>
      </c>
      <c r="Z56" s="17">
        <v>3.4</v>
      </c>
      <c r="AA56" s="17"/>
      <c r="AB56" s="17">
        <v>6.9</v>
      </c>
      <c r="AC56" s="17">
        <v>15.1</v>
      </c>
      <c r="AD56" s="17">
        <v>111.1</v>
      </c>
      <c r="AE56" s="17"/>
      <c r="AF56" s="17"/>
      <c r="AG56" s="17"/>
      <c r="AH56" s="17"/>
      <c r="AI56" s="17">
        <v>70.8</v>
      </c>
      <c r="AJ56" s="17">
        <v>121.6</v>
      </c>
      <c r="AK56" s="17"/>
      <c r="AL56" s="17"/>
      <c r="AM56" s="17"/>
      <c r="AN56" s="17">
        <v>6.5</v>
      </c>
      <c r="AO56" s="17">
        <v>0</v>
      </c>
      <c r="AP56" s="17">
        <v>27</v>
      </c>
      <c r="AQ56" s="17">
        <v>59</v>
      </c>
      <c r="AR56" s="17">
        <v>16.600000000000001</v>
      </c>
      <c r="AS56" s="17">
        <v>18.399999999999999</v>
      </c>
      <c r="AT56" s="17">
        <v>10.8</v>
      </c>
      <c r="AU56" s="17">
        <v>59.6</v>
      </c>
      <c r="AV56" s="17">
        <v>184.2</v>
      </c>
      <c r="AW56" s="17">
        <v>184.8</v>
      </c>
      <c r="AX56" s="17">
        <v>184.5</v>
      </c>
      <c r="AY56" s="17">
        <v>100.5</v>
      </c>
      <c r="AZ56" s="17">
        <v>3.7</v>
      </c>
      <c r="BA56" s="17"/>
      <c r="BB56" s="17">
        <v>10.7</v>
      </c>
      <c r="BC56" s="17"/>
      <c r="BD56" s="17">
        <v>2</v>
      </c>
      <c r="BE56" s="17">
        <v>24.7</v>
      </c>
      <c r="BF56" s="17">
        <v>86.1</v>
      </c>
      <c r="BG56" s="17"/>
      <c r="BH56" s="17"/>
      <c r="BI56" s="17">
        <v>94.3</v>
      </c>
      <c r="BJ56" s="17"/>
      <c r="BK56" s="17"/>
      <c r="BL56" s="17">
        <v>7.6</v>
      </c>
      <c r="BM56" s="17"/>
      <c r="BN56" s="17"/>
      <c r="BO56" s="17"/>
      <c r="BP56" s="17">
        <v>91.6</v>
      </c>
      <c r="BQ56" s="17">
        <v>178.8</v>
      </c>
      <c r="BR56" s="17">
        <v>176.4</v>
      </c>
      <c r="BS56" s="17">
        <v>211.8</v>
      </c>
      <c r="BT56" s="17">
        <v>273.8</v>
      </c>
      <c r="BU56" s="17">
        <v>39</v>
      </c>
      <c r="BV56" s="17">
        <v>27.1</v>
      </c>
      <c r="BW56" s="17"/>
      <c r="BX56" s="17"/>
      <c r="BY56" s="17"/>
      <c r="BZ56" s="17"/>
      <c r="CA56" s="17"/>
      <c r="CB56" s="17"/>
      <c r="CC56" s="17">
        <v>0.4</v>
      </c>
      <c r="CD56" s="17">
        <v>162.69999999999999</v>
      </c>
      <c r="CE56" s="17">
        <v>96.8</v>
      </c>
      <c r="CF56" s="17">
        <v>64.5</v>
      </c>
      <c r="CG56" s="17">
        <v>69.8</v>
      </c>
      <c r="CH56" s="17">
        <v>29.8</v>
      </c>
      <c r="CI56" s="17"/>
      <c r="CJ56" s="17"/>
      <c r="CK56" s="17"/>
      <c r="CL56" s="17">
        <v>147.4</v>
      </c>
      <c r="CM56" s="17">
        <v>149.80000000000001</v>
      </c>
      <c r="CN56" s="17">
        <v>150.69999999999999</v>
      </c>
      <c r="CO56" s="17">
        <v>0</v>
      </c>
      <c r="CP56" s="17"/>
      <c r="CQ56" s="17"/>
      <c r="CR56" s="17"/>
      <c r="CS56" s="17"/>
      <c r="CT56" s="17">
        <v>137.19999999999999</v>
      </c>
      <c r="CU56" s="17">
        <v>77.400000000000006</v>
      </c>
      <c r="CV56" s="17">
        <v>0</v>
      </c>
      <c r="CW56" s="17">
        <v>60.5</v>
      </c>
      <c r="CX56" s="17">
        <v>0</v>
      </c>
      <c r="CY56" s="17">
        <v>10.4</v>
      </c>
      <c r="CZ56" s="17">
        <v>0</v>
      </c>
      <c r="DA56" s="17">
        <v>4.7</v>
      </c>
      <c r="DB56" s="17"/>
      <c r="DC56" s="17">
        <v>0</v>
      </c>
      <c r="DD56" s="17">
        <v>2.2000000000000002</v>
      </c>
      <c r="DE56" s="17">
        <v>0.2</v>
      </c>
      <c r="DF56" s="17">
        <v>1.6</v>
      </c>
      <c r="DG56" s="17">
        <v>4.4000000000000004</v>
      </c>
      <c r="DH56" s="17">
        <v>20.100000000000001</v>
      </c>
      <c r="DI56" s="17">
        <v>3.1</v>
      </c>
      <c r="DJ56" s="17">
        <v>3.3</v>
      </c>
      <c r="DK56" s="17">
        <v>3.5</v>
      </c>
      <c r="DL56" s="17">
        <v>17.8</v>
      </c>
      <c r="DM56" s="17">
        <v>0</v>
      </c>
      <c r="DN56" s="17">
        <v>0</v>
      </c>
      <c r="DO56" s="17">
        <v>18.100000000000001</v>
      </c>
      <c r="DP56" s="17">
        <v>55.7</v>
      </c>
      <c r="DQ56" s="17">
        <v>4.4000000000000004</v>
      </c>
      <c r="DR56" s="17">
        <v>2.4</v>
      </c>
      <c r="DS56" s="17">
        <v>1.2</v>
      </c>
      <c r="DT56" s="17">
        <v>3</v>
      </c>
      <c r="DU56" s="17">
        <v>0</v>
      </c>
      <c r="DV56" s="17">
        <v>1.9</v>
      </c>
      <c r="DW56" s="17">
        <v>20.100000000000001</v>
      </c>
      <c r="DX56" s="17">
        <v>1.2</v>
      </c>
      <c r="DY56" s="17">
        <v>0.4</v>
      </c>
      <c r="DZ56" s="17">
        <v>3.8</v>
      </c>
      <c r="EA56" s="17">
        <v>2.4</v>
      </c>
      <c r="EB56" s="17">
        <v>4.3</v>
      </c>
      <c r="EC56" s="17">
        <v>4.9000000000000004</v>
      </c>
      <c r="ED56" s="17">
        <v>10</v>
      </c>
      <c r="EE56" s="17">
        <v>24.6</v>
      </c>
      <c r="EF56" s="17">
        <v>43.2</v>
      </c>
      <c r="EG56" s="17">
        <v>0</v>
      </c>
      <c r="EH56" s="17">
        <v>57.3</v>
      </c>
      <c r="EI56" s="17">
        <v>73.8</v>
      </c>
      <c r="EJ56" s="17">
        <v>9.1999999999999993</v>
      </c>
      <c r="EK56" s="17">
        <v>1.4</v>
      </c>
      <c r="EL56" s="17">
        <v>5.0999999999999996</v>
      </c>
      <c r="EM56" s="17">
        <v>2.2999999999999998</v>
      </c>
      <c r="EN56" s="17">
        <v>9.3000000000000007</v>
      </c>
      <c r="EO56" s="17">
        <v>3.6</v>
      </c>
      <c r="EP56" s="17">
        <v>4.0999999999999996</v>
      </c>
      <c r="EQ56" s="17">
        <v>4.2</v>
      </c>
      <c r="ER56" s="17">
        <v>8.3000000000000007</v>
      </c>
      <c r="ES56" s="17">
        <v>0</v>
      </c>
      <c r="ET56" s="17">
        <v>0</v>
      </c>
      <c r="EU56" s="17">
        <v>0</v>
      </c>
      <c r="EV56" s="17">
        <v>0.6</v>
      </c>
      <c r="EW56" s="17">
        <v>93.6</v>
      </c>
      <c r="EX56" s="17">
        <v>88.9</v>
      </c>
      <c r="EY56" s="17">
        <v>0</v>
      </c>
      <c r="EZ56" s="17">
        <v>0</v>
      </c>
      <c r="FA56" s="17">
        <v>7</v>
      </c>
      <c r="FB56" s="17">
        <v>19.2</v>
      </c>
      <c r="FC56" s="17">
        <v>9.5</v>
      </c>
      <c r="FD56" s="17">
        <v>33.590000000000003</v>
      </c>
      <c r="FE56" s="17">
        <v>27.79</v>
      </c>
      <c r="FF56" s="17"/>
      <c r="FG56" s="17">
        <v>18.3</v>
      </c>
      <c r="FH56" s="17">
        <v>6.5</v>
      </c>
      <c r="FI56" s="17">
        <v>9.3000000000000007</v>
      </c>
      <c r="FJ56" s="17">
        <v>6945.68</v>
      </c>
      <c r="FK56" s="15"/>
      <c r="FL56" s="17">
        <v>17.914020000000001</v>
      </c>
      <c r="FM56" s="17">
        <v>0</v>
      </c>
      <c r="FN56" s="17">
        <v>6.1580000000000004</v>
      </c>
      <c r="FO56" s="17">
        <v>6.5</v>
      </c>
      <c r="FP56" s="17">
        <v>27.7</v>
      </c>
      <c r="FQ56" s="17">
        <v>18.920349999999999</v>
      </c>
      <c r="FR56" s="17">
        <v>5.2</v>
      </c>
      <c r="FS56" s="17">
        <v>16.2</v>
      </c>
      <c r="FT56" s="17"/>
      <c r="FU56" s="17">
        <v>98.592370000000003</v>
      </c>
    </row>
    <row r="57" spans="1:177" ht="24" customHeight="1" x14ac:dyDescent="0.25">
      <c r="A57" s="16" t="s">
        <v>40</v>
      </c>
      <c r="B57" s="16" t="s">
        <v>760</v>
      </c>
      <c r="C57" s="17">
        <v>0</v>
      </c>
      <c r="D57" s="17">
        <v>619.79999999999995</v>
      </c>
      <c r="E57" s="17">
        <v>213.8</v>
      </c>
      <c r="F57" s="17"/>
      <c r="G57" s="17"/>
      <c r="H57" s="17">
        <v>0</v>
      </c>
      <c r="I57" s="17">
        <v>72.900000000000006</v>
      </c>
      <c r="J57" s="17"/>
      <c r="K57" s="17"/>
      <c r="L57" s="17">
        <v>169.1</v>
      </c>
      <c r="M57" s="17">
        <v>167.6</v>
      </c>
      <c r="N57" s="17">
        <v>168.5</v>
      </c>
      <c r="O57" s="17">
        <v>248.5</v>
      </c>
      <c r="P57" s="17">
        <v>215.4</v>
      </c>
      <c r="Q57" s="17">
        <v>111.9</v>
      </c>
      <c r="R57" s="17">
        <v>434</v>
      </c>
      <c r="S57" s="17">
        <v>3</v>
      </c>
      <c r="T57" s="17"/>
      <c r="U57" s="17"/>
      <c r="V57" s="17"/>
      <c r="W57" s="17"/>
      <c r="X57" s="17">
        <v>111.6</v>
      </c>
      <c r="Y57" s="17">
        <v>8.3000000000000007</v>
      </c>
      <c r="Z57" s="17">
        <v>3.1</v>
      </c>
      <c r="AA57" s="17"/>
      <c r="AB57" s="17">
        <v>6.9</v>
      </c>
      <c r="AC57" s="17">
        <v>14.7</v>
      </c>
      <c r="AD57" s="17">
        <v>101.5</v>
      </c>
      <c r="AE57" s="17"/>
      <c r="AF57" s="17"/>
      <c r="AG57" s="17"/>
      <c r="AH57" s="17"/>
      <c r="AI57" s="17">
        <v>71.2</v>
      </c>
      <c r="AJ57" s="17">
        <v>131.80000000000001</v>
      </c>
      <c r="AK57" s="17"/>
      <c r="AL57" s="17"/>
      <c r="AM57" s="17"/>
      <c r="AN57" s="17">
        <v>6.5</v>
      </c>
      <c r="AO57" s="17">
        <v>0</v>
      </c>
      <c r="AP57" s="17">
        <v>27.3</v>
      </c>
      <c r="AQ57" s="17">
        <v>44.6</v>
      </c>
      <c r="AR57" s="17">
        <v>15.2</v>
      </c>
      <c r="AS57" s="17">
        <v>18.399999999999999</v>
      </c>
      <c r="AT57" s="17">
        <v>10.8</v>
      </c>
      <c r="AU57" s="17">
        <v>55.2</v>
      </c>
      <c r="AV57" s="17">
        <v>180.1</v>
      </c>
      <c r="AW57" s="17">
        <v>180.9</v>
      </c>
      <c r="AX57" s="17">
        <v>183.6</v>
      </c>
      <c r="AY57" s="17">
        <v>98.7</v>
      </c>
      <c r="AZ57" s="17">
        <v>3.8</v>
      </c>
      <c r="BA57" s="17"/>
      <c r="BB57" s="17">
        <v>10</v>
      </c>
      <c r="BC57" s="17"/>
      <c r="BD57" s="17">
        <v>2</v>
      </c>
      <c r="BE57" s="17">
        <v>0</v>
      </c>
      <c r="BF57" s="17">
        <v>25.7</v>
      </c>
      <c r="BG57" s="17"/>
      <c r="BH57" s="17"/>
      <c r="BI57" s="17">
        <v>92.8</v>
      </c>
      <c r="BJ57" s="17"/>
      <c r="BK57" s="17"/>
      <c r="BL57" s="17">
        <v>0</v>
      </c>
      <c r="BM57" s="17"/>
      <c r="BN57" s="17"/>
      <c r="BO57" s="17"/>
      <c r="BP57" s="17">
        <v>89.3</v>
      </c>
      <c r="BQ57" s="17">
        <v>178.9</v>
      </c>
      <c r="BR57" s="17">
        <v>176.5</v>
      </c>
      <c r="BS57" s="17">
        <v>211</v>
      </c>
      <c r="BT57" s="17">
        <v>273.8</v>
      </c>
      <c r="BU57" s="17">
        <v>39</v>
      </c>
      <c r="BV57" s="17">
        <v>27.1</v>
      </c>
      <c r="BW57" s="17"/>
      <c r="BX57" s="17"/>
      <c r="BY57" s="17"/>
      <c r="BZ57" s="17"/>
      <c r="CA57" s="17"/>
      <c r="CB57" s="17"/>
      <c r="CC57" s="17">
        <v>0.4</v>
      </c>
      <c r="CD57" s="17">
        <v>137.80000000000001</v>
      </c>
      <c r="CE57" s="17">
        <v>82.6</v>
      </c>
      <c r="CF57" s="17">
        <v>63.1</v>
      </c>
      <c r="CG57" s="17">
        <v>69.3</v>
      </c>
      <c r="CH57" s="17">
        <v>29.2</v>
      </c>
      <c r="CI57" s="17"/>
      <c r="CJ57" s="17"/>
      <c r="CK57" s="17"/>
      <c r="CL57" s="17">
        <v>147</v>
      </c>
      <c r="CM57" s="17">
        <v>148.9</v>
      </c>
      <c r="CN57" s="17">
        <v>150</v>
      </c>
      <c r="CO57" s="17">
        <v>0</v>
      </c>
      <c r="CP57" s="17"/>
      <c r="CQ57" s="17"/>
      <c r="CR57" s="17"/>
      <c r="CS57" s="17"/>
      <c r="CT57" s="17">
        <v>137.19999999999999</v>
      </c>
      <c r="CU57" s="17">
        <v>77.400000000000006</v>
      </c>
      <c r="CV57" s="17">
        <v>0</v>
      </c>
      <c r="CW57" s="17">
        <v>62.8</v>
      </c>
      <c r="CX57" s="17">
        <v>0</v>
      </c>
      <c r="CY57" s="17">
        <v>11.8</v>
      </c>
      <c r="CZ57" s="17">
        <v>0</v>
      </c>
      <c r="DA57" s="17">
        <v>4.7</v>
      </c>
      <c r="DB57" s="17"/>
      <c r="DC57" s="17">
        <v>0</v>
      </c>
      <c r="DD57" s="17">
        <v>0</v>
      </c>
      <c r="DE57" s="17">
        <v>0.2</v>
      </c>
      <c r="DF57" s="17">
        <v>1.6</v>
      </c>
      <c r="DG57" s="17">
        <v>4.5</v>
      </c>
      <c r="DH57" s="17">
        <v>19.600000000000001</v>
      </c>
      <c r="DI57" s="17">
        <v>3.1</v>
      </c>
      <c r="DJ57" s="17">
        <v>3.2</v>
      </c>
      <c r="DK57" s="17">
        <v>3.4</v>
      </c>
      <c r="DL57" s="17">
        <v>17.8</v>
      </c>
      <c r="DM57" s="17">
        <v>0</v>
      </c>
      <c r="DN57" s="17">
        <v>0</v>
      </c>
      <c r="DO57" s="17">
        <v>21</v>
      </c>
      <c r="DP57" s="17">
        <v>56.2</v>
      </c>
      <c r="DQ57" s="17">
        <v>4.4000000000000004</v>
      </c>
      <c r="DR57" s="17">
        <v>2.4</v>
      </c>
      <c r="DS57" s="17">
        <v>1.2</v>
      </c>
      <c r="DT57" s="17">
        <v>3</v>
      </c>
      <c r="DU57" s="17">
        <v>0</v>
      </c>
      <c r="DV57" s="17">
        <v>1.9</v>
      </c>
      <c r="DW57" s="17">
        <v>20</v>
      </c>
      <c r="DX57" s="17">
        <v>1.2</v>
      </c>
      <c r="DY57" s="17">
        <v>0.4</v>
      </c>
      <c r="DZ57" s="17">
        <v>3.8</v>
      </c>
      <c r="EA57" s="17">
        <v>2.7</v>
      </c>
      <c r="EB57" s="17">
        <v>3.9</v>
      </c>
      <c r="EC57" s="17">
        <v>4.5</v>
      </c>
      <c r="ED57" s="17">
        <v>10</v>
      </c>
      <c r="EE57" s="17">
        <v>27.5</v>
      </c>
      <c r="EF57" s="17">
        <v>43.5</v>
      </c>
      <c r="EG57" s="17">
        <v>0</v>
      </c>
      <c r="EH57" s="17">
        <v>66</v>
      </c>
      <c r="EI57" s="17">
        <v>76.7</v>
      </c>
      <c r="EJ57" s="17">
        <v>8.5</v>
      </c>
      <c r="EK57" s="17">
        <v>1.5</v>
      </c>
      <c r="EL57" s="17">
        <v>5.0999999999999996</v>
      </c>
      <c r="EM57" s="17">
        <v>2.2999999999999998</v>
      </c>
      <c r="EN57" s="17">
        <v>9.3000000000000007</v>
      </c>
      <c r="EO57" s="17">
        <v>3.6</v>
      </c>
      <c r="EP57" s="17">
        <v>4.0999999999999996</v>
      </c>
      <c r="EQ57" s="17">
        <v>4.2</v>
      </c>
      <c r="ER57" s="17">
        <v>7.7</v>
      </c>
      <c r="ES57" s="17">
        <v>0</v>
      </c>
      <c r="ET57" s="17">
        <v>0</v>
      </c>
      <c r="EU57" s="17">
        <v>0</v>
      </c>
      <c r="EV57" s="17">
        <v>0.6</v>
      </c>
      <c r="EW57" s="17">
        <v>70.3</v>
      </c>
      <c r="EX57" s="17">
        <v>76.5</v>
      </c>
      <c r="EY57" s="17">
        <v>0</v>
      </c>
      <c r="EZ57" s="17">
        <v>0</v>
      </c>
      <c r="FA57" s="17">
        <v>7</v>
      </c>
      <c r="FB57" s="17">
        <v>19.100000000000001</v>
      </c>
      <c r="FC57" s="17">
        <v>9.1999999999999993</v>
      </c>
      <c r="FD57" s="17">
        <v>33.520000000000003</v>
      </c>
      <c r="FE57" s="17">
        <v>27.94</v>
      </c>
      <c r="FF57" s="17"/>
      <c r="FG57" s="17">
        <v>18.3</v>
      </c>
      <c r="FH57" s="17">
        <v>7.1</v>
      </c>
      <c r="FI57" s="17">
        <v>9.1</v>
      </c>
      <c r="FJ57" s="17">
        <v>6675.66</v>
      </c>
      <c r="FK57" s="15"/>
      <c r="FL57" s="17">
        <v>17.598220000000001</v>
      </c>
      <c r="FM57" s="17">
        <v>0</v>
      </c>
      <c r="FN57" s="17">
        <v>6.1559999999999997</v>
      </c>
      <c r="FO57" s="17">
        <v>6.5</v>
      </c>
      <c r="FP57" s="17">
        <v>27.7</v>
      </c>
      <c r="FQ57" s="17">
        <v>18.920200000000001</v>
      </c>
      <c r="FR57" s="17">
        <v>5.4</v>
      </c>
      <c r="FS57" s="17">
        <v>4.7</v>
      </c>
      <c r="FT57" s="17"/>
      <c r="FU57" s="17">
        <v>86.974419999999995</v>
      </c>
    </row>
    <row r="58" spans="1:177" ht="24" customHeight="1" x14ac:dyDescent="0.25">
      <c r="A58" s="18" t="s">
        <v>761</v>
      </c>
      <c r="B58" s="18" t="s">
        <v>41</v>
      </c>
      <c r="C58" s="19">
        <v>0</v>
      </c>
      <c r="D58" s="19">
        <v>631</v>
      </c>
      <c r="E58" s="19">
        <v>217.7</v>
      </c>
      <c r="F58" s="19"/>
      <c r="G58" s="19"/>
      <c r="H58" s="19">
        <v>0</v>
      </c>
      <c r="I58" s="19">
        <v>74</v>
      </c>
      <c r="J58" s="19"/>
      <c r="K58" s="19"/>
      <c r="L58" s="19">
        <v>189</v>
      </c>
      <c r="M58" s="19">
        <v>201.2</v>
      </c>
      <c r="N58" s="19">
        <v>201.2</v>
      </c>
      <c r="O58" s="19">
        <v>277.39999999999998</v>
      </c>
      <c r="P58" s="19">
        <v>215.8</v>
      </c>
      <c r="Q58" s="19">
        <v>111.6</v>
      </c>
      <c r="R58" s="19">
        <v>310.8</v>
      </c>
      <c r="S58" s="19">
        <v>3</v>
      </c>
      <c r="T58" s="19"/>
      <c r="U58" s="19"/>
      <c r="V58" s="19"/>
      <c r="W58" s="19"/>
      <c r="X58" s="19">
        <v>105.2</v>
      </c>
      <c r="Y58" s="19">
        <v>7</v>
      </c>
      <c r="Z58" s="19">
        <v>3.4</v>
      </c>
      <c r="AA58" s="19"/>
      <c r="AB58" s="19">
        <v>6.9</v>
      </c>
      <c r="AC58" s="19">
        <v>14.7</v>
      </c>
      <c r="AD58" s="19">
        <v>96.7</v>
      </c>
      <c r="AE58" s="19"/>
      <c r="AF58" s="19"/>
      <c r="AG58" s="19"/>
      <c r="AH58" s="19"/>
      <c r="AI58" s="19">
        <v>52.3</v>
      </c>
      <c r="AJ58" s="19">
        <v>133.6</v>
      </c>
      <c r="AK58" s="19"/>
      <c r="AL58" s="19"/>
      <c r="AM58" s="19"/>
      <c r="AN58" s="19">
        <v>6.5</v>
      </c>
      <c r="AO58" s="19">
        <v>0</v>
      </c>
      <c r="AP58" s="19">
        <v>28.6</v>
      </c>
      <c r="AQ58" s="19">
        <v>50.5</v>
      </c>
      <c r="AR58" s="19">
        <v>15.3</v>
      </c>
      <c r="AS58" s="19">
        <v>18.5</v>
      </c>
      <c r="AT58" s="19">
        <v>10.8</v>
      </c>
      <c r="AU58" s="19">
        <v>56.2</v>
      </c>
      <c r="AV58" s="19">
        <v>181.7</v>
      </c>
      <c r="AW58" s="19">
        <v>182.4</v>
      </c>
      <c r="AX58" s="19">
        <v>185.3</v>
      </c>
      <c r="AY58" s="19">
        <v>62.2</v>
      </c>
      <c r="AZ58" s="19">
        <v>3.7</v>
      </c>
      <c r="BA58" s="19"/>
      <c r="BB58" s="19">
        <v>10.7</v>
      </c>
      <c r="BC58" s="19"/>
      <c r="BD58" s="19">
        <v>2</v>
      </c>
      <c r="BE58" s="19">
        <v>0</v>
      </c>
      <c r="BF58" s="19">
        <v>62.4</v>
      </c>
      <c r="BG58" s="19"/>
      <c r="BH58" s="19"/>
      <c r="BI58" s="19">
        <v>62.9</v>
      </c>
      <c r="BJ58" s="19"/>
      <c r="BK58" s="19"/>
      <c r="BL58" s="19">
        <v>0</v>
      </c>
      <c r="BM58" s="19"/>
      <c r="BN58" s="19"/>
      <c r="BO58" s="19"/>
      <c r="BP58" s="19">
        <v>50.5</v>
      </c>
      <c r="BQ58" s="19">
        <v>179.1</v>
      </c>
      <c r="BR58" s="19">
        <v>176.5</v>
      </c>
      <c r="BS58" s="19">
        <v>209.5</v>
      </c>
      <c r="BT58" s="19">
        <v>274.60000000000002</v>
      </c>
      <c r="BU58" s="19">
        <v>39.1</v>
      </c>
      <c r="BV58" s="19">
        <v>27.2</v>
      </c>
      <c r="BW58" s="19"/>
      <c r="BX58" s="19"/>
      <c r="BY58" s="19"/>
      <c r="BZ58" s="19"/>
      <c r="CA58" s="19"/>
      <c r="CB58" s="19"/>
      <c r="CC58" s="19">
        <v>0.3</v>
      </c>
      <c r="CD58" s="19">
        <v>113.6</v>
      </c>
      <c r="CE58" s="19">
        <v>80.099999999999994</v>
      </c>
      <c r="CF58" s="19">
        <v>64</v>
      </c>
      <c r="CG58" s="19">
        <v>70</v>
      </c>
      <c r="CH58" s="19">
        <v>29.8</v>
      </c>
      <c r="CI58" s="19"/>
      <c r="CJ58" s="19"/>
      <c r="CK58" s="19"/>
      <c r="CL58" s="19">
        <v>147.19999999999999</v>
      </c>
      <c r="CM58" s="19">
        <v>149.69999999999999</v>
      </c>
      <c r="CN58" s="19">
        <v>149.9</v>
      </c>
      <c r="CO58" s="19">
        <v>0</v>
      </c>
      <c r="CP58" s="19"/>
      <c r="CQ58" s="19"/>
      <c r="CR58" s="19"/>
      <c r="CS58" s="19"/>
      <c r="CT58" s="19">
        <v>137.19999999999999</v>
      </c>
      <c r="CU58" s="19">
        <v>78.7</v>
      </c>
      <c r="CV58" s="19">
        <v>0</v>
      </c>
      <c r="CW58" s="19">
        <v>58</v>
      </c>
      <c r="CX58" s="19">
        <v>0</v>
      </c>
      <c r="CY58" s="19">
        <v>13</v>
      </c>
      <c r="CZ58" s="19">
        <v>0</v>
      </c>
      <c r="DA58" s="19">
        <v>4.7</v>
      </c>
      <c r="DB58" s="19"/>
      <c r="DC58" s="19">
        <v>0</v>
      </c>
      <c r="DD58" s="19">
        <v>0</v>
      </c>
      <c r="DE58" s="19">
        <v>0.2</v>
      </c>
      <c r="DF58" s="19">
        <v>1.6</v>
      </c>
      <c r="DG58" s="19">
        <v>4.8</v>
      </c>
      <c r="DH58" s="19">
        <v>20</v>
      </c>
      <c r="DI58" s="19">
        <v>3.1</v>
      </c>
      <c r="DJ58" s="19">
        <v>3.2</v>
      </c>
      <c r="DK58" s="19">
        <v>3.5</v>
      </c>
      <c r="DL58" s="19">
        <v>17.8</v>
      </c>
      <c r="DM58" s="19">
        <v>0</v>
      </c>
      <c r="DN58" s="19">
        <v>0</v>
      </c>
      <c r="DO58" s="19">
        <v>20.9</v>
      </c>
      <c r="DP58" s="19">
        <v>57.1</v>
      </c>
      <c r="DQ58" s="19">
        <v>4.4000000000000004</v>
      </c>
      <c r="DR58" s="19">
        <v>2.4</v>
      </c>
      <c r="DS58" s="19">
        <v>1.2</v>
      </c>
      <c r="DT58" s="19">
        <v>3</v>
      </c>
      <c r="DU58" s="19">
        <v>0</v>
      </c>
      <c r="DV58" s="19">
        <v>1.9</v>
      </c>
      <c r="DW58" s="19">
        <v>18.3</v>
      </c>
      <c r="DX58" s="19">
        <v>1.1000000000000001</v>
      </c>
      <c r="DY58" s="19">
        <v>0.4</v>
      </c>
      <c r="DZ58" s="19">
        <v>3.8</v>
      </c>
      <c r="EA58" s="19">
        <v>2.8</v>
      </c>
      <c r="EB58" s="19">
        <v>4.4000000000000004</v>
      </c>
      <c r="EC58" s="19">
        <v>4.9000000000000004</v>
      </c>
      <c r="ED58" s="19">
        <v>10</v>
      </c>
      <c r="EE58" s="19">
        <v>26.6</v>
      </c>
      <c r="EF58" s="19">
        <v>37.799999999999997</v>
      </c>
      <c r="EG58" s="19">
        <v>0</v>
      </c>
      <c r="EH58" s="19">
        <v>71.3</v>
      </c>
      <c r="EI58" s="19">
        <v>80.7</v>
      </c>
      <c r="EJ58" s="19">
        <v>9.3000000000000007</v>
      </c>
      <c r="EK58" s="19">
        <v>3.2</v>
      </c>
      <c r="EL58" s="19">
        <v>5.0999999999999996</v>
      </c>
      <c r="EM58" s="19">
        <v>2.2999999999999998</v>
      </c>
      <c r="EN58" s="19">
        <v>9.3000000000000007</v>
      </c>
      <c r="EO58" s="19">
        <v>3.6</v>
      </c>
      <c r="EP58" s="19">
        <v>4.0999999999999996</v>
      </c>
      <c r="EQ58" s="19">
        <v>4.2</v>
      </c>
      <c r="ER58" s="19">
        <v>9.9</v>
      </c>
      <c r="ES58" s="19">
        <v>0</v>
      </c>
      <c r="ET58" s="19">
        <v>0</v>
      </c>
      <c r="EU58" s="19">
        <v>0</v>
      </c>
      <c r="EV58" s="19">
        <v>0.6</v>
      </c>
      <c r="EW58" s="19">
        <v>59.8</v>
      </c>
      <c r="EX58" s="19">
        <v>50.6</v>
      </c>
      <c r="EY58" s="19">
        <v>0</v>
      </c>
      <c r="EZ58" s="19">
        <v>0</v>
      </c>
      <c r="FA58" s="19">
        <v>7</v>
      </c>
      <c r="FB58" s="19">
        <v>19.100000000000001</v>
      </c>
      <c r="FC58" s="19">
        <v>9.3000000000000007</v>
      </c>
      <c r="FD58" s="19">
        <v>33.5</v>
      </c>
      <c r="FE58" s="19">
        <v>27.98</v>
      </c>
      <c r="FF58" s="19"/>
      <c r="FG58" s="19">
        <v>18.3</v>
      </c>
      <c r="FH58" s="19">
        <v>7.1</v>
      </c>
      <c r="FI58" s="19">
        <v>9.9</v>
      </c>
      <c r="FJ58" s="19">
        <v>6546.28</v>
      </c>
      <c r="FK58" s="15"/>
      <c r="FL58" s="19">
        <v>17.436689999999999</v>
      </c>
      <c r="FM58" s="19">
        <v>0</v>
      </c>
      <c r="FN58" s="19">
        <v>6.1580000000000004</v>
      </c>
      <c r="FO58" s="19">
        <v>6.5</v>
      </c>
      <c r="FP58" s="19">
        <v>27.6</v>
      </c>
      <c r="FQ58" s="19">
        <v>18.919499999999999</v>
      </c>
      <c r="FR58" s="19">
        <v>5.3</v>
      </c>
      <c r="FS58" s="19">
        <v>4.7</v>
      </c>
      <c r="FT58" s="19"/>
      <c r="FU58" s="19">
        <v>86.614189999999994</v>
      </c>
    </row>
    <row r="59" spans="1:177" ht="24.95" customHeight="1" x14ac:dyDescent="0.25">
      <c r="A59" s="212" t="s">
        <v>762</v>
      </c>
      <c r="B59" s="213"/>
      <c r="C59" s="20">
        <v>1412.85</v>
      </c>
      <c r="D59" s="20">
        <v>14608.05</v>
      </c>
      <c r="E59" s="20">
        <v>4978.1499999999996</v>
      </c>
      <c r="F59" s="20">
        <v>0</v>
      </c>
      <c r="G59" s="20">
        <v>0</v>
      </c>
      <c r="H59" s="20">
        <v>357.15</v>
      </c>
      <c r="I59" s="20">
        <v>1954.8</v>
      </c>
      <c r="J59" s="20">
        <v>0</v>
      </c>
      <c r="K59" s="20">
        <v>0</v>
      </c>
      <c r="L59" s="20">
        <v>4402</v>
      </c>
      <c r="M59" s="20">
        <v>4638.55</v>
      </c>
      <c r="N59" s="20">
        <v>4661.5</v>
      </c>
      <c r="O59" s="20">
        <v>6616.05</v>
      </c>
      <c r="P59" s="20">
        <v>5182.7</v>
      </c>
      <c r="Q59" s="20">
        <v>2656.2</v>
      </c>
      <c r="R59" s="20">
        <v>6161.65</v>
      </c>
      <c r="S59" s="20">
        <v>70.900000000000006</v>
      </c>
      <c r="T59" s="20">
        <v>0</v>
      </c>
      <c r="U59" s="20">
        <v>0</v>
      </c>
      <c r="V59" s="20">
        <v>0</v>
      </c>
      <c r="W59" s="20">
        <v>0</v>
      </c>
      <c r="X59" s="20">
        <v>2712.9</v>
      </c>
      <c r="Y59" s="20">
        <v>176.6</v>
      </c>
      <c r="Z59" s="20">
        <v>79</v>
      </c>
      <c r="AA59" s="20">
        <v>0</v>
      </c>
      <c r="AB59" s="20">
        <v>165.6</v>
      </c>
      <c r="AC59" s="20">
        <v>316.14999999999998</v>
      </c>
      <c r="AD59" s="20">
        <v>2114.6</v>
      </c>
      <c r="AE59" s="20">
        <v>0</v>
      </c>
      <c r="AF59" s="20">
        <v>0</v>
      </c>
      <c r="AG59" s="20">
        <v>0</v>
      </c>
      <c r="AH59" s="20">
        <v>0</v>
      </c>
      <c r="AI59" s="20">
        <v>1706.55</v>
      </c>
      <c r="AJ59" s="20">
        <v>2242.15</v>
      </c>
      <c r="AK59" s="20">
        <v>0</v>
      </c>
      <c r="AL59" s="20">
        <v>0</v>
      </c>
      <c r="AM59" s="20">
        <v>0</v>
      </c>
      <c r="AN59" s="20">
        <v>156</v>
      </c>
      <c r="AO59" s="20">
        <v>591.15</v>
      </c>
      <c r="AP59" s="20">
        <v>720.75</v>
      </c>
      <c r="AQ59" s="20">
        <v>1370.6</v>
      </c>
      <c r="AR59" s="20">
        <v>400.35</v>
      </c>
      <c r="AS59" s="20">
        <v>441.75</v>
      </c>
      <c r="AT59" s="20">
        <v>257.95</v>
      </c>
      <c r="AU59" s="20">
        <v>1408.1</v>
      </c>
      <c r="AV59" s="20">
        <v>4372.6499999999996</v>
      </c>
      <c r="AW59" s="20">
        <v>4381.05</v>
      </c>
      <c r="AX59" s="20">
        <v>4429.95</v>
      </c>
      <c r="AY59" s="20">
        <v>1860.1</v>
      </c>
      <c r="AZ59" s="20">
        <v>94.05</v>
      </c>
      <c r="BA59" s="20">
        <v>0</v>
      </c>
      <c r="BB59" s="20">
        <v>291.45</v>
      </c>
      <c r="BC59" s="20">
        <v>0</v>
      </c>
      <c r="BD59" s="20">
        <v>48</v>
      </c>
      <c r="BE59" s="20">
        <v>251.8</v>
      </c>
      <c r="BF59" s="20">
        <v>1389.95</v>
      </c>
      <c r="BG59" s="20">
        <v>0</v>
      </c>
      <c r="BH59" s="20">
        <v>0</v>
      </c>
      <c r="BI59" s="20">
        <v>1439.75</v>
      </c>
      <c r="BJ59" s="20">
        <v>0</v>
      </c>
      <c r="BK59" s="20">
        <v>0</v>
      </c>
      <c r="BL59" s="20">
        <v>1063.8</v>
      </c>
      <c r="BM59" s="20">
        <v>0</v>
      </c>
      <c r="BN59" s="20">
        <v>0</v>
      </c>
      <c r="BO59" s="20">
        <v>0</v>
      </c>
      <c r="BP59" s="20">
        <v>1505.55</v>
      </c>
      <c r="BQ59" s="20">
        <v>4272.3999999999996</v>
      </c>
      <c r="BR59" s="20">
        <v>4218.1000000000004</v>
      </c>
      <c r="BS59" s="20">
        <v>5034.5</v>
      </c>
      <c r="BT59" s="20">
        <v>6562.75</v>
      </c>
      <c r="BU59" s="20">
        <v>1487.65</v>
      </c>
      <c r="BV59" s="20">
        <v>796.7</v>
      </c>
      <c r="BW59" s="20">
        <v>0</v>
      </c>
      <c r="BX59" s="20">
        <v>0</v>
      </c>
      <c r="BY59" s="20">
        <v>0</v>
      </c>
      <c r="BZ59" s="20">
        <v>0</v>
      </c>
      <c r="CA59" s="20">
        <v>0</v>
      </c>
      <c r="CB59" s="20">
        <v>0</v>
      </c>
      <c r="CC59" s="20">
        <v>7.35</v>
      </c>
      <c r="CD59" s="20">
        <v>3145.05</v>
      </c>
      <c r="CE59" s="20">
        <v>2045.1</v>
      </c>
      <c r="CF59" s="20">
        <v>1512.85</v>
      </c>
      <c r="CG59" s="20">
        <v>1654.5</v>
      </c>
      <c r="CH59" s="20">
        <v>699.6</v>
      </c>
      <c r="CI59" s="20">
        <v>0</v>
      </c>
      <c r="CJ59" s="20">
        <v>0</v>
      </c>
      <c r="CK59" s="20">
        <v>0</v>
      </c>
      <c r="CL59" s="20">
        <v>3534.95</v>
      </c>
      <c r="CM59" s="20">
        <v>3588.45</v>
      </c>
      <c r="CN59" s="20">
        <v>3605.1</v>
      </c>
      <c r="CO59" s="20">
        <v>103.5</v>
      </c>
      <c r="CP59" s="20">
        <v>0</v>
      </c>
      <c r="CQ59" s="20">
        <v>0</v>
      </c>
      <c r="CR59" s="20">
        <v>0</v>
      </c>
      <c r="CS59" s="20">
        <v>0</v>
      </c>
      <c r="CT59" s="20">
        <v>2532.3000000000002</v>
      </c>
      <c r="CU59" s="20">
        <v>1263.8</v>
      </c>
      <c r="CV59" s="20">
        <v>7.5</v>
      </c>
      <c r="CW59" s="20">
        <v>1903.3</v>
      </c>
      <c r="CX59" s="20">
        <v>748.05</v>
      </c>
      <c r="CY59" s="20">
        <v>275.85000000000002</v>
      </c>
      <c r="CZ59" s="20">
        <v>2.0499999999999998</v>
      </c>
      <c r="DA59" s="20">
        <v>113.6</v>
      </c>
      <c r="DB59" s="20">
        <v>0</v>
      </c>
      <c r="DC59" s="20">
        <v>162</v>
      </c>
      <c r="DD59" s="20">
        <v>30.5</v>
      </c>
      <c r="DE59" s="20">
        <v>4.8</v>
      </c>
      <c r="DF59" s="20">
        <v>36.200000000000003</v>
      </c>
      <c r="DG59" s="20">
        <v>103.9</v>
      </c>
      <c r="DH59" s="20">
        <v>465.15</v>
      </c>
      <c r="DI59" s="20">
        <v>84</v>
      </c>
      <c r="DJ59" s="20">
        <v>56.95</v>
      </c>
      <c r="DK59" s="20">
        <v>81.650000000000006</v>
      </c>
      <c r="DL59" s="20">
        <v>424.5</v>
      </c>
      <c r="DM59" s="20">
        <v>147.30000000000001</v>
      </c>
      <c r="DN59" s="20">
        <v>176.65</v>
      </c>
      <c r="DO59" s="20">
        <v>500.3</v>
      </c>
      <c r="DP59" s="20">
        <v>1511.6</v>
      </c>
      <c r="DQ59" s="20">
        <v>105.35</v>
      </c>
      <c r="DR59" s="20">
        <v>56.6</v>
      </c>
      <c r="DS59" s="20">
        <v>28.8</v>
      </c>
      <c r="DT59" s="20">
        <v>72</v>
      </c>
      <c r="DU59" s="20">
        <v>130.5</v>
      </c>
      <c r="DV59" s="20">
        <v>45.9</v>
      </c>
      <c r="DW59" s="20">
        <v>335.6</v>
      </c>
      <c r="DX59" s="20">
        <v>29.25</v>
      </c>
      <c r="DY59" s="20">
        <v>6.35</v>
      </c>
      <c r="DZ59" s="20">
        <v>93.95</v>
      </c>
      <c r="EA59" s="20">
        <v>55.4</v>
      </c>
      <c r="EB59" s="20">
        <v>85.35</v>
      </c>
      <c r="EC59" s="20">
        <v>114.95</v>
      </c>
      <c r="ED59" s="20">
        <v>240</v>
      </c>
      <c r="EE59" s="20">
        <v>486.65</v>
      </c>
      <c r="EF59" s="20">
        <v>1044.75</v>
      </c>
      <c r="EG59" s="20">
        <v>319.3</v>
      </c>
      <c r="EH59" s="20">
        <v>1762.8</v>
      </c>
      <c r="EI59" s="20">
        <v>2112.1</v>
      </c>
      <c r="EJ59" s="20">
        <v>294.89999999999998</v>
      </c>
      <c r="EK59" s="20">
        <v>168.65</v>
      </c>
      <c r="EL59" s="20">
        <v>123.5</v>
      </c>
      <c r="EM59" s="20">
        <v>54.1</v>
      </c>
      <c r="EN59" s="20">
        <v>223</v>
      </c>
      <c r="EO59" s="20">
        <v>83.55</v>
      </c>
      <c r="EP59" s="20">
        <v>94.35</v>
      </c>
      <c r="EQ59" s="20">
        <v>96.6</v>
      </c>
      <c r="ER59" s="20">
        <v>221.25</v>
      </c>
      <c r="ES59" s="20">
        <v>2427.15</v>
      </c>
      <c r="ET59" s="20">
        <v>134.65</v>
      </c>
      <c r="EU59" s="20">
        <v>1336.85</v>
      </c>
      <c r="EV59" s="20">
        <v>14.4</v>
      </c>
      <c r="EW59" s="20">
        <v>2003.05</v>
      </c>
      <c r="EX59" s="20">
        <v>2155.3000000000002</v>
      </c>
      <c r="EY59" s="20">
        <v>972.4</v>
      </c>
      <c r="EZ59" s="20">
        <v>134.75</v>
      </c>
      <c r="FA59" s="20">
        <v>171.4</v>
      </c>
      <c r="FB59" s="20">
        <v>464.6</v>
      </c>
      <c r="FC59" s="20">
        <v>223.05</v>
      </c>
      <c r="FD59" s="20">
        <v>803.72</v>
      </c>
      <c r="FE59" s="20">
        <v>673.03</v>
      </c>
      <c r="FF59" s="20">
        <v>0</v>
      </c>
      <c r="FG59" s="20">
        <v>437.25</v>
      </c>
      <c r="FH59" s="20">
        <v>176.25</v>
      </c>
      <c r="FI59" s="20">
        <v>211.4</v>
      </c>
      <c r="FJ59" s="20">
        <v>167414.1</v>
      </c>
      <c r="FK59" s="21"/>
      <c r="FL59" s="20">
        <v>431.20074</v>
      </c>
      <c r="FM59" s="20">
        <v>30.594999999999999</v>
      </c>
      <c r="FN59" s="20">
        <v>144.28</v>
      </c>
      <c r="FO59" s="20">
        <v>155.15</v>
      </c>
      <c r="FP59" s="20">
        <v>655.15</v>
      </c>
      <c r="FQ59" s="20">
        <v>454.09987000000001</v>
      </c>
      <c r="FR59" s="20">
        <v>121.35</v>
      </c>
      <c r="FS59" s="20">
        <v>178.45</v>
      </c>
      <c r="FT59" s="20">
        <v>0</v>
      </c>
      <c r="FU59" s="20">
        <v>2170.2756100000001</v>
      </c>
    </row>
    <row r="60" spans="1:177" s="192" customFormat="1" x14ac:dyDescent="0.25"/>
    <row r="61" spans="1:177" s="192" customFormat="1" x14ac:dyDescent="0.25"/>
    <row r="62" spans="1:177" s="192" customFormat="1" x14ac:dyDescent="0.25"/>
    <row r="63" spans="1:177" s="192" customFormat="1" x14ac:dyDescent="0.25"/>
    <row r="64" spans="1:177" s="192" customFormat="1" x14ac:dyDescent="0.25"/>
    <row r="65" s="192" customFormat="1" x14ac:dyDescent="0.25"/>
    <row r="66" s="192" customFormat="1" x14ac:dyDescent="0.25"/>
    <row r="67" s="192" customFormat="1" x14ac:dyDescent="0.25"/>
  </sheetData>
  <mergeCells count="10">
    <mergeCell ref="FU6:FU9"/>
    <mergeCell ref="FU10"/>
    <mergeCell ref="FL5:FU5"/>
    <mergeCell ref="A59:B59"/>
    <mergeCell ref="B3:G3"/>
    <mergeCell ref="A6:A10"/>
    <mergeCell ref="B6:B10"/>
    <mergeCell ref="FJ6:FJ9"/>
    <mergeCell ref="FJ10"/>
    <mergeCell ref="A5:FJ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U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77" width="20" customWidth="1"/>
  </cols>
  <sheetData>
    <row r="1" spans="1:177"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25">
      <c r="A3" s="1"/>
      <c r="B3" s="204" t="s">
        <v>0</v>
      </c>
      <c r="C3" s="205"/>
      <c r="D3" s="205"/>
      <c r="E3" s="205"/>
      <c r="F3" s="205"/>
      <c r="G3" s="20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25">
      <c r="A5" s="215" t="s">
        <v>763</v>
      </c>
      <c r="B5" s="216"/>
      <c r="C5" s="216"/>
      <c r="D5" s="216"/>
      <c r="E5" s="216"/>
      <c r="F5" s="216"/>
      <c r="G5" s="216"/>
      <c r="H5" s="216"/>
      <c r="I5" s="216"/>
      <c r="J5" s="216"/>
      <c r="K5" s="216"/>
      <c r="L5" s="216"/>
      <c r="M5" s="216"/>
      <c r="N5" s="216"/>
      <c r="O5" s="216"/>
      <c r="P5" s="216"/>
      <c r="Q5" s="216"/>
      <c r="R5" s="216"/>
      <c r="S5" s="216"/>
      <c r="T5" s="216"/>
      <c r="U5" s="216"/>
      <c r="V5" s="216"/>
      <c r="W5" s="216"/>
      <c r="X5" s="216"/>
      <c r="Y5" s="216"/>
      <c r="Z5" s="216"/>
      <c r="AA5" s="216"/>
      <c r="AB5" s="216"/>
      <c r="AC5" s="216"/>
      <c r="AD5" s="216"/>
      <c r="AE5" s="216"/>
      <c r="AF5" s="216"/>
      <c r="AG5" s="216"/>
      <c r="AH5" s="216"/>
      <c r="AI5" s="216"/>
      <c r="AJ5" s="216"/>
      <c r="AK5" s="216"/>
      <c r="AL5" s="216"/>
      <c r="AM5" s="216"/>
      <c r="AN5" s="216"/>
      <c r="AO5" s="216"/>
      <c r="AP5" s="216"/>
      <c r="AQ5" s="216"/>
      <c r="AR5" s="216"/>
      <c r="AS5" s="216"/>
      <c r="AT5" s="216"/>
      <c r="AU5" s="216"/>
      <c r="AV5" s="216"/>
      <c r="AW5" s="216"/>
      <c r="AX5" s="216"/>
      <c r="AY5" s="216"/>
      <c r="AZ5" s="216"/>
      <c r="BA5" s="216"/>
      <c r="BB5" s="216"/>
      <c r="BC5" s="216"/>
      <c r="BD5" s="216"/>
      <c r="BE5" s="216"/>
      <c r="BF5" s="216"/>
      <c r="BG5" s="216"/>
      <c r="BH5" s="216"/>
      <c r="BI5" s="216"/>
      <c r="BJ5" s="216"/>
      <c r="BK5" s="216"/>
      <c r="BL5" s="216"/>
      <c r="BM5" s="216"/>
      <c r="BN5" s="216"/>
      <c r="BO5" s="216"/>
      <c r="BP5" s="216"/>
      <c r="BQ5" s="216"/>
      <c r="BR5" s="216"/>
      <c r="BS5" s="216"/>
      <c r="BT5" s="216"/>
      <c r="BU5" s="216"/>
      <c r="BV5" s="216"/>
      <c r="BW5" s="216"/>
      <c r="BX5" s="216"/>
      <c r="BY5" s="216"/>
      <c r="BZ5" s="216"/>
      <c r="CA5" s="216"/>
      <c r="CB5" s="216"/>
      <c r="CC5" s="216"/>
      <c r="CD5" s="216"/>
      <c r="CE5" s="216"/>
      <c r="CF5" s="216"/>
      <c r="CG5" s="216"/>
      <c r="CH5" s="216"/>
      <c r="CI5" s="216"/>
      <c r="CJ5" s="216"/>
      <c r="CK5" s="216"/>
      <c r="CL5" s="216"/>
      <c r="CM5" s="216"/>
      <c r="CN5" s="216"/>
      <c r="CO5" s="216"/>
      <c r="CP5" s="216"/>
      <c r="CQ5" s="216"/>
      <c r="CR5" s="216"/>
      <c r="CS5" s="216"/>
      <c r="CT5" s="216"/>
      <c r="CU5" s="216"/>
      <c r="CV5" s="216"/>
      <c r="CW5" s="216"/>
      <c r="CX5" s="216"/>
      <c r="CY5" s="216"/>
      <c r="CZ5" s="216"/>
      <c r="DA5" s="216"/>
      <c r="DB5" s="216"/>
      <c r="DC5" s="216"/>
      <c r="DD5" s="216"/>
      <c r="DE5" s="216"/>
      <c r="DF5" s="216"/>
      <c r="DG5" s="216"/>
      <c r="DH5" s="216"/>
      <c r="DI5" s="216"/>
      <c r="DJ5" s="216"/>
      <c r="DK5" s="216"/>
      <c r="DL5" s="216"/>
      <c r="DM5" s="216"/>
      <c r="DN5" s="216"/>
      <c r="DO5" s="216"/>
      <c r="DP5" s="216"/>
      <c r="DQ5" s="216"/>
      <c r="DR5" s="216"/>
      <c r="DS5" s="216"/>
      <c r="DT5" s="216"/>
      <c r="DU5" s="216"/>
      <c r="DV5" s="216"/>
      <c r="DW5" s="216"/>
      <c r="DX5" s="216"/>
      <c r="DY5" s="216"/>
      <c r="DZ5" s="216"/>
      <c r="EA5" s="216"/>
      <c r="EB5" s="216"/>
      <c r="EC5" s="216"/>
      <c r="ED5" s="216"/>
      <c r="EE5" s="216"/>
      <c r="EF5" s="216"/>
      <c r="EG5" s="216"/>
      <c r="EH5" s="216"/>
      <c r="EI5" s="216"/>
      <c r="EJ5" s="216"/>
      <c r="EK5" s="216"/>
      <c r="EL5" s="216"/>
      <c r="EM5" s="216"/>
      <c r="EN5" s="216"/>
      <c r="EO5" s="216"/>
      <c r="EP5" s="216"/>
      <c r="EQ5" s="216"/>
      <c r="ER5" s="216"/>
      <c r="ES5" s="216"/>
      <c r="ET5" s="216"/>
      <c r="EU5" s="216"/>
      <c r="EV5" s="216"/>
      <c r="EW5" s="216"/>
      <c r="EX5" s="216"/>
      <c r="EY5" s="216"/>
      <c r="EZ5" s="216"/>
      <c r="FA5" s="216"/>
      <c r="FB5" s="216"/>
      <c r="FC5" s="216"/>
      <c r="FD5" s="216"/>
      <c r="FE5" s="216"/>
      <c r="FF5" s="216"/>
      <c r="FG5" s="216"/>
      <c r="FH5" s="216"/>
      <c r="FI5" s="216"/>
      <c r="FJ5" s="216"/>
      <c r="FK5" s="1"/>
      <c r="FL5" s="211" t="s">
        <v>488</v>
      </c>
      <c r="FM5" s="210"/>
      <c r="FN5" s="210"/>
      <c r="FO5" s="210"/>
      <c r="FP5" s="210"/>
      <c r="FQ5" s="210"/>
      <c r="FR5" s="210"/>
      <c r="FS5" s="210"/>
      <c r="FT5" s="210"/>
      <c r="FU5" s="210"/>
    </row>
    <row r="6" spans="1:177" ht="21.95" hidden="1" customHeight="1" x14ac:dyDescent="0.25">
      <c r="A6" s="214" t="s">
        <v>36</v>
      </c>
      <c r="B6" s="214" t="s">
        <v>489</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49607</v>
      </c>
      <c r="DF6" s="9">
        <v>214</v>
      </c>
      <c r="DG6" s="9">
        <v>260</v>
      </c>
      <c r="DH6" s="9">
        <v>2152</v>
      </c>
      <c r="DI6" s="9">
        <v>2128</v>
      </c>
      <c r="DJ6" s="9">
        <v>247</v>
      </c>
      <c r="DK6" s="9">
        <v>228</v>
      </c>
      <c r="DL6" s="9">
        <v>2135</v>
      </c>
      <c r="DM6" s="9">
        <v>261</v>
      </c>
      <c r="DN6" s="9">
        <v>237</v>
      </c>
      <c r="DO6" s="9">
        <v>253</v>
      </c>
      <c r="DP6" s="9">
        <v>770</v>
      </c>
      <c r="DQ6" s="9">
        <v>225</v>
      </c>
      <c r="DR6" s="9">
        <v>2201</v>
      </c>
      <c r="DS6" s="9">
        <v>2171</v>
      </c>
      <c r="DT6" s="9">
        <v>760</v>
      </c>
      <c r="DU6" s="9">
        <v>235</v>
      </c>
      <c r="DV6" s="9">
        <v>238</v>
      </c>
      <c r="DW6" s="9">
        <v>2184</v>
      </c>
      <c r="DX6" s="9">
        <v>61855</v>
      </c>
      <c r="DY6" s="9">
        <v>223</v>
      </c>
      <c r="DZ6" s="9">
        <v>226</v>
      </c>
      <c r="EA6" s="9">
        <v>201</v>
      </c>
      <c r="EB6" s="9">
        <v>258</v>
      </c>
      <c r="EC6" s="9">
        <v>259</v>
      </c>
      <c r="ED6" s="9">
        <v>920</v>
      </c>
      <c r="EE6" s="9">
        <v>257</v>
      </c>
      <c r="EF6" s="9">
        <v>256</v>
      </c>
      <c r="EG6" s="9">
        <v>2148</v>
      </c>
      <c r="EH6" s="9">
        <v>58288</v>
      </c>
      <c r="EI6" s="9">
        <v>58289</v>
      </c>
      <c r="EJ6" s="9">
        <v>58839</v>
      </c>
      <c r="EK6" s="9">
        <v>58840</v>
      </c>
      <c r="EL6" s="9">
        <v>296</v>
      </c>
      <c r="EM6" s="9">
        <v>297</v>
      </c>
      <c r="EN6" s="9">
        <v>211</v>
      </c>
      <c r="EO6" s="9">
        <v>2175</v>
      </c>
      <c r="EP6" s="9">
        <v>2178</v>
      </c>
      <c r="EQ6" s="9">
        <v>2181</v>
      </c>
      <c r="ER6" s="9">
        <v>1262</v>
      </c>
      <c r="ES6" s="9">
        <v>63425</v>
      </c>
      <c r="ET6" s="9">
        <v>233</v>
      </c>
      <c r="EU6" s="9">
        <v>2150</v>
      </c>
      <c r="EV6" s="9">
        <v>2165</v>
      </c>
      <c r="EW6" s="9">
        <v>2161</v>
      </c>
      <c r="EX6" s="9">
        <v>61197</v>
      </c>
      <c r="EY6" s="9">
        <v>58851</v>
      </c>
      <c r="EZ6" s="9">
        <v>234</v>
      </c>
      <c r="FA6" s="9">
        <v>215</v>
      </c>
      <c r="FB6" s="9">
        <v>917</v>
      </c>
      <c r="FC6" s="9">
        <v>289</v>
      </c>
      <c r="FD6" s="9">
        <v>58333</v>
      </c>
      <c r="FE6" s="9">
        <v>58336</v>
      </c>
      <c r="FF6" s="9">
        <v>213</v>
      </c>
      <c r="FG6" s="9">
        <v>232</v>
      </c>
      <c r="FH6" s="9">
        <v>2190</v>
      </c>
      <c r="FI6" s="9">
        <v>69867</v>
      </c>
      <c r="FJ6" s="214" t="s">
        <v>490</v>
      </c>
      <c r="FK6" s="1"/>
      <c r="FL6" s="10">
        <v>221</v>
      </c>
      <c r="FM6" s="10">
        <v>222</v>
      </c>
      <c r="FN6" s="10">
        <v>224</v>
      </c>
      <c r="FO6" s="10">
        <v>2187</v>
      </c>
      <c r="FP6" s="10">
        <v>227</v>
      </c>
      <c r="FQ6" s="10">
        <v>49400</v>
      </c>
      <c r="FR6" s="10">
        <v>199</v>
      </c>
      <c r="FS6" s="10">
        <v>200</v>
      </c>
      <c r="FT6" s="10">
        <v>70400</v>
      </c>
      <c r="FU6" s="210" t="s">
        <v>491</v>
      </c>
    </row>
    <row r="7" spans="1:177" ht="15" hidden="1" customHeight="1" x14ac:dyDescent="0.25">
      <c r="A7" s="214"/>
      <c r="B7" s="214"/>
      <c r="C7" s="9" t="s">
        <v>492</v>
      </c>
      <c r="D7" s="9" t="s">
        <v>493</v>
      </c>
      <c r="E7" s="9" t="s">
        <v>493</v>
      </c>
      <c r="F7" s="9" t="s">
        <v>494</v>
      </c>
      <c r="G7" s="9" t="s">
        <v>494</v>
      </c>
      <c r="H7" s="9" t="s">
        <v>494</v>
      </c>
      <c r="I7" s="9" t="s">
        <v>494</v>
      </c>
      <c r="J7" s="9" t="s">
        <v>493</v>
      </c>
      <c r="K7" s="9" t="s">
        <v>493</v>
      </c>
      <c r="L7" s="9" t="s">
        <v>493</v>
      </c>
      <c r="M7" s="9" t="s">
        <v>493</v>
      </c>
      <c r="N7" s="9" t="s">
        <v>493</v>
      </c>
      <c r="O7" s="9" t="s">
        <v>493</v>
      </c>
      <c r="P7" s="9" t="s">
        <v>493</v>
      </c>
      <c r="Q7" s="9" t="s">
        <v>493</v>
      </c>
      <c r="R7" s="9" t="s">
        <v>493</v>
      </c>
      <c r="S7" s="9" t="s">
        <v>493</v>
      </c>
      <c r="T7" s="9" t="s">
        <v>493</v>
      </c>
      <c r="U7" s="9" t="s">
        <v>493</v>
      </c>
      <c r="V7" s="9" t="s">
        <v>493</v>
      </c>
      <c r="W7" s="9" t="s">
        <v>493</v>
      </c>
      <c r="X7" s="9" t="s">
        <v>492</v>
      </c>
      <c r="Y7" s="9" t="s">
        <v>492</v>
      </c>
      <c r="Z7" s="9" t="s">
        <v>492</v>
      </c>
      <c r="AA7" s="9" t="s">
        <v>493</v>
      </c>
      <c r="AB7" s="9" t="s">
        <v>492</v>
      </c>
      <c r="AC7" s="9" t="s">
        <v>492</v>
      </c>
      <c r="AD7" s="9" t="s">
        <v>492</v>
      </c>
      <c r="AE7" s="9" t="s">
        <v>492</v>
      </c>
      <c r="AF7" s="9" t="s">
        <v>492</v>
      </c>
      <c r="AG7" s="9" t="s">
        <v>492</v>
      </c>
      <c r="AH7" s="9" t="s">
        <v>492</v>
      </c>
      <c r="AI7" s="9" t="s">
        <v>492</v>
      </c>
      <c r="AJ7" s="9" t="s">
        <v>493</v>
      </c>
      <c r="AK7" s="9" t="s">
        <v>494</v>
      </c>
      <c r="AL7" s="9" t="s">
        <v>494</v>
      </c>
      <c r="AM7" s="9" t="s">
        <v>494</v>
      </c>
      <c r="AN7" s="9" t="s">
        <v>493</v>
      </c>
      <c r="AO7" s="9" t="s">
        <v>493</v>
      </c>
      <c r="AP7" s="9" t="s">
        <v>493</v>
      </c>
      <c r="AQ7" s="9" t="s">
        <v>493</v>
      </c>
      <c r="AR7" s="9" t="s">
        <v>493</v>
      </c>
      <c r="AS7" s="9" t="s">
        <v>493</v>
      </c>
      <c r="AT7" s="9" t="s">
        <v>493</v>
      </c>
      <c r="AU7" s="9" t="s">
        <v>492</v>
      </c>
      <c r="AV7" s="9" t="s">
        <v>493</v>
      </c>
      <c r="AW7" s="9" t="s">
        <v>493</v>
      </c>
      <c r="AX7" s="9" t="s">
        <v>493</v>
      </c>
      <c r="AY7" s="9" t="s">
        <v>493</v>
      </c>
      <c r="AZ7" s="9" t="s">
        <v>493</v>
      </c>
      <c r="BA7" s="9" t="s">
        <v>493</v>
      </c>
      <c r="BB7" s="9" t="s">
        <v>493</v>
      </c>
      <c r="BC7" s="9" t="s">
        <v>493</v>
      </c>
      <c r="BD7" s="9" t="s">
        <v>492</v>
      </c>
      <c r="BE7" s="9" t="s">
        <v>494</v>
      </c>
      <c r="BF7" s="9" t="s">
        <v>493</v>
      </c>
      <c r="BG7" s="9" t="s">
        <v>493</v>
      </c>
      <c r="BH7" s="9" t="s">
        <v>493</v>
      </c>
      <c r="BI7" s="9" t="s">
        <v>493</v>
      </c>
      <c r="BJ7" s="9" t="s">
        <v>494</v>
      </c>
      <c r="BK7" s="9" t="s">
        <v>494</v>
      </c>
      <c r="BL7" s="9" t="s">
        <v>494</v>
      </c>
      <c r="BM7" s="9" t="s">
        <v>492</v>
      </c>
      <c r="BN7" s="9" t="s">
        <v>492</v>
      </c>
      <c r="BO7" s="9" t="s">
        <v>492</v>
      </c>
      <c r="BP7" s="9" t="s">
        <v>493</v>
      </c>
      <c r="BQ7" s="9" t="s">
        <v>493</v>
      </c>
      <c r="BR7" s="9" t="s">
        <v>493</v>
      </c>
      <c r="BS7" s="9" t="s">
        <v>493</v>
      </c>
      <c r="BT7" s="9" t="s">
        <v>493</v>
      </c>
      <c r="BU7" s="9" t="s">
        <v>493</v>
      </c>
      <c r="BV7" s="9" t="s">
        <v>493</v>
      </c>
      <c r="BW7" s="9" t="s">
        <v>492</v>
      </c>
      <c r="BX7" s="9" t="s">
        <v>492</v>
      </c>
      <c r="BY7" s="9" t="s">
        <v>492</v>
      </c>
      <c r="BZ7" s="9" t="s">
        <v>494</v>
      </c>
      <c r="CA7" s="9" t="s">
        <v>492</v>
      </c>
      <c r="CB7" s="9" t="s">
        <v>493</v>
      </c>
      <c r="CC7" s="9" t="s">
        <v>494</v>
      </c>
      <c r="CD7" s="9" t="s">
        <v>493</v>
      </c>
      <c r="CE7" s="9" t="s">
        <v>493</v>
      </c>
      <c r="CF7" s="9" t="s">
        <v>493</v>
      </c>
      <c r="CG7" s="9" t="s">
        <v>493</v>
      </c>
      <c r="CH7" s="9" t="s">
        <v>493</v>
      </c>
      <c r="CI7" s="9" t="s">
        <v>493</v>
      </c>
      <c r="CJ7" s="9" t="s">
        <v>493</v>
      </c>
      <c r="CK7" s="9" t="s">
        <v>493</v>
      </c>
      <c r="CL7" s="9" t="s">
        <v>493</v>
      </c>
      <c r="CM7" s="9" t="s">
        <v>493</v>
      </c>
      <c r="CN7" s="9" t="s">
        <v>493</v>
      </c>
      <c r="CO7" s="9" t="s">
        <v>493</v>
      </c>
      <c r="CP7" s="9" t="s">
        <v>492</v>
      </c>
      <c r="CQ7" s="9" t="s">
        <v>492</v>
      </c>
      <c r="CR7" s="9" t="s">
        <v>492</v>
      </c>
      <c r="CS7" s="9" t="s">
        <v>492</v>
      </c>
      <c r="CT7" s="9" t="s">
        <v>493</v>
      </c>
      <c r="CU7" s="9" t="s">
        <v>493</v>
      </c>
      <c r="CV7" s="9" t="s">
        <v>493</v>
      </c>
      <c r="CW7" s="9" t="s">
        <v>493</v>
      </c>
      <c r="CX7" s="9" t="s">
        <v>492</v>
      </c>
      <c r="CY7" s="9" t="s">
        <v>494</v>
      </c>
      <c r="CZ7" s="9" t="s">
        <v>494</v>
      </c>
      <c r="DA7" s="9" t="s">
        <v>494</v>
      </c>
      <c r="DB7" s="9" t="s">
        <v>493</v>
      </c>
      <c r="DC7" s="9" t="s">
        <v>494</v>
      </c>
      <c r="DD7" s="9" t="s">
        <v>494</v>
      </c>
      <c r="DE7" s="9" t="s">
        <v>492</v>
      </c>
      <c r="DF7" s="9" t="s">
        <v>493</v>
      </c>
      <c r="DG7" s="9" t="s">
        <v>493</v>
      </c>
      <c r="DH7" s="9" t="s">
        <v>493</v>
      </c>
      <c r="DI7" s="9" t="s">
        <v>494</v>
      </c>
      <c r="DJ7" s="9" t="s">
        <v>494</v>
      </c>
      <c r="DK7" s="9" t="s">
        <v>493</v>
      </c>
      <c r="DL7" s="9" t="s">
        <v>493</v>
      </c>
      <c r="DM7" s="9" t="s">
        <v>492</v>
      </c>
      <c r="DN7" s="9" t="s">
        <v>492</v>
      </c>
      <c r="DO7" s="9" t="s">
        <v>493</v>
      </c>
      <c r="DP7" s="9" t="s">
        <v>493</v>
      </c>
      <c r="DQ7" s="9" t="s">
        <v>493</v>
      </c>
      <c r="DR7" s="9" t="s">
        <v>493</v>
      </c>
      <c r="DS7" s="9" t="s">
        <v>493</v>
      </c>
      <c r="DT7" s="9" t="s">
        <v>493</v>
      </c>
      <c r="DU7" s="9" t="s">
        <v>492</v>
      </c>
      <c r="DV7" s="9" t="s">
        <v>493</v>
      </c>
      <c r="DW7" s="9" t="s">
        <v>493</v>
      </c>
      <c r="DX7" s="9" t="s">
        <v>494</v>
      </c>
      <c r="DY7" s="9" t="s">
        <v>493</v>
      </c>
      <c r="DZ7" s="9" t="s">
        <v>493</v>
      </c>
      <c r="EA7" s="9" t="s">
        <v>494</v>
      </c>
      <c r="EB7" s="9" t="s">
        <v>493</v>
      </c>
      <c r="EC7" s="9" t="s">
        <v>493</v>
      </c>
      <c r="ED7" s="9" t="s">
        <v>493</v>
      </c>
      <c r="EE7" s="9" t="s">
        <v>494</v>
      </c>
      <c r="EF7" s="9" t="s">
        <v>494</v>
      </c>
      <c r="EG7" s="9" t="s">
        <v>492</v>
      </c>
      <c r="EH7" s="9" t="s">
        <v>493</v>
      </c>
      <c r="EI7" s="9" t="s">
        <v>493</v>
      </c>
      <c r="EJ7" s="9" t="s">
        <v>493</v>
      </c>
      <c r="EK7" s="9" t="s">
        <v>493</v>
      </c>
      <c r="EL7" s="9" t="s">
        <v>493</v>
      </c>
      <c r="EM7" s="9" t="s">
        <v>493</v>
      </c>
      <c r="EN7" s="9" t="s">
        <v>492</v>
      </c>
      <c r="EO7" s="9" t="s">
        <v>492</v>
      </c>
      <c r="EP7" s="9" t="s">
        <v>492</v>
      </c>
      <c r="EQ7" s="9" t="s">
        <v>492</v>
      </c>
      <c r="ER7" s="9" t="s">
        <v>494</v>
      </c>
      <c r="ES7" s="9" t="s">
        <v>492</v>
      </c>
      <c r="ET7" s="9" t="s">
        <v>492</v>
      </c>
      <c r="EU7" s="9" t="s">
        <v>492</v>
      </c>
      <c r="EV7" s="9" t="s">
        <v>493</v>
      </c>
      <c r="EW7" s="9" t="s">
        <v>493</v>
      </c>
      <c r="EX7" s="9" t="s">
        <v>493</v>
      </c>
      <c r="EY7" s="9" t="s">
        <v>492</v>
      </c>
      <c r="EZ7" s="9" t="s">
        <v>492</v>
      </c>
      <c r="FA7" s="9" t="s">
        <v>494</v>
      </c>
      <c r="FB7" s="9" t="s">
        <v>493</v>
      </c>
      <c r="FC7" s="9" t="s">
        <v>494</v>
      </c>
      <c r="FD7" s="9" t="s">
        <v>494</v>
      </c>
      <c r="FE7" s="9" t="s">
        <v>494</v>
      </c>
      <c r="FF7" s="9" t="s">
        <v>493</v>
      </c>
      <c r="FG7" s="9" t="s">
        <v>494</v>
      </c>
      <c r="FH7" s="9" t="s">
        <v>494</v>
      </c>
      <c r="FI7" s="9" t="s">
        <v>494</v>
      </c>
      <c r="FJ7" s="214"/>
      <c r="FK7" s="1"/>
      <c r="FL7" s="10" t="s">
        <v>494</v>
      </c>
      <c r="FM7" s="10" t="s">
        <v>493</v>
      </c>
      <c r="FN7" s="10" t="s">
        <v>494</v>
      </c>
      <c r="FO7" s="10" t="s">
        <v>494</v>
      </c>
      <c r="FP7" s="10" t="s">
        <v>494</v>
      </c>
      <c r="FQ7" s="10" t="s">
        <v>494</v>
      </c>
      <c r="FR7" s="10" t="s">
        <v>494</v>
      </c>
      <c r="FS7" s="10" t="s">
        <v>494</v>
      </c>
      <c r="FT7" s="10" t="s">
        <v>492</v>
      </c>
      <c r="FU7" s="210"/>
    </row>
    <row r="8" spans="1:177" ht="15" hidden="1" customHeight="1" x14ac:dyDescent="0.25">
      <c r="A8" s="214"/>
      <c r="B8" s="214"/>
      <c r="C8" s="9" t="s">
        <v>495</v>
      </c>
      <c r="D8" s="9" t="s">
        <v>495</v>
      </c>
      <c r="E8" s="9" t="s">
        <v>495</v>
      </c>
      <c r="F8" s="9" t="s">
        <v>496</v>
      </c>
      <c r="G8" s="9" t="s">
        <v>496</v>
      </c>
      <c r="H8" s="9" t="s">
        <v>495</v>
      </c>
      <c r="I8" s="9" t="s">
        <v>495</v>
      </c>
      <c r="J8" s="9" t="s">
        <v>496</v>
      </c>
      <c r="K8" s="9" t="s">
        <v>496</v>
      </c>
      <c r="L8" s="9" t="s">
        <v>496</v>
      </c>
      <c r="M8" s="9" t="s">
        <v>496</v>
      </c>
      <c r="N8" s="9" t="s">
        <v>496</v>
      </c>
      <c r="O8" s="9" t="s">
        <v>496</v>
      </c>
      <c r="P8" s="9" t="s">
        <v>496</v>
      </c>
      <c r="Q8" s="9" t="s">
        <v>496</v>
      </c>
      <c r="R8" s="9" t="s">
        <v>495</v>
      </c>
      <c r="S8" s="9" t="s">
        <v>495</v>
      </c>
      <c r="T8" s="9" t="s">
        <v>496</v>
      </c>
      <c r="U8" s="9" t="s">
        <v>496</v>
      </c>
      <c r="V8" s="9" t="s">
        <v>496</v>
      </c>
      <c r="W8" s="9" t="s">
        <v>496</v>
      </c>
      <c r="X8" s="9" t="s">
        <v>495</v>
      </c>
      <c r="Y8" s="9" t="s">
        <v>495</v>
      </c>
      <c r="Z8" s="9" t="s">
        <v>495</v>
      </c>
      <c r="AA8" s="9" t="s">
        <v>496</v>
      </c>
      <c r="AB8" s="9" t="s">
        <v>495</v>
      </c>
      <c r="AC8" s="9" t="s">
        <v>495</v>
      </c>
      <c r="AD8" s="9" t="s">
        <v>495</v>
      </c>
      <c r="AE8" s="9" t="s">
        <v>495</v>
      </c>
      <c r="AF8" s="9" t="s">
        <v>496</v>
      </c>
      <c r="AG8" s="9" t="s">
        <v>496</v>
      </c>
      <c r="AH8" s="9" t="s">
        <v>496</v>
      </c>
      <c r="AI8" s="9" t="s">
        <v>495</v>
      </c>
      <c r="AJ8" s="9" t="s">
        <v>495</v>
      </c>
      <c r="AK8" s="9" t="s">
        <v>496</v>
      </c>
      <c r="AL8" s="9" t="s">
        <v>496</v>
      </c>
      <c r="AM8" s="9" t="s">
        <v>496</v>
      </c>
      <c r="AN8" s="9" t="s">
        <v>495</v>
      </c>
      <c r="AO8" s="9" t="s">
        <v>495</v>
      </c>
      <c r="AP8" s="9" t="s">
        <v>495</v>
      </c>
      <c r="AQ8" s="9" t="s">
        <v>495</v>
      </c>
      <c r="AR8" s="9" t="s">
        <v>495</v>
      </c>
      <c r="AS8" s="9" t="s">
        <v>495</v>
      </c>
      <c r="AT8" s="9" t="s">
        <v>495</v>
      </c>
      <c r="AU8" s="9" t="s">
        <v>495</v>
      </c>
      <c r="AV8" s="9" t="s">
        <v>496</v>
      </c>
      <c r="AW8" s="9" t="s">
        <v>496</v>
      </c>
      <c r="AX8" s="9" t="s">
        <v>496</v>
      </c>
      <c r="AY8" s="9" t="s">
        <v>495</v>
      </c>
      <c r="AZ8" s="9" t="s">
        <v>495</v>
      </c>
      <c r="BA8" s="9" t="s">
        <v>495</v>
      </c>
      <c r="BB8" s="9" t="s">
        <v>495</v>
      </c>
      <c r="BC8" s="9" t="s">
        <v>495</v>
      </c>
      <c r="BD8" s="9" t="s">
        <v>495</v>
      </c>
      <c r="BE8" s="9" t="s">
        <v>495</v>
      </c>
      <c r="BF8" s="9" t="s">
        <v>495</v>
      </c>
      <c r="BG8" s="9" t="s">
        <v>495</v>
      </c>
      <c r="BH8" s="9" t="s">
        <v>495</v>
      </c>
      <c r="BI8" s="9" t="s">
        <v>495</v>
      </c>
      <c r="BJ8" s="9" t="s">
        <v>496</v>
      </c>
      <c r="BK8" s="9" t="s">
        <v>496</v>
      </c>
      <c r="BL8" s="9" t="s">
        <v>496</v>
      </c>
      <c r="BM8" s="9" t="s">
        <v>496</v>
      </c>
      <c r="BN8" s="9" t="s">
        <v>496</v>
      </c>
      <c r="BO8" s="9" t="s">
        <v>496</v>
      </c>
      <c r="BP8" s="9" t="s">
        <v>495</v>
      </c>
      <c r="BQ8" s="9" t="s">
        <v>496</v>
      </c>
      <c r="BR8" s="9" t="s">
        <v>496</v>
      </c>
      <c r="BS8" s="9" t="s">
        <v>496</v>
      </c>
      <c r="BT8" s="9" t="s">
        <v>496</v>
      </c>
      <c r="BU8" s="9" t="s">
        <v>496</v>
      </c>
      <c r="BV8" s="9" t="s">
        <v>496</v>
      </c>
      <c r="BW8" s="9" t="s">
        <v>496</v>
      </c>
      <c r="BX8" s="9" t="s">
        <v>496</v>
      </c>
      <c r="BY8" s="9" t="s">
        <v>496</v>
      </c>
      <c r="BZ8" s="9" t="s">
        <v>495</v>
      </c>
      <c r="CA8" s="9" t="s">
        <v>496</v>
      </c>
      <c r="CB8" s="9" t="s">
        <v>496</v>
      </c>
      <c r="CC8" s="9" t="s">
        <v>495</v>
      </c>
      <c r="CD8" s="9" t="s">
        <v>495</v>
      </c>
      <c r="CE8" s="9" t="s">
        <v>495</v>
      </c>
      <c r="CF8" s="9" t="s">
        <v>495</v>
      </c>
      <c r="CG8" s="9" t="s">
        <v>495</v>
      </c>
      <c r="CH8" s="9" t="s">
        <v>495</v>
      </c>
      <c r="CI8" s="9" t="s">
        <v>496</v>
      </c>
      <c r="CJ8" s="9" t="s">
        <v>496</v>
      </c>
      <c r="CK8" s="9" t="s">
        <v>496</v>
      </c>
      <c r="CL8" s="9" t="s">
        <v>496</v>
      </c>
      <c r="CM8" s="9" t="s">
        <v>496</v>
      </c>
      <c r="CN8" s="9" t="s">
        <v>496</v>
      </c>
      <c r="CO8" s="9" t="s">
        <v>496</v>
      </c>
      <c r="CP8" s="9" t="s">
        <v>496</v>
      </c>
      <c r="CQ8" s="9" t="s">
        <v>496</v>
      </c>
      <c r="CR8" s="9" t="s">
        <v>496</v>
      </c>
      <c r="CS8" s="9" t="s">
        <v>496</v>
      </c>
      <c r="CT8" s="9" t="s">
        <v>496</v>
      </c>
      <c r="CU8" s="9" t="s">
        <v>496</v>
      </c>
      <c r="CV8" s="9" t="s">
        <v>497</v>
      </c>
      <c r="CW8" s="9" t="s">
        <v>498</v>
      </c>
      <c r="CX8" s="9" t="s">
        <v>497</v>
      </c>
      <c r="CY8" s="9" t="s">
        <v>498</v>
      </c>
      <c r="CZ8" s="9" t="s">
        <v>497</v>
      </c>
      <c r="DA8" s="9" t="s">
        <v>495</v>
      </c>
      <c r="DB8" s="9" t="s">
        <v>495</v>
      </c>
      <c r="DC8" s="9" t="s">
        <v>495</v>
      </c>
      <c r="DD8" s="9" t="s">
        <v>495</v>
      </c>
      <c r="DE8" s="9" t="s">
        <v>495</v>
      </c>
      <c r="DF8" s="9" t="s">
        <v>495</v>
      </c>
      <c r="DG8" s="9" t="s">
        <v>495</v>
      </c>
      <c r="DH8" s="9" t="s">
        <v>495</v>
      </c>
      <c r="DI8" s="9" t="s">
        <v>495</v>
      </c>
      <c r="DJ8" s="9" t="s">
        <v>495</v>
      </c>
      <c r="DK8" s="9" t="s">
        <v>495</v>
      </c>
      <c r="DL8" s="9" t="s">
        <v>495</v>
      </c>
      <c r="DM8" s="9" t="s">
        <v>497</v>
      </c>
      <c r="DN8" s="9" t="s">
        <v>497</v>
      </c>
      <c r="DO8" s="9" t="s">
        <v>498</v>
      </c>
      <c r="DP8" s="9" t="s">
        <v>498</v>
      </c>
      <c r="DQ8" s="9" t="s">
        <v>496</v>
      </c>
      <c r="DR8" s="9" t="s">
        <v>496</v>
      </c>
      <c r="DS8" s="9" t="s">
        <v>496</v>
      </c>
      <c r="DT8" s="9" t="s">
        <v>496</v>
      </c>
      <c r="DU8" s="9" t="s">
        <v>497</v>
      </c>
      <c r="DV8" s="9" t="s">
        <v>495</v>
      </c>
      <c r="DW8" s="9" t="s">
        <v>495</v>
      </c>
      <c r="DX8" s="9" t="s">
        <v>495</v>
      </c>
      <c r="DY8" s="9" t="s">
        <v>495</v>
      </c>
      <c r="DZ8" s="9" t="s">
        <v>495</v>
      </c>
      <c r="EA8" s="9" t="s">
        <v>495</v>
      </c>
      <c r="EB8" s="9" t="s">
        <v>495</v>
      </c>
      <c r="EC8" s="9" t="s">
        <v>495</v>
      </c>
      <c r="ED8" s="9" t="s">
        <v>495</v>
      </c>
      <c r="EE8" s="9" t="s">
        <v>498</v>
      </c>
      <c r="EF8" s="9" t="s">
        <v>498</v>
      </c>
      <c r="EG8" s="9" t="s">
        <v>497</v>
      </c>
      <c r="EH8" s="9" t="s">
        <v>498</v>
      </c>
      <c r="EI8" s="9" t="s">
        <v>498</v>
      </c>
      <c r="EJ8" s="9" t="s">
        <v>498</v>
      </c>
      <c r="EK8" s="9" t="s">
        <v>498</v>
      </c>
      <c r="EL8" s="9" t="s">
        <v>495</v>
      </c>
      <c r="EM8" s="9" t="s">
        <v>495</v>
      </c>
      <c r="EN8" s="9" t="s">
        <v>495</v>
      </c>
      <c r="EO8" s="9" t="s">
        <v>495</v>
      </c>
      <c r="EP8" s="9" t="s">
        <v>495</v>
      </c>
      <c r="EQ8" s="9" t="s">
        <v>495</v>
      </c>
      <c r="ER8" s="9" t="s">
        <v>498</v>
      </c>
      <c r="ES8" s="9" t="s">
        <v>497</v>
      </c>
      <c r="ET8" s="9" t="s">
        <v>497</v>
      </c>
      <c r="EU8" s="9" t="s">
        <v>497</v>
      </c>
      <c r="EV8" s="9" t="s">
        <v>495</v>
      </c>
      <c r="EW8" s="9" t="s">
        <v>498</v>
      </c>
      <c r="EX8" s="9" t="s">
        <v>498</v>
      </c>
      <c r="EY8" s="9" t="s">
        <v>497</v>
      </c>
      <c r="EZ8" s="9" t="s">
        <v>497</v>
      </c>
      <c r="FA8" s="9" t="s">
        <v>495</v>
      </c>
      <c r="FB8" s="9" t="s">
        <v>495</v>
      </c>
      <c r="FC8" s="9" t="s">
        <v>496</v>
      </c>
      <c r="FD8" s="9" t="s">
        <v>496</v>
      </c>
      <c r="FE8" s="9" t="s">
        <v>496</v>
      </c>
      <c r="FF8" s="9" t="s">
        <v>496</v>
      </c>
      <c r="FG8" s="9" t="s">
        <v>496</v>
      </c>
      <c r="FH8" s="9" t="s">
        <v>496</v>
      </c>
      <c r="FI8" s="9" t="s">
        <v>496</v>
      </c>
      <c r="FJ8" s="214"/>
      <c r="FK8" s="1"/>
      <c r="FL8" s="10" t="s">
        <v>495</v>
      </c>
      <c r="FM8" s="10" t="s">
        <v>495</v>
      </c>
      <c r="FN8" s="10" t="s">
        <v>495</v>
      </c>
      <c r="FO8" s="10" t="s">
        <v>495</v>
      </c>
      <c r="FP8" s="10" t="s">
        <v>496</v>
      </c>
      <c r="FQ8" s="10" t="s">
        <v>496</v>
      </c>
      <c r="FR8" s="10" t="s">
        <v>495</v>
      </c>
      <c r="FS8" s="10" t="s">
        <v>495</v>
      </c>
      <c r="FT8" s="10" t="s">
        <v>497</v>
      </c>
      <c r="FU8" s="210"/>
    </row>
    <row r="9" spans="1:177" ht="39.950000000000003" customHeight="1" x14ac:dyDescent="0.25">
      <c r="A9" s="214"/>
      <c r="B9" s="214"/>
      <c r="C9" s="11" t="s">
        <v>499</v>
      </c>
      <c r="D9" s="11" t="s">
        <v>48</v>
      </c>
      <c r="E9" s="11" t="s">
        <v>48</v>
      </c>
      <c r="F9" s="11" t="s">
        <v>48</v>
      </c>
      <c r="G9" s="11" t="s">
        <v>48</v>
      </c>
      <c r="H9" s="11" t="s">
        <v>84</v>
      </c>
      <c r="I9" s="11" t="s">
        <v>84</v>
      </c>
      <c r="J9" s="11" t="s">
        <v>124</v>
      </c>
      <c r="K9" s="11" t="s">
        <v>124</v>
      </c>
      <c r="L9" s="11" t="s">
        <v>72</v>
      </c>
      <c r="M9" s="11" t="s">
        <v>72</v>
      </c>
      <c r="N9" s="11" t="s">
        <v>72</v>
      </c>
      <c r="O9" s="11" t="s">
        <v>72</v>
      </c>
      <c r="P9" s="11" t="s">
        <v>72</v>
      </c>
      <c r="Q9" s="11" t="s">
        <v>72</v>
      </c>
      <c r="R9" s="11" t="s">
        <v>72</v>
      </c>
      <c r="S9" s="11" t="s">
        <v>72</v>
      </c>
      <c r="T9" s="11" t="s">
        <v>383</v>
      </c>
      <c r="U9" s="11" t="s">
        <v>383</v>
      </c>
      <c r="V9" s="11" t="s">
        <v>383</v>
      </c>
      <c r="W9" s="11" t="s">
        <v>383</v>
      </c>
      <c r="X9" s="11" t="s">
        <v>500</v>
      </c>
      <c r="Y9" s="11" t="s">
        <v>217</v>
      </c>
      <c r="Z9" s="11" t="s">
        <v>217</v>
      </c>
      <c r="AA9" s="11" t="s">
        <v>217</v>
      </c>
      <c r="AB9" s="11" t="s">
        <v>43</v>
      </c>
      <c r="AC9" s="11" t="s">
        <v>43</v>
      </c>
      <c r="AD9" s="11" t="s">
        <v>43</v>
      </c>
      <c r="AE9" s="11" t="s">
        <v>43</v>
      </c>
      <c r="AF9" s="11" t="s">
        <v>43</v>
      </c>
      <c r="AG9" s="11" t="s">
        <v>43</v>
      </c>
      <c r="AH9" s="11" t="s">
        <v>43</v>
      </c>
      <c r="AI9" s="11" t="s">
        <v>501</v>
      </c>
      <c r="AJ9" s="11" t="s">
        <v>502</v>
      </c>
      <c r="AK9" s="11" t="s">
        <v>281</v>
      </c>
      <c r="AL9" s="11" t="s">
        <v>503</v>
      </c>
      <c r="AM9" s="11" t="s">
        <v>503</v>
      </c>
      <c r="AN9" s="11" t="s">
        <v>221</v>
      </c>
      <c r="AO9" s="11" t="s">
        <v>221</v>
      </c>
      <c r="AP9" s="11" t="s">
        <v>504</v>
      </c>
      <c r="AQ9" s="11" t="s">
        <v>505</v>
      </c>
      <c r="AR9" s="11" t="s">
        <v>505</v>
      </c>
      <c r="AS9" s="11" t="s">
        <v>506</v>
      </c>
      <c r="AT9" s="11" t="s">
        <v>507</v>
      </c>
      <c r="AU9" s="11" t="s">
        <v>508</v>
      </c>
      <c r="AV9" s="11" t="s">
        <v>69</v>
      </c>
      <c r="AW9" s="11" t="s">
        <v>69</v>
      </c>
      <c r="AX9" s="11" t="s">
        <v>69</v>
      </c>
      <c r="AY9" s="11" t="s">
        <v>115</v>
      </c>
      <c r="AZ9" s="11" t="s">
        <v>115</v>
      </c>
      <c r="BA9" s="11" t="s">
        <v>115</v>
      </c>
      <c r="BB9" s="11" t="s">
        <v>115</v>
      </c>
      <c r="BC9" s="11" t="s">
        <v>115</v>
      </c>
      <c r="BD9" s="11" t="s">
        <v>115</v>
      </c>
      <c r="BE9" s="11" t="s">
        <v>115</v>
      </c>
      <c r="BF9" s="11" t="s">
        <v>115</v>
      </c>
      <c r="BG9" s="11" t="s">
        <v>509</v>
      </c>
      <c r="BH9" s="11" t="s">
        <v>509</v>
      </c>
      <c r="BI9" s="11" t="s">
        <v>510</v>
      </c>
      <c r="BJ9" s="11" t="s">
        <v>53</v>
      </c>
      <c r="BK9" s="11" t="s">
        <v>53</v>
      </c>
      <c r="BL9" s="11" t="s">
        <v>53</v>
      </c>
      <c r="BM9" s="11" t="s">
        <v>60</v>
      </c>
      <c r="BN9" s="11" t="s">
        <v>60</v>
      </c>
      <c r="BO9" s="11" t="s">
        <v>60</v>
      </c>
      <c r="BP9" s="11" t="s">
        <v>60</v>
      </c>
      <c r="BQ9" s="11" t="s">
        <v>60</v>
      </c>
      <c r="BR9" s="11" t="s">
        <v>60</v>
      </c>
      <c r="BS9" s="11" t="s">
        <v>60</v>
      </c>
      <c r="BT9" s="11" t="s">
        <v>60</v>
      </c>
      <c r="BU9" s="11" t="s">
        <v>60</v>
      </c>
      <c r="BV9" s="11" t="s">
        <v>60</v>
      </c>
      <c r="BW9" s="11" t="s">
        <v>60</v>
      </c>
      <c r="BX9" s="11" t="s">
        <v>60</v>
      </c>
      <c r="BY9" s="11" t="s">
        <v>60</v>
      </c>
      <c r="BZ9" s="11" t="s">
        <v>60</v>
      </c>
      <c r="CA9" s="11" t="s">
        <v>511</v>
      </c>
      <c r="CB9" s="11" t="s">
        <v>511</v>
      </c>
      <c r="CC9" s="11" t="s">
        <v>512</v>
      </c>
      <c r="CD9" s="11" t="s">
        <v>101</v>
      </c>
      <c r="CE9" s="11" t="s">
        <v>101</v>
      </c>
      <c r="CF9" s="11" t="s">
        <v>101</v>
      </c>
      <c r="CG9" s="11" t="s">
        <v>101</v>
      </c>
      <c r="CH9" s="11" t="s">
        <v>101</v>
      </c>
      <c r="CI9" s="11" t="s">
        <v>101</v>
      </c>
      <c r="CJ9" s="11" t="s">
        <v>101</v>
      </c>
      <c r="CK9" s="11" t="s">
        <v>101</v>
      </c>
      <c r="CL9" s="11" t="s">
        <v>101</v>
      </c>
      <c r="CM9" s="11" t="s">
        <v>101</v>
      </c>
      <c r="CN9" s="11" t="s">
        <v>101</v>
      </c>
      <c r="CO9" s="11" t="s">
        <v>101</v>
      </c>
      <c r="CP9" s="11" t="s">
        <v>112</v>
      </c>
      <c r="CQ9" s="11" t="s">
        <v>112</v>
      </c>
      <c r="CR9" s="11" t="s">
        <v>112</v>
      </c>
      <c r="CS9" s="11" t="s">
        <v>112</v>
      </c>
      <c r="CT9" s="11" t="s">
        <v>120</v>
      </c>
      <c r="CU9" s="11" t="s">
        <v>120</v>
      </c>
      <c r="CV9" s="11" t="s">
        <v>513</v>
      </c>
      <c r="CW9" s="11" t="s">
        <v>514</v>
      </c>
      <c r="CX9" s="11" t="s">
        <v>515</v>
      </c>
      <c r="CY9" s="11" t="s">
        <v>516</v>
      </c>
      <c r="CZ9" s="11" t="s">
        <v>517</v>
      </c>
      <c r="DA9" s="11" t="s">
        <v>518</v>
      </c>
      <c r="DB9" s="11" t="s">
        <v>519</v>
      </c>
      <c r="DC9" s="11" t="s">
        <v>84</v>
      </c>
      <c r="DD9" s="11" t="s">
        <v>84</v>
      </c>
      <c r="DE9" s="11" t="s">
        <v>501</v>
      </c>
      <c r="DF9" s="11" t="s">
        <v>520</v>
      </c>
      <c r="DG9" s="11" t="s">
        <v>521</v>
      </c>
      <c r="DH9" s="11" t="s">
        <v>522</v>
      </c>
      <c r="DI9" s="11" t="s">
        <v>523</v>
      </c>
      <c r="DJ9" s="11" t="s">
        <v>524</v>
      </c>
      <c r="DK9" s="11" t="s">
        <v>525</v>
      </c>
      <c r="DL9" s="11" t="s">
        <v>526</v>
      </c>
      <c r="DM9" s="11" t="s">
        <v>527</v>
      </c>
      <c r="DN9" s="11" t="s">
        <v>528</v>
      </c>
      <c r="DO9" s="11" t="s">
        <v>529</v>
      </c>
      <c r="DP9" s="11" t="s">
        <v>530</v>
      </c>
      <c r="DQ9" s="11" t="s">
        <v>531</v>
      </c>
      <c r="DR9" s="11" t="s">
        <v>531</v>
      </c>
      <c r="DS9" s="11" t="s">
        <v>531</v>
      </c>
      <c r="DT9" s="11" t="s">
        <v>531</v>
      </c>
      <c r="DU9" s="11" t="s">
        <v>532</v>
      </c>
      <c r="DV9" s="11" t="s">
        <v>533</v>
      </c>
      <c r="DW9" s="11" t="s">
        <v>534</v>
      </c>
      <c r="DX9" s="11" t="s">
        <v>535</v>
      </c>
      <c r="DY9" s="11" t="s">
        <v>536</v>
      </c>
      <c r="DZ9" s="11" t="s">
        <v>213</v>
      </c>
      <c r="EA9" s="11" t="s">
        <v>213</v>
      </c>
      <c r="EB9" s="11" t="s">
        <v>213</v>
      </c>
      <c r="EC9" s="11" t="s">
        <v>213</v>
      </c>
      <c r="ED9" s="11" t="s">
        <v>537</v>
      </c>
      <c r="EE9" s="11" t="s">
        <v>538</v>
      </c>
      <c r="EF9" s="11" t="s">
        <v>538</v>
      </c>
      <c r="EG9" s="11" t="s">
        <v>60</v>
      </c>
      <c r="EH9" s="11" t="s">
        <v>60</v>
      </c>
      <c r="EI9" s="11" t="s">
        <v>60</v>
      </c>
      <c r="EJ9" s="11" t="s">
        <v>60</v>
      </c>
      <c r="EK9" s="11" t="s">
        <v>60</v>
      </c>
      <c r="EL9" s="11" t="s">
        <v>539</v>
      </c>
      <c r="EM9" s="11" t="s">
        <v>539</v>
      </c>
      <c r="EN9" s="11" t="s">
        <v>540</v>
      </c>
      <c r="EO9" s="11" t="s">
        <v>540</v>
      </c>
      <c r="EP9" s="11" t="s">
        <v>540</v>
      </c>
      <c r="EQ9" s="11" t="s">
        <v>540</v>
      </c>
      <c r="ER9" s="11" t="s">
        <v>241</v>
      </c>
      <c r="ES9" s="11" t="s">
        <v>541</v>
      </c>
      <c r="ET9" s="11" t="s">
        <v>542</v>
      </c>
      <c r="EU9" s="11" t="s">
        <v>101</v>
      </c>
      <c r="EV9" s="11" t="s">
        <v>101</v>
      </c>
      <c r="EW9" s="11" t="s">
        <v>101</v>
      </c>
      <c r="EX9" s="11" t="s">
        <v>101</v>
      </c>
      <c r="EY9" s="11" t="s">
        <v>101</v>
      </c>
      <c r="EZ9" s="11" t="s">
        <v>543</v>
      </c>
      <c r="FA9" s="11" t="s">
        <v>544</v>
      </c>
      <c r="FB9" s="11" t="s">
        <v>544</v>
      </c>
      <c r="FC9" s="11" t="s">
        <v>545</v>
      </c>
      <c r="FD9" s="11" t="s">
        <v>546</v>
      </c>
      <c r="FE9" s="11" t="s">
        <v>546</v>
      </c>
      <c r="FF9" s="11" t="s">
        <v>145</v>
      </c>
      <c r="FG9" s="11" t="s">
        <v>547</v>
      </c>
      <c r="FH9" s="11" t="s">
        <v>548</v>
      </c>
      <c r="FI9" s="11" t="s">
        <v>549</v>
      </c>
      <c r="FJ9" s="214"/>
      <c r="FK9" s="1"/>
      <c r="FL9" s="12" t="s">
        <v>550</v>
      </c>
      <c r="FM9" s="12" t="s">
        <v>22</v>
      </c>
      <c r="FN9" s="12" t="s">
        <v>551</v>
      </c>
      <c r="FO9" s="12" t="s">
        <v>552</v>
      </c>
      <c r="FP9" s="12" t="s">
        <v>553</v>
      </c>
      <c r="FQ9" s="12" t="s">
        <v>554</v>
      </c>
      <c r="FR9" s="12" t="s">
        <v>544</v>
      </c>
      <c r="FS9" s="12" t="s">
        <v>544</v>
      </c>
      <c r="FT9" s="12" t="s">
        <v>72</v>
      </c>
      <c r="FU9" s="210"/>
    </row>
    <row r="10" spans="1:177" ht="39.950000000000003" customHeight="1" x14ac:dyDescent="0.25">
      <c r="A10" s="214"/>
      <c r="B10" s="214"/>
      <c r="C10" s="9" t="s">
        <v>246</v>
      </c>
      <c r="D10" s="9" t="s">
        <v>555</v>
      </c>
      <c r="E10" s="9" t="s">
        <v>556</v>
      </c>
      <c r="F10" s="9" t="s">
        <v>557</v>
      </c>
      <c r="G10" s="9" t="s">
        <v>558</v>
      </c>
      <c r="H10" s="9" t="s">
        <v>305</v>
      </c>
      <c r="I10" s="9" t="s">
        <v>559</v>
      </c>
      <c r="J10" s="9" t="s">
        <v>560</v>
      </c>
      <c r="K10" s="9" t="s">
        <v>561</v>
      </c>
      <c r="L10" s="9" t="s">
        <v>562</v>
      </c>
      <c r="M10" s="9" t="s">
        <v>563</v>
      </c>
      <c r="N10" s="9" t="s">
        <v>564</v>
      </c>
      <c r="O10" s="9" t="s">
        <v>565</v>
      </c>
      <c r="P10" s="9" t="s">
        <v>566</v>
      </c>
      <c r="Q10" s="9" t="s">
        <v>567</v>
      </c>
      <c r="R10" s="9" t="s">
        <v>568</v>
      </c>
      <c r="S10" s="9" t="s">
        <v>569</v>
      </c>
      <c r="T10" s="9" t="s">
        <v>570</v>
      </c>
      <c r="U10" s="9" t="s">
        <v>571</v>
      </c>
      <c r="V10" s="9" t="s">
        <v>572</v>
      </c>
      <c r="W10" s="9" t="s">
        <v>573</v>
      </c>
      <c r="X10" s="9" t="s">
        <v>574</v>
      </c>
      <c r="Y10" s="9" t="s">
        <v>575</v>
      </c>
      <c r="Z10" s="9" t="s">
        <v>576</v>
      </c>
      <c r="AA10" s="9" t="s">
        <v>218</v>
      </c>
      <c r="AB10" s="9" t="s">
        <v>577</v>
      </c>
      <c r="AC10" s="9" t="s">
        <v>204</v>
      </c>
      <c r="AD10" s="9" t="s">
        <v>578</v>
      </c>
      <c r="AE10" s="9" t="s">
        <v>208</v>
      </c>
      <c r="AF10" s="9" t="s">
        <v>579</v>
      </c>
      <c r="AG10" s="9" t="s">
        <v>580</v>
      </c>
      <c r="AH10" s="9" t="s">
        <v>581</v>
      </c>
      <c r="AI10" s="9" t="s">
        <v>582</v>
      </c>
      <c r="AJ10" s="9" t="s">
        <v>583</v>
      </c>
      <c r="AK10" s="9" t="s">
        <v>285</v>
      </c>
      <c r="AL10" s="9" t="s">
        <v>584</v>
      </c>
      <c r="AM10" s="9" t="s">
        <v>585</v>
      </c>
      <c r="AN10" s="9" t="s">
        <v>586</v>
      </c>
      <c r="AO10" s="9" t="s">
        <v>587</v>
      </c>
      <c r="AP10" s="9" t="s">
        <v>504</v>
      </c>
      <c r="AQ10" s="9" t="s">
        <v>588</v>
      </c>
      <c r="AR10" s="9" t="s">
        <v>589</v>
      </c>
      <c r="AS10" s="9" t="s">
        <v>590</v>
      </c>
      <c r="AT10" s="9" t="s">
        <v>591</v>
      </c>
      <c r="AU10" s="9" t="s">
        <v>592</v>
      </c>
      <c r="AV10" s="9" t="s">
        <v>593</v>
      </c>
      <c r="AW10" s="9" t="s">
        <v>594</v>
      </c>
      <c r="AX10" s="9" t="s">
        <v>595</v>
      </c>
      <c r="AY10" s="9" t="s">
        <v>422</v>
      </c>
      <c r="AZ10" s="9" t="s">
        <v>596</v>
      </c>
      <c r="BA10" s="9" t="s">
        <v>414</v>
      </c>
      <c r="BB10" s="9" t="s">
        <v>410</v>
      </c>
      <c r="BC10" s="9" t="s">
        <v>402</v>
      </c>
      <c r="BD10" s="9" t="s">
        <v>597</v>
      </c>
      <c r="BE10" s="9" t="s">
        <v>598</v>
      </c>
      <c r="BF10" s="9" t="s">
        <v>599</v>
      </c>
      <c r="BG10" s="9" t="s">
        <v>600</v>
      </c>
      <c r="BH10" s="9" t="s">
        <v>601</v>
      </c>
      <c r="BI10" s="9" t="s">
        <v>602</v>
      </c>
      <c r="BJ10" s="9" t="s">
        <v>603</v>
      </c>
      <c r="BK10" s="9" t="s">
        <v>604</v>
      </c>
      <c r="BL10" s="9" t="s">
        <v>605</v>
      </c>
      <c r="BM10" s="9" t="s">
        <v>606</v>
      </c>
      <c r="BN10" s="9" t="s">
        <v>607</v>
      </c>
      <c r="BO10" s="9" t="s">
        <v>608</v>
      </c>
      <c r="BP10" s="9" t="s">
        <v>609</v>
      </c>
      <c r="BQ10" s="9" t="s">
        <v>610</v>
      </c>
      <c r="BR10" s="9" t="s">
        <v>611</v>
      </c>
      <c r="BS10" s="9" t="s">
        <v>612</v>
      </c>
      <c r="BT10" s="9" t="s">
        <v>613</v>
      </c>
      <c r="BU10" s="9" t="s">
        <v>614</v>
      </c>
      <c r="BV10" s="9" t="s">
        <v>615</v>
      </c>
      <c r="BW10" s="9" t="s">
        <v>616</v>
      </c>
      <c r="BX10" s="9" t="s">
        <v>617</v>
      </c>
      <c r="BY10" s="9" t="s">
        <v>618</v>
      </c>
      <c r="BZ10" s="9" t="s">
        <v>619</v>
      </c>
      <c r="CA10" s="9" t="s">
        <v>620</v>
      </c>
      <c r="CB10" s="9" t="s">
        <v>621</v>
      </c>
      <c r="CC10" s="9" t="s">
        <v>622</v>
      </c>
      <c r="CD10" s="9" t="s">
        <v>308</v>
      </c>
      <c r="CE10" s="9" t="s">
        <v>623</v>
      </c>
      <c r="CF10" s="9" t="s">
        <v>624</v>
      </c>
      <c r="CG10" s="9" t="s">
        <v>625</v>
      </c>
      <c r="CH10" s="9" t="s">
        <v>626</v>
      </c>
      <c r="CI10" s="9" t="s">
        <v>627</v>
      </c>
      <c r="CJ10" s="9" t="s">
        <v>628</v>
      </c>
      <c r="CK10" s="9" t="s">
        <v>629</v>
      </c>
      <c r="CL10" s="9" t="s">
        <v>630</v>
      </c>
      <c r="CM10" s="9" t="s">
        <v>631</v>
      </c>
      <c r="CN10" s="9" t="s">
        <v>632</v>
      </c>
      <c r="CO10" s="9" t="s">
        <v>633</v>
      </c>
      <c r="CP10" s="9" t="s">
        <v>634</v>
      </c>
      <c r="CQ10" s="9" t="s">
        <v>635</v>
      </c>
      <c r="CR10" s="9" t="s">
        <v>636</v>
      </c>
      <c r="CS10" s="9" t="s">
        <v>637</v>
      </c>
      <c r="CT10" s="9" t="s">
        <v>638</v>
      </c>
      <c r="CU10" s="9" t="s">
        <v>639</v>
      </c>
      <c r="CV10" s="9" t="s">
        <v>640</v>
      </c>
      <c r="CW10" s="9" t="s">
        <v>641</v>
      </c>
      <c r="CX10" s="9" t="s">
        <v>642</v>
      </c>
      <c r="CY10" s="9" t="s">
        <v>643</v>
      </c>
      <c r="CZ10" s="9" t="s">
        <v>644</v>
      </c>
      <c r="DA10" s="9" t="s">
        <v>645</v>
      </c>
      <c r="DB10" s="9" t="s">
        <v>646</v>
      </c>
      <c r="DC10" s="9" t="s">
        <v>647</v>
      </c>
      <c r="DD10" s="9" t="s">
        <v>648</v>
      </c>
      <c r="DE10" s="9" t="s">
        <v>649</v>
      </c>
      <c r="DF10" s="9" t="s">
        <v>650</v>
      </c>
      <c r="DG10" s="9" t="s">
        <v>651</v>
      </c>
      <c r="DH10" s="9" t="s">
        <v>652</v>
      </c>
      <c r="DI10" s="9" t="s">
        <v>653</v>
      </c>
      <c r="DJ10" s="9" t="s">
        <v>654</v>
      </c>
      <c r="DK10" s="9" t="s">
        <v>655</v>
      </c>
      <c r="DL10" s="9" t="s">
        <v>656</v>
      </c>
      <c r="DM10" s="9" t="s">
        <v>657</v>
      </c>
      <c r="DN10" s="9" t="s">
        <v>658</v>
      </c>
      <c r="DO10" s="9" t="s">
        <v>659</v>
      </c>
      <c r="DP10" s="9" t="s">
        <v>660</v>
      </c>
      <c r="DQ10" s="9" t="s">
        <v>661</v>
      </c>
      <c r="DR10" s="9" t="s">
        <v>662</v>
      </c>
      <c r="DS10" s="9" t="s">
        <v>663</v>
      </c>
      <c r="DT10" s="9" t="s">
        <v>664</v>
      </c>
      <c r="DU10" s="9" t="s">
        <v>665</v>
      </c>
      <c r="DV10" s="9" t="s">
        <v>666</v>
      </c>
      <c r="DW10" s="9" t="s">
        <v>667</v>
      </c>
      <c r="DX10" s="9" t="s">
        <v>668</v>
      </c>
      <c r="DY10" s="9" t="s">
        <v>669</v>
      </c>
      <c r="DZ10" s="9" t="s">
        <v>670</v>
      </c>
      <c r="EA10" s="9" t="s">
        <v>671</v>
      </c>
      <c r="EB10" s="9" t="s">
        <v>672</v>
      </c>
      <c r="EC10" s="9" t="s">
        <v>673</v>
      </c>
      <c r="ED10" s="9" t="s">
        <v>674</v>
      </c>
      <c r="EE10" s="9" t="s">
        <v>675</v>
      </c>
      <c r="EF10" s="9" t="s">
        <v>676</v>
      </c>
      <c r="EG10" s="9" t="s">
        <v>677</v>
      </c>
      <c r="EH10" s="9" t="s">
        <v>678</v>
      </c>
      <c r="EI10" s="9" t="s">
        <v>679</v>
      </c>
      <c r="EJ10" s="9" t="s">
        <v>680</v>
      </c>
      <c r="EK10" s="9" t="s">
        <v>681</v>
      </c>
      <c r="EL10" s="9" t="s">
        <v>682</v>
      </c>
      <c r="EM10" s="9" t="s">
        <v>683</v>
      </c>
      <c r="EN10" s="9" t="s">
        <v>684</v>
      </c>
      <c r="EO10" s="9" t="s">
        <v>685</v>
      </c>
      <c r="EP10" s="9" t="s">
        <v>686</v>
      </c>
      <c r="EQ10" s="9" t="s">
        <v>687</v>
      </c>
      <c r="ER10" s="9" t="s">
        <v>688</v>
      </c>
      <c r="ES10" s="9" t="s">
        <v>689</v>
      </c>
      <c r="ET10" s="9" t="s">
        <v>690</v>
      </c>
      <c r="EU10" s="9" t="s">
        <v>691</v>
      </c>
      <c r="EV10" s="9" t="s">
        <v>692</v>
      </c>
      <c r="EW10" s="9" t="s">
        <v>693</v>
      </c>
      <c r="EX10" s="9" t="s">
        <v>694</v>
      </c>
      <c r="EY10" s="9" t="s">
        <v>695</v>
      </c>
      <c r="EZ10" s="9" t="s">
        <v>696</v>
      </c>
      <c r="FA10" s="9" t="s">
        <v>697</v>
      </c>
      <c r="FB10" s="9" t="s">
        <v>698</v>
      </c>
      <c r="FC10" s="9" t="s">
        <v>699</v>
      </c>
      <c r="FD10" s="9" t="s">
        <v>700</v>
      </c>
      <c r="FE10" s="9" t="s">
        <v>701</v>
      </c>
      <c r="FF10" s="9" t="s">
        <v>146</v>
      </c>
      <c r="FG10" s="9" t="s">
        <v>702</v>
      </c>
      <c r="FH10" s="9" t="s">
        <v>703</v>
      </c>
      <c r="FI10" s="9" t="s">
        <v>704</v>
      </c>
      <c r="FJ10" s="214" t="s">
        <v>764</v>
      </c>
      <c r="FK10" s="1"/>
      <c r="FL10" s="10" t="s">
        <v>706</v>
      </c>
      <c r="FM10" s="10" t="s">
        <v>707</v>
      </c>
      <c r="FN10" s="10" t="s">
        <v>708</v>
      </c>
      <c r="FO10" s="10" t="s">
        <v>709</v>
      </c>
      <c r="FP10" s="10" t="s">
        <v>710</v>
      </c>
      <c r="FQ10" s="10" t="s">
        <v>711</v>
      </c>
      <c r="FR10" s="10" t="s">
        <v>712</v>
      </c>
      <c r="FS10" s="10" t="s">
        <v>713</v>
      </c>
      <c r="FT10" s="10" t="s">
        <v>262</v>
      </c>
      <c r="FU10" s="210" t="s">
        <v>764</v>
      </c>
    </row>
    <row r="11" spans="1:177" ht="24" customHeight="1" x14ac:dyDescent="0.25">
      <c r="A11" s="13" t="s">
        <v>40</v>
      </c>
      <c r="B11" s="13" t="s">
        <v>714</v>
      </c>
      <c r="C11" s="14">
        <v>2.2999999999999998</v>
      </c>
      <c r="D11" s="14">
        <v>-21.1</v>
      </c>
      <c r="E11" s="14">
        <v>0.3</v>
      </c>
      <c r="F11" s="14"/>
      <c r="G11" s="14"/>
      <c r="H11" s="14">
        <v>0</v>
      </c>
      <c r="I11" s="14">
        <v>3.8</v>
      </c>
      <c r="J11" s="14"/>
      <c r="K11" s="14"/>
      <c r="L11" s="14">
        <v>5</v>
      </c>
      <c r="M11" s="14">
        <v>-14.2</v>
      </c>
      <c r="N11" s="14">
        <v>-11.9</v>
      </c>
      <c r="O11" s="14">
        <v>36.1</v>
      </c>
      <c r="P11" s="14">
        <v>18.100000000000001</v>
      </c>
      <c r="Q11" s="14">
        <v>3</v>
      </c>
      <c r="R11" s="14">
        <v>22.4</v>
      </c>
      <c r="S11" s="14">
        <v>0</v>
      </c>
      <c r="T11" s="14"/>
      <c r="U11" s="14"/>
      <c r="V11" s="14"/>
      <c r="W11" s="14"/>
      <c r="X11" s="14">
        <v>-1.9</v>
      </c>
      <c r="Y11" s="14">
        <v>0.6</v>
      </c>
      <c r="Z11" s="14">
        <v>1.8</v>
      </c>
      <c r="AA11" s="14"/>
      <c r="AB11" s="14">
        <v>-3.4</v>
      </c>
      <c r="AC11" s="14">
        <v>5.3</v>
      </c>
      <c r="AD11" s="14">
        <v>-2.2000000000000002</v>
      </c>
      <c r="AE11" s="14"/>
      <c r="AF11" s="14"/>
      <c r="AG11" s="14"/>
      <c r="AH11" s="14"/>
      <c r="AI11" s="14">
        <v>-4.4000000000000004</v>
      </c>
      <c r="AJ11" s="14">
        <v>-23</v>
      </c>
      <c r="AK11" s="14"/>
      <c r="AL11" s="14"/>
      <c r="AM11" s="14"/>
      <c r="AN11" s="14">
        <v>-0.8</v>
      </c>
      <c r="AO11" s="14">
        <v>0</v>
      </c>
      <c r="AP11" s="14">
        <v>2.4</v>
      </c>
      <c r="AQ11" s="14">
        <v>-0.2</v>
      </c>
      <c r="AR11" s="14">
        <v>4.8</v>
      </c>
      <c r="AS11" s="14">
        <v>1.4</v>
      </c>
      <c r="AT11" s="14">
        <v>1.5</v>
      </c>
      <c r="AU11" s="14">
        <v>1.4</v>
      </c>
      <c r="AV11" s="14">
        <v>33.700000000000003</v>
      </c>
      <c r="AW11" s="14">
        <v>-12.5</v>
      </c>
      <c r="AX11" s="14">
        <v>-44.3</v>
      </c>
      <c r="AY11" s="14">
        <v>-3.7</v>
      </c>
      <c r="AZ11" s="14">
        <v>-3.1</v>
      </c>
      <c r="BA11" s="14"/>
      <c r="BB11" s="14">
        <v>-5</v>
      </c>
      <c r="BC11" s="14"/>
      <c r="BD11" s="14">
        <v>0.4</v>
      </c>
      <c r="BE11" s="14">
        <v>0</v>
      </c>
      <c r="BF11" s="14">
        <v>0.5</v>
      </c>
      <c r="BG11" s="14"/>
      <c r="BH11" s="14"/>
      <c r="BI11" s="14">
        <v>-6.7</v>
      </c>
      <c r="BJ11" s="14"/>
      <c r="BK11" s="14"/>
      <c r="BL11" s="14">
        <v>-4.7</v>
      </c>
      <c r="BM11" s="14"/>
      <c r="BN11" s="14"/>
      <c r="BO11" s="14"/>
      <c r="BP11" s="14">
        <v>-1.3</v>
      </c>
      <c r="BQ11" s="14">
        <v>0</v>
      </c>
      <c r="BR11" s="14">
        <v>0</v>
      </c>
      <c r="BS11" s="14">
        <v>-1.4</v>
      </c>
      <c r="BT11" s="14">
        <v>21.3</v>
      </c>
      <c r="BU11" s="14">
        <v>-17.100000000000001</v>
      </c>
      <c r="BV11" s="14">
        <v>-6.5</v>
      </c>
      <c r="BW11" s="14"/>
      <c r="BX11" s="14"/>
      <c r="BY11" s="14"/>
      <c r="BZ11" s="14"/>
      <c r="CA11" s="14"/>
      <c r="CB11" s="14"/>
      <c r="CC11" s="14">
        <v>-0.7</v>
      </c>
      <c r="CD11" s="14">
        <v>19.3</v>
      </c>
      <c r="CE11" s="14">
        <v>16.5</v>
      </c>
      <c r="CF11" s="14">
        <v>-1</v>
      </c>
      <c r="CG11" s="14">
        <v>4.5999999999999996</v>
      </c>
      <c r="CH11" s="14">
        <v>-0.1</v>
      </c>
      <c r="CI11" s="14"/>
      <c r="CJ11" s="14"/>
      <c r="CK11" s="14"/>
      <c r="CL11" s="14">
        <v>-5.6</v>
      </c>
      <c r="CM11" s="14">
        <v>-7.6</v>
      </c>
      <c r="CN11" s="14">
        <v>-29</v>
      </c>
      <c r="CO11" s="14">
        <v>-34.1</v>
      </c>
      <c r="CP11" s="14"/>
      <c r="CQ11" s="14"/>
      <c r="CR11" s="14"/>
      <c r="CS11" s="14"/>
      <c r="CT11" s="14">
        <v>0</v>
      </c>
      <c r="CU11" s="14">
        <v>0</v>
      </c>
      <c r="CV11" s="14"/>
      <c r="CW11" s="14">
        <v>-9.6999999999999993</v>
      </c>
      <c r="CX11" s="14">
        <v>0</v>
      </c>
      <c r="CY11" s="14">
        <v>-6.5</v>
      </c>
      <c r="CZ11" s="14"/>
      <c r="DA11" s="14">
        <v>0.3</v>
      </c>
      <c r="DB11" s="14"/>
      <c r="DC11" s="14"/>
      <c r="DD11" s="14"/>
      <c r="DE11" s="14"/>
      <c r="DF11" s="14">
        <v>0.1</v>
      </c>
      <c r="DG11" s="14">
        <v>1</v>
      </c>
      <c r="DH11" s="14">
        <v>0.4</v>
      </c>
      <c r="DI11" s="14">
        <v>1.2</v>
      </c>
      <c r="DJ11" s="14">
        <v>0</v>
      </c>
      <c r="DK11" s="14">
        <v>0.6</v>
      </c>
      <c r="DL11" s="14"/>
      <c r="DM11" s="14">
        <v>0</v>
      </c>
      <c r="DN11" s="14">
        <v>0</v>
      </c>
      <c r="DO11" s="14">
        <v>0</v>
      </c>
      <c r="DP11" s="14">
        <v>13</v>
      </c>
      <c r="DQ11" s="14">
        <v>1.6</v>
      </c>
      <c r="DR11" s="14">
        <v>0.7</v>
      </c>
      <c r="DS11" s="14">
        <v>0.3</v>
      </c>
      <c r="DT11" s="14">
        <v>1.3</v>
      </c>
      <c r="DU11" s="14">
        <v>0</v>
      </c>
      <c r="DV11" s="14">
        <v>0.1</v>
      </c>
      <c r="DW11" s="14">
        <v>-0.4</v>
      </c>
      <c r="DX11" s="14">
        <v>0.2</v>
      </c>
      <c r="DY11" s="14"/>
      <c r="DZ11" s="14">
        <v>-1.2</v>
      </c>
      <c r="EA11" s="14">
        <v>0.1</v>
      </c>
      <c r="EB11" s="14">
        <v>0.3</v>
      </c>
      <c r="EC11" s="14">
        <v>0.4</v>
      </c>
      <c r="ED11" s="14">
        <v>0.1</v>
      </c>
      <c r="EE11" s="14">
        <v>0.8</v>
      </c>
      <c r="EF11" s="14">
        <v>2.4</v>
      </c>
      <c r="EG11" s="14">
        <v>0</v>
      </c>
      <c r="EH11" s="14">
        <v>-7.4</v>
      </c>
      <c r="EI11" s="14">
        <v>-7.9</v>
      </c>
      <c r="EJ11" s="14">
        <v>0</v>
      </c>
      <c r="EK11" s="14">
        <v>0</v>
      </c>
      <c r="EL11" s="14">
        <v>0.5</v>
      </c>
      <c r="EM11" s="14">
        <v>-0.1</v>
      </c>
      <c r="EN11" s="14">
        <v>1.7</v>
      </c>
      <c r="EO11" s="14">
        <v>0.1</v>
      </c>
      <c r="EP11" s="14">
        <v>0.1</v>
      </c>
      <c r="EQ11" s="14">
        <v>0.1</v>
      </c>
      <c r="ER11" s="14">
        <v>-6</v>
      </c>
      <c r="ES11" s="14">
        <v>0</v>
      </c>
      <c r="ET11" s="14">
        <v>0</v>
      </c>
      <c r="EU11" s="14">
        <v>0</v>
      </c>
      <c r="EV11" s="14">
        <v>-0.2</v>
      </c>
      <c r="EW11" s="14">
        <v>4.7</v>
      </c>
      <c r="EX11" s="14">
        <v>0</v>
      </c>
      <c r="EY11" s="14">
        <v>0</v>
      </c>
      <c r="EZ11" s="14">
        <v>0</v>
      </c>
      <c r="FA11" s="14">
        <v>0.2</v>
      </c>
      <c r="FB11" s="14">
        <v>0.3</v>
      </c>
      <c r="FC11" s="14">
        <v>2</v>
      </c>
      <c r="FD11" s="14">
        <v>9.67</v>
      </c>
      <c r="FE11" s="14">
        <v>0.36</v>
      </c>
      <c r="FF11" s="14"/>
      <c r="FG11" s="14">
        <v>0.7</v>
      </c>
      <c r="FH11" s="14">
        <v>2.4</v>
      </c>
      <c r="FI11" s="14">
        <v>3.8</v>
      </c>
      <c r="FJ11" s="14">
        <v>-48.87</v>
      </c>
      <c r="FK11" s="15"/>
      <c r="FL11" s="14">
        <v>1.99698</v>
      </c>
      <c r="FM11" s="14"/>
      <c r="FN11" s="14">
        <v>1.514</v>
      </c>
      <c r="FO11" s="14">
        <v>0.9</v>
      </c>
      <c r="FP11" s="14"/>
      <c r="FQ11" s="14"/>
      <c r="FR11" s="14">
        <v>-0.6</v>
      </c>
      <c r="FS11" s="14">
        <v>0.8</v>
      </c>
      <c r="FT11" s="14"/>
      <c r="FU11" s="14">
        <v>4.6109799999999996</v>
      </c>
    </row>
    <row r="12" spans="1:177" ht="24" customHeight="1" x14ac:dyDescent="0.25">
      <c r="A12" s="16" t="s">
        <v>40</v>
      </c>
      <c r="B12" s="16" t="s">
        <v>715</v>
      </c>
      <c r="C12" s="17">
        <v>2</v>
      </c>
      <c r="D12" s="17">
        <v>-28.8</v>
      </c>
      <c r="E12" s="17">
        <v>-2.1</v>
      </c>
      <c r="F12" s="17"/>
      <c r="G12" s="17"/>
      <c r="H12" s="17">
        <v>0</v>
      </c>
      <c r="I12" s="17">
        <v>-4.9000000000000004</v>
      </c>
      <c r="J12" s="17"/>
      <c r="K12" s="17"/>
      <c r="L12" s="17">
        <v>2.9</v>
      </c>
      <c r="M12" s="17">
        <v>-20.2</v>
      </c>
      <c r="N12" s="17">
        <v>-18.7</v>
      </c>
      <c r="O12" s="17">
        <v>35.200000000000003</v>
      </c>
      <c r="P12" s="17">
        <v>14.9</v>
      </c>
      <c r="Q12" s="17">
        <v>0.7</v>
      </c>
      <c r="R12" s="17">
        <v>13.7</v>
      </c>
      <c r="S12" s="17">
        <v>-0.1</v>
      </c>
      <c r="T12" s="17"/>
      <c r="U12" s="17"/>
      <c r="V12" s="17"/>
      <c r="W12" s="17"/>
      <c r="X12" s="17">
        <v>-2.2999999999999998</v>
      </c>
      <c r="Y12" s="17">
        <v>0.6</v>
      </c>
      <c r="Z12" s="17">
        <v>1.8</v>
      </c>
      <c r="AA12" s="17"/>
      <c r="AB12" s="17">
        <v>-3.4</v>
      </c>
      <c r="AC12" s="17">
        <v>5.2</v>
      </c>
      <c r="AD12" s="17">
        <v>-2.4</v>
      </c>
      <c r="AE12" s="17"/>
      <c r="AF12" s="17"/>
      <c r="AG12" s="17"/>
      <c r="AH12" s="17"/>
      <c r="AI12" s="17">
        <v>-4.5999999999999996</v>
      </c>
      <c r="AJ12" s="17">
        <v>-11.6</v>
      </c>
      <c r="AK12" s="17"/>
      <c r="AL12" s="17"/>
      <c r="AM12" s="17"/>
      <c r="AN12" s="17">
        <v>-0.6</v>
      </c>
      <c r="AO12" s="17">
        <v>0</v>
      </c>
      <c r="AP12" s="17">
        <v>2.5</v>
      </c>
      <c r="AQ12" s="17">
        <v>0</v>
      </c>
      <c r="AR12" s="17">
        <v>4.3</v>
      </c>
      <c r="AS12" s="17">
        <v>1.6</v>
      </c>
      <c r="AT12" s="17">
        <v>1.5</v>
      </c>
      <c r="AU12" s="17">
        <v>1</v>
      </c>
      <c r="AV12" s="17">
        <v>25.4</v>
      </c>
      <c r="AW12" s="17">
        <v>-20.399999999999999</v>
      </c>
      <c r="AX12" s="17">
        <v>-50</v>
      </c>
      <c r="AY12" s="17">
        <v>-4.8</v>
      </c>
      <c r="AZ12" s="17">
        <v>-3</v>
      </c>
      <c r="BA12" s="17"/>
      <c r="BB12" s="17">
        <v>-3.2</v>
      </c>
      <c r="BC12" s="17"/>
      <c r="BD12" s="17">
        <v>0.4</v>
      </c>
      <c r="BE12" s="17">
        <v>0</v>
      </c>
      <c r="BF12" s="17">
        <v>-0.4</v>
      </c>
      <c r="BG12" s="17"/>
      <c r="BH12" s="17"/>
      <c r="BI12" s="17">
        <v>-3</v>
      </c>
      <c r="BJ12" s="17"/>
      <c r="BK12" s="17"/>
      <c r="BL12" s="17">
        <v>-4.5999999999999996</v>
      </c>
      <c r="BM12" s="17"/>
      <c r="BN12" s="17"/>
      <c r="BO12" s="17"/>
      <c r="BP12" s="17">
        <v>-1.2</v>
      </c>
      <c r="BQ12" s="17">
        <v>-1.6</v>
      </c>
      <c r="BR12" s="17">
        <v>-2.9</v>
      </c>
      <c r="BS12" s="17">
        <v>-5.3</v>
      </c>
      <c r="BT12" s="17">
        <v>17.7</v>
      </c>
      <c r="BU12" s="17">
        <v>-18</v>
      </c>
      <c r="BV12" s="17">
        <v>-6.5</v>
      </c>
      <c r="BW12" s="17"/>
      <c r="BX12" s="17"/>
      <c r="BY12" s="17"/>
      <c r="BZ12" s="17"/>
      <c r="CA12" s="17"/>
      <c r="CB12" s="17"/>
      <c r="CC12" s="17">
        <v>-0.7</v>
      </c>
      <c r="CD12" s="17">
        <v>13.6</v>
      </c>
      <c r="CE12" s="17">
        <v>13.8</v>
      </c>
      <c r="CF12" s="17">
        <v>-5.4</v>
      </c>
      <c r="CG12" s="17">
        <v>3.3</v>
      </c>
      <c r="CH12" s="17">
        <v>-4.2</v>
      </c>
      <c r="CI12" s="17"/>
      <c r="CJ12" s="17"/>
      <c r="CK12" s="17"/>
      <c r="CL12" s="17">
        <v>-0.3</v>
      </c>
      <c r="CM12" s="17">
        <v>-2.2999999999999998</v>
      </c>
      <c r="CN12" s="17">
        <v>-21.1</v>
      </c>
      <c r="CO12" s="17">
        <v>-38.5</v>
      </c>
      <c r="CP12" s="17"/>
      <c r="CQ12" s="17"/>
      <c r="CR12" s="17"/>
      <c r="CS12" s="17"/>
      <c r="CT12" s="17">
        <v>0</v>
      </c>
      <c r="CU12" s="17">
        <v>0</v>
      </c>
      <c r="CV12" s="17"/>
      <c r="CW12" s="17">
        <v>-9.4</v>
      </c>
      <c r="CX12" s="17">
        <v>0</v>
      </c>
      <c r="CY12" s="17">
        <v>-6.7</v>
      </c>
      <c r="CZ12" s="17"/>
      <c r="DA12" s="17">
        <v>0.3</v>
      </c>
      <c r="DB12" s="17"/>
      <c r="DC12" s="17"/>
      <c r="DD12" s="17"/>
      <c r="DE12" s="17"/>
      <c r="DF12" s="17">
        <v>0</v>
      </c>
      <c r="DG12" s="17">
        <v>1</v>
      </c>
      <c r="DH12" s="17">
        <v>0.1</v>
      </c>
      <c r="DI12" s="17">
        <v>0.7</v>
      </c>
      <c r="DJ12" s="17">
        <v>0</v>
      </c>
      <c r="DK12" s="17">
        <v>0.5</v>
      </c>
      <c r="DL12" s="17"/>
      <c r="DM12" s="17">
        <v>0</v>
      </c>
      <c r="DN12" s="17">
        <v>0</v>
      </c>
      <c r="DO12" s="17">
        <v>-0.6</v>
      </c>
      <c r="DP12" s="17">
        <v>16.2</v>
      </c>
      <c r="DQ12" s="17">
        <v>1.6</v>
      </c>
      <c r="DR12" s="17">
        <v>0.7</v>
      </c>
      <c r="DS12" s="17">
        <v>0.3</v>
      </c>
      <c r="DT12" s="17">
        <v>1.3</v>
      </c>
      <c r="DU12" s="17">
        <v>0</v>
      </c>
      <c r="DV12" s="17">
        <v>0</v>
      </c>
      <c r="DW12" s="17">
        <v>0.2</v>
      </c>
      <c r="DX12" s="17">
        <v>0.2</v>
      </c>
      <c r="DY12" s="17"/>
      <c r="DZ12" s="17">
        <v>-1.2</v>
      </c>
      <c r="EA12" s="17">
        <v>0.2</v>
      </c>
      <c r="EB12" s="17">
        <v>0.3</v>
      </c>
      <c r="EC12" s="17">
        <v>0.4</v>
      </c>
      <c r="ED12" s="17">
        <v>0.3</v>
      </c>
      <c r="EE12" s="17">
        <v>0.8</v>
      </c>
      <c r="EF12" s="17">
        <v>3.9</v>
      </c>
      <c r="EG12" s="17">
        <v>0</v>
      </c>
      <c r="EH12" s="17">
        <v>-10.199999999999999</v>
      </c>
      <c r="EI12" s="17">
        <v>-11.3</v>
      </c>
      <c r="EJ12" s="17">
        <v>0</v>
      </c>
      <c r="EK12" s="17">
        <v>0</v>
      </c>
      <c r="EL12" s="17">
        <v>0.4</v>
      </c>
      <c r="EM12" s="17">
        <v>-0.1</v>
      </c>
      <c r="EN12" s="17">
        <v>1.7</v>
      </c>
      <c r="EO12" s="17">
        <v>0.1</v>
      </c>
      <c r="EP12" s="17">
        <v>0.1</v>
      </c>
      <c r="EQ12" s="17">
        <v>0.1</v>
      </c>
      <c r="ER12" s="17">
        <v>-6.1</v>
      </c>
      <c r="ES12" s="17">
        <v>0</v>
      </c>
      <c r="ET12" s="17">
        <v>0</v>
      </c>
      <c r="EU12" s="17">
        <v>0</v>
      </c>
      <c r="EV12" s="17">
        <v>-0.2</v>
      </c>
      <c r="EW12" s="17">
        <v>7.8</v>
      </c>
      <c r="EX12" s="17">
        <v>2.9</v>
      </c>
      <c r="EY12" s="17">
        <v>0</v>
      </c>
      <c r="EZ12" s="17">
        <v>0</v>
      </c>
      <c r="FA12" s="17">
        <v>0.2</v>
      </c>
      <c r="FB12" s="17">
        <v>0.6</v>
      </c>
      <c r="FC12" s="17">
        <v>2</v>
      </c>
      <c r="FD12" s="17">
        <v>9.19</v>
      </c>
      <c r="FE12" s="17">
        <v>0.05</v>
      </c>
      <c r="FF12" s="17"/>
      <c r="FG12" s="17">
        <v>0.7</v>
      </c>
      <c r="FH12" s="17">
        <v>2.9</v>
      </c>
      <c r="FI12" s="17">
        <v>3.9</v>
      </c>
      <c r="FJ12" s="17">
        <v>-119.16</v>
      </c>
      <c r="FK12" s="15"/>
      <c r="FL12" s="17">
        <v>2.0303399999999998</v>
      </c>
      <c r="FM12" s="17"/>
      <c r="FN12" s="17">
        <v>1.556</v>
      </c>
      <c r="FO12" s="17">
        <v>0.9</v>
      </c>
      <c r="FP12" s="17"/>
      <c r="FQ12" s="17"/>
      <c r="FR12" s="17">
        <v>-0.6</v>
      </c>
      <c r="FS12" s="17">
        <v>0.8</v>
      </c>
      <c r="FT12" s="17"/>
      <c r="FU12" s="17">
        <v>4.6863400000000004</v>
      </c>
    </row>
    <row r="13" spans="1:177" ht="24" customHeight="1" x14ac:dyDescent="0.25">
      <c r="A13" s="16" t="s">
        <v>40</v>
      </c>
      <c r="B13" s="16" t="s">
        <v>716</v>
      </c>
      <c r="C13" s="17">
        <v>1.6</v>
      </c>
      <c r="D13" s="17">
        <v>-27.7</v>
      </c>
      <c r="E13" s="17">
        <v>-1.4</v>
      </c>
      <c r="F13" s="17"/>
      <c r="G13" s="17"/>
      <c r="H13" s="17">
        <v>0</v>
      </c>
      <c r="I13" s="17">
        <v>3.6</v>
      </c>
      <c r="J13" s="17"/>
      <c r="K13" s="17"/>
      <c r="L13" s="17">
        <v>0.8</v>
      </c>
      <c r="M13" s="17">
        <v>-20.399999999999999</v>
      </c>
      <c r="N13" s="17">
        <v>-18.3</v>
      </c>
      <c r="O13" s="17">
        <v>29.9</v>
      </c>
      <c r="P13" s="17">
        <v>14.1</v>
      </c>
      <c r="Q13" s="17">
        <v>0</v>
      </c>
      <c r="R13" s="17">
        <v>4.4000000000000004</v>
      </c>
      <c r="S13" s="17">
        <v>0</v>
      </c>
      <c r="T13" s="17"/>
      <c r="U13" s="17"/>
      <c r="V13" s="17"/>
      <c r="W13" s="17"/>
      <c r="X13" s="17">
        <v>-3</v>
      </c>
      <c r="Y13" s="17">
        <v>1.3</v>
      </c>
      <c r="Z13" s="17">
        <v>2.2999999999999998</v>
      </c>
      <c r="AA13" s="17"/>
      <c r="AB13" s="17">
        <v>-3.4</v>
      </c>
      <c r="AC13" s="17">
        <v>5.3</v>
      </c>
      <c r="AD13" s="17">
        <v>-0.5</v>
      </c>
      <c r="AE13" s="17"/>
      <c r="AF13" s="17"/>
      <c r="AG13" s="17"/>
      <c r="AH13" s="17"/>
      <c r="AI13" s="17">
        <v>-4.4000000000000004</v>
      </c>
      <c r="AJ13" s="17">
        <v>-18.8</v>
      </c>
      <c r="AK13" s="17"/>
      <c r="AL13" s="17"/>
      <c r="AM13" s="17"/>
      <c r="AN13" s="17">
        <v>-0.6</v>
      </c>
      <c r="AO13" s="17">
        <v>0</v>
      </c>
      <c r="AP13" s="17">
        <v>2.5</v>
      </c>
      <c r="AQ13" s="17">
        <v>0</v>
      </c>
      <c r="AR13" s="17">
        <v>4.2</v>
      </c>
      <c r="AS13" s="17">
        <v>1.2</v>
      </c>
      <c r="AT13" s="17">
        <v>1.5</v>
      </c>
      <c r="AU13" s="17">
        <v>0.7</v>
      </c>
      <c r="AV13" s="17">
        <v>23.5</v>
      </c>
      <c r="AW13" s="17">
        <v>-22.4</v>
      </c>
      <c r="AX13" s="17">
        <v>-44.1</v>
      </c>
      <c r="AY13" s="17">
        <v>-5.6</v>
      </c>
      <c r="AZ13" s="17">
        <v>-3.1</v>
      </c>
      <c r="BA13" s="17"/>
      <c r="BB13" s="17">
        <v>-3.6</v>
      </c>
      <c r="BC13" s="17"/>
      <c r="BD13" s="17">
        <v>0.5</v>
      </c>
      <c r="BE13" s="17">
        <v>0</v>
      </c>
      <c r="BF13" s="17">
        <v>1.4</v>
      </c>
      <c r="BG13" s="17"/>
      <c r="BH13" s="17"/>
      <c r="BI13" s="17">
        <v>-4.2</v>
      </c>
      <c r="BJ13" s="17"/>
      <c r="BK13" s="17"/>
      <c r="BL13" s="17">
        <v>-4.4000000000000004</v>
      </c>
      <c r="BM13" s="17"/>
      <c r="BN13" s="17"/>
      <c r="BO13" s="17"/>
      <c r="BP13" s="17">
        <v>-1.9</v>
      </c>
      <c r="BQ13" s="17">
        <v>-3.2</v>
      </c>
      <c r="BR13" s="17">
        <v>-4.5</v>
      </c>
      <c r="BS13" s="17">
        <v>-6</v>
      </c>
      <c r="BT13" s="17">
        <v>15.6</v>
      </c>
      <c r="BU13" s="17">
        <v>-18.7</v>
      </c>
      <c r="BV13" s="17">
        <v>-6.5</v>
      </c>
      <c r="BW13" s="17"/>
      <c r="BX13" s="17"/>
      <c r="BY13" s="17"/>
      <c r="BZ13" s="17"/>
      <c r="CA13" s="17"/>
      <c r="CB13" s="17"/>
      <c r="CC13" s="17">
        <v>-0.6</v>
      </c>
      <c r="CD13" s="17">
        <v>13.9</v>
      </c>
      <c r="CE13" s="17">
        <v>13.3</v>
      </c>
      <c r="CF13" s="17">
        <v>-6.2</v>
      </c>
      <c r="CG13" s="17">
        <v>3.3</v>
      </c>
      <c r="CH13" s="17">
        <v>-4.3</v>
      </c>
      <c r="CI13" s="17"/>
      <c r="CJ13" s="17"/>
      <c r="CK13" s="17"/>
      <c r="CL13" s="17">
        <v>-2.9</v>
      </c>
      <c r="CM13" s="17">
        <v>-4.9000000000000004</v>
      </c>
      <c r="CN13" s="17">
        <v>-24.4</v>
      </c>
      <c r="CO13" s="17">
        <v>0</v>
      </c>
      <c r="CP13" s="17"/>
      <c r="CQ13" s="17"/>
      <c r="CR13" s="17"/>
      <c r="CS13" s="17"/>
      <c r="CT13" s="17">
        <v>0</v>
      </c>
      <c r="CU13" s="17">
        <v>0</v>
      </c>
      <c r="CV13" s="17"/>
      <c r="CW13" s="17">
        <v>-9.9</v>
      </c>
      <c r="CX13" s="17">
        <v>0</v>
      </c>
      <c r="CY13" s="17">
        <v>-6.7</v>
      </c>
      <c r="CZ13" s="17"/>
      <c r="DA13" s="17">
        <v>0.3</v>
      </c>
      <c r="DB13" s="17"/>
      <c r="DC13" s="17"/>
      <c r="DD13" s="17"/>
      <c r="DE13" s="17"/>
      <c r="DF13" s="17">
        <v>0</v>
      </c>
      <c r="DG13" s="17">
        <v>1.1000000000000001</v>
      </c>
      <c r="DH13" s="17">
        <v>0.1</v>
      </c>
      <c r="DI13" s="17">
        <v>0.7</v>
      </c>
      <c r="DJ13" s="17">
        <v>0</v>
      </c>
      <c r="DK13" s="17">
        <v>0.5</v>
      </c>
      <c r="DL13" s="17"/>
      <c r="DM13" s="17">
        <v>0</v>
      </c>
      <c r="DN13" s="17">
        <v>0</v>
      </c>
      <c r="DO13" s="17">
        <v>-0.5</v>
      </c>
      <c r="DP13" s="17">
        <v>16</v>
      </c>
      <c r="DQ13" s="17">
        <v>1.6</v>
      </c>
      <c r="DR13" s="17">
        <v>0.7</v>
      </c>
      <c r="DS13" s="17">
        <v>0.3</v>
      </c>
      <c r="DT13" s="17">
        <v>1.3</v>
      </c>
      <c r="DU13" s="17">
        <v>0</v>
      </c>
      <c r="DV13" s="17">
        <v>0</v>
      </c>
      <c r="DW13" s="17">
        <v>0.3</v>
      </c>
      <c r="DX13" s="17">
        <v>0.2</v>
      </c>
      <c r="DY13" s="17"/>
      <c r="DZ13" s="17">
        <v>-1.3</v>
      </c>
      <c r="EA13" s="17">
        <v>0.1</v>
      </c>
      <c r="EB13" s="17">
        <v>0.3</v>
      </c>
      <c r="EC13" s="17">
        <v>0.4</v>
      </c>
      <c r="ED13" s="17">
        <v>0.2</v>
      </c>
      <c r="EE13" s="17">
        <v>0.8</v>
      </c>
      <c r="EF13" s="17">
        <v>6.1</v>
      </c>
      <c r="EG13" s="17">
        <v>0</v>
      </c>
      <c r="EH13" s="17">
        <v>-8.6</v>
      </c>
      <c r="EI13" s="17">
        <v>-10.1</v>
      </c>
      <c r="EJ13" s="17">
        <v>0</v>
      </c>
      <c r="EK13" s="17">
        <v>0</v>
      </c>
      <c r="EL13" s="17">
        <v>0.5</v>
      </c>
      <c r="EM13" s="17">
        <v>-0.1</v>
      </c>
      <c r="EN13" s="17">
        <v>1.8</v>
      </c>
      <c r="EO13" s="17">
        <v>0.1</v>
      </c>
      <c r="EP13" s="17">
        <v>0.1</v>
      </c>
      <c r="EQ13" s="17">
        <v>0.1</v>
      </c>
      <c r="ER13" s="17">
        <v>-6</v>
      </c>
      <c r="ES13" s="17">
        <v>0</v>
      </c>
      <c r="ET13" s="17">
        <v>0</v>
      </c>
      <c r="EU13" s="17">
        <v>0</v>
      </c>
      <c r="EV13" s="17">
        <v>-0.2</v>
      </c>
      <c r="EW13" s="17">
        <v>14.1</v>
      </c>
      <c r="EX13" s="17">
        <v>4.5999999999999996</v>
      </c>
      <c r="EY13" s="17">
        <v>0</v>
      </c>
      <c r="EZ13" s="17">
        <v>0</v>
      </c>
      <c r="FA13" s="17">
        <v>0.2</v>
      </c>
      <c r="FB13" s="17">
        <v>0.4</v>
      </c>
      <c r="FC13" s="17">
        <v>2</v>
      </c>
      <c r="FD13" s="17">
        <v>9.14</v>
      </c>
      <c r="FE13" s="17">
        <v>0.1</v>
      </c>
      <c r="FF13" s="17"/>
      <c r="FG13" s="17">
        <v>1.6</v>
      </c>
      <c r="FH13" s="17">
        <v>2.9</v>
      </c>
      <c r="FI13" s="17">
        <v>3.3</v>
      </c>
      <c r="FJ13" s="17">
        <v>-96.56</v>
      </c>
      <c r="FK13" s="15"/>
      <c r="FL13" s="17">
        <v>2.1045199999999999</v>
      </c>
      <c r="FM13" s="17"/>
      <c r="FN13" s="17">
        <v>1.5720000000000001</v>
      </c>
      <c r="FO13" s="17">
        <v>0.9</v>
      </c>
      <c r="FP13" s="17"/>
      <c r="FQ13" s="17"/>
      <c r="FR13" s="17">
        <v>-0.7</v>
      </c>
      <c r="FS13" s="17">
        <v>0.8</v>
      </c>
      <c r="FT13" s="17"/>
      <c r="FU13" s="17">
        <v>4.67652</v>
      </c>
    </row>
    <row r="14" spans="1:177" ht="24" customHeight="1" x14ac:dyDescent="0.25">
      <c r="A14" s="16" t="s">
        <v>40</v>
      </c>
      <c r="B14" s="16" t="s">
        <v>717</v>
      </c>
      <c r="C14" s="17">
        <v>1.4</v>
      </c>
      <c r="D14" s="17">
        <v>-34.9</v>
      </c>
      <c r="E14" s="17">
        <v>-3.1</v>
      </c>
      <c r="F14" s="17"/>
      <c r="G14" s="17"/>
      <c r="H14" s="17">
        <v>0</v>
      </c>
      <c r="I14" s="17">
        <v>1.9</v>
      </c>
      <c r="J14" s="17"/>
      <c r="K14" s="17"/>
      <c r="L14" s="17">
        <v>-3.2</v>
      </c>
      <c r="M14" s="17">
        <v>-25.8</v>
      </c>
      <c r="N14" s="17">
        <v>-21.1</v>
      </c>
      <c r="O14" s="17">
        <v>26.7</v>
      </c>
      <c r="P14" s="17">
        <v>12.5</v>
      </c>
      <c r="Q14" s="17">
        <v>-1.2</v>
      </c>
      <c r="R14" s="17">
        <v>3.9</v>
      </c>
      <c r="S14" s="17">
        <v>0</v>
      </c>
      <c r="T14" s="17"/>
      <c r="U14" s="17"/>
      <c r="V14" s="17"/>
      <c r="W14" s="17"/>
      <c r="X14" s="17">
        <v>-2.8</v>
      </c>
      <c r="Y14" s="17">
        <v>1.1000000000000001</v>
      </c>
      <c r="Z14" s="17">
        <v>2</v>
      </c>
      <c r="AA14" s="17"/>
      <c r="AB14" s="17">
        <v>-3.4</v>
      </c>
      <c r="AC14" s="17">
        <v>5.3</v>
      </c>
      <c r="AD14" s="17">
        <v>-0.8</v>
      </c>
      <c r="AE14" s="17"/>
      <c r="AF14" s="17"/>
      <c r="AG14" s="17"/>
      <c r="AH14" s="17"/>
      <c r="AI14" s="17">
        <v>-4.2</v>
      </c>
      <c r="AJ14" s="17">
        <v>-18.899999999999999</v>
      </c>
      <c r="AK14" s="17"/>
      <c r="AL14" s="17"/>
      <c r="AM14" s="17"/>
      <c r="AN14" s="17">
        <v>-0.7</v>
      </c>
      <c r="AO14" s="17">
        <v>0</v>
      </c>
      <c r="AP14" s="17">
        <v>2.2999999999999998</v>
      </c>
      <c r="AQ14" s="17">
        <v>0</v>
      </c>
      <c r="AR14" s="17">
        <v>5</v>
      </c>
      <c r="AS14" s="17">
        <v>1.7</v>
      </c>
      <c r="AT14" s="17">
        <v>1.5</v>
      </c>
      <c r="AU14" s="17">
        <v>1.1000000000000001</v>
      </c>
      <c r="AV14" s="17">
        <v>22.3</v>
      </c>
      <c r="AW14" s="17">
        <v>-23.6</v>
      </c>
      <c r="AX14" s="17">
        <v>-45.6</v>
      </c>
      <c r="AY14" s="17">
        <v>-5.7</v>
      </c>
      <c r="AZ14" s="17">
        <v>-3.2</v>
      </c>
      <c r="BA14" s="17"/>
      <c r="BB14" s="17">
        <v>-4.0999999999999996</v>
      </c>
      <c r="BC14" s="17"/>
      <c r="BD14" s="17">
        <v>0.5</v>
      </c>
      <c r="BE14" s="17">
        <v>0</v>
      </c>
      <c r="BF14" s="17">
        <v>1.2</v>
      </c>
      <c r="BG14" s="17"/>
      <c r="BH14" s="17"/>
      <c r="BI14" s="17">
        <v>-4.9000000000000004</v>
      </c>
      <c r="BJ14" s="17"/>
      <c r="BK14" s="17"/>
      <c r="BL14" s="17">
        <v>-4.8</v>
      </c>
      <c r="BM14" s="17"/>
      <c r="BN14" s="17"/>
      <c r="BO14" s="17"/>
      <c r="BP14" s="17">
        <v>-2.5</v>
      </c>
      <c r="BQ14" s="17">
        <v>-4.0999999999999996</v>
      </c>
      <c r="BR14" s="17">
        <v>-5.7</v>
      </c>
      <c r="BS14" s="17">
        <v>-7.4</v>
      </c>
      <c r="BT14" s="17">
        <v>15.4</v>
      </c>
      <c r="BU14" s="17">
        <v>-19.2</v>
      </c>
      <c r="BV14" s="17">
        <v>-6.5</v>
      </c>
      <c r="BW14" s="17"/>
      <c r="BX14" s="17"/>
      <c r="BY14" s="17"/>
      <c r="BZ14" s="17"/>
      <c r="CA14" s="17"/>
      <c r="CB14" s="17"/>
      <c r="CC14" s="17">
        <v>-0.7</v>
      </c>
      <c r="CD14" s="17">
        <v>14</v>
      </c>
      <c r="CE14" s="17">
        <v>13.5</v>
      </c>
      <c r="CF14" s="17">
        <v>-5.8</v>
      </c>
      <c r="CG14" s="17">
        <v>3.3</v>
      </c>
      <c r="CH14" s="17">
        <v>-4.2</v>
      </c>
      <c r="CI14" s="17"/>
      <c r="CJ14" s="17"/>
      <c r="CK14" s="17"/>
      <c r="CL14" s="17">
        <v>-4.9000000000000004</v>
      </c>
      <c r="CM14" s="17">
        <v>-6.9</v>
      </c>
      <c r="CN14" s="17">
        <v>-27.8</v>
      </c>
      <c r="CO14" s="17">
        <v>0</v>
      </c>
      <c r="CP14" s="17"/>
      <c r="CQ14" s="17"/>
      <c r="CR14" s="17"/>
      <c r="CS14" s="17"/>
      <c r="CT14" s="17">
        <v>0</v>
      </c>
      <c r="CU14" s="17">
        <v>0</v>
      </c>
      <c r="CV14" s="17"/>
      <c r="CW14" s="17">
        <v>-9.8000000000000007</v>
      </c>
      <c r="CX14" s="17">
        <v>0</v>
      </c>
      <c r="CY14" s="17">
        <v>-6.6</v>
      </c>
      <c r="CZ14" s="17"/>
      <c r="DA14" s="17">
        <v>0.3</v>
      </c>
      <c r="DB14" s="17"/>
      <c r="DC14" s="17"/>
      <c r="DD14" s="17"/>
      <c r="DE14" s="17"/>
      <c r="DF14" s="17">
        <v>0</v>
      </c>
      <c r="DG14" s="17">
        <v>1.1000000000000001</v>
      </c>
      <c r="DH14" s="17">
        <v>0.2</v>
      </c>
      <c r="DI14" s="17">
        <v>1.3</v>
      </c>
      <c r="DJ14" s="17">
        <v>0</v>
      </c>
      <c r="DK14" s="17">
        <v>0.5</v>
      </c>
      <c r="DL14" s="17"/>
      <c r="DM14" s="17">
        <v>0</v>
      </c>
      <c r="DN14" s="17">
        <v>0</v>
      </c>
      <c r="DO14" s="17">
        <v>-0.8</v>
      </c>
      <c r="DP14" s="17">
        <v>15.8</v>
      </c>
      <c r="DQ14" s="17">
        <v>1.6</v>
      </c>
      <c r="DR14" s="17">
        <v>0.7</v>
      </c>
      <c r="DS14" s="17">
        <v>0.3</v>
      </c>
      <c r="DT14" s="17">
        <v>1.3</v>
      </c>
      <c r="DU14" s="17">
        <v>0</v>
      </c>
      <c r="DV14" s="17">
        <v>0</v>
      </c>
      <c r="DW14" s="17">
        <v>0.3</v>
      </c>
      <c r="DX14" s="17">
        <v>0.2</v>
      </c>
      <c r="DY14" s="17"/>
      <c r="DZ14" s="17">
        <v>-1.3</v>
      </c>
      <c r="EA14" s="17">
        <v>0.1</v>
      </c>
      <c r="EB14" s="17">
        <v>0.3</v>
      </c>
      <c r="EC14" s="17">
        <v>0.4</v>
      </c>
      <c r="ED14" s="17">
        <v>0.1</v>
      </c>
      <c r="EE14" s="17">
        <v>0.8</v>
      </c>
      <c r="EF14" s="17">
        <v>8.6</v>
      </c>
      <c r="EG14" s="17">
        <v>0</v>
      </c>
      <c r="EH14" s="17">
        <v>-11.5</v>
      </c>
      <c r="EI14" s="17">
        <v>-12.2</v>
      </c>
      <c r="EJ14" s="17">
        <v>0</v>
      </c>
      <c r="EK14" s="17">
        <v>0</v>
      </c>
      <c r="EL14" s="17">
        <v>0.5</v>
      </c>
      <c r="EM14" s="17">
        <v>-0.1</v>
      </c>
      <c r="EN14" s="17">
        <v>1.8</v>
      </c>
      <c r="EO14" s="17">
        <v>0.1</v>
      </c>
      <c r="EP14" s="17">
        <v>0.1</v>
      </c>
      <c r="EQ14" s="17">
        <v>0.1</v>
      </c>
      <c r="ER14" s="17">
        <v>-6.1</v>
      </c>
      <c r="ES14" s="17">
        <v>0</v>
      </c>
      <c r="ET14" s="17">
        <v>0</v>
      </c>
      <c r="EU14" s="17">
        <v>0</v>
      </c>
      <c r="EV14" s="17">
        <v>-0.2</v>
      </c>
      <c r="EW14" s="17">
        <v>11.5</v>
      </c>
      <c r="EX14" s="17">
        <v>2.5</v>
      </c>
      <c r="EY14" s="17">
        <v>0</v>
      </c>
      <c r="EZ14" s="17">
        <v>0</v>
      </c>
      <c r="FA14" s="17">
        <v>0.2</v>
      </c>
      <c r="FB14" s="17">
        <v>0.4</v>
      </c>
      <c r="FC14" s="17">
        <v>2</v>
      </c>
      <c r="FD14" s="17">
        <v>8.9499999999999993</v>
      </c>
      <c r="FE14" s="17">
        <v>0.33</v>
      </c>
      <c r="FF14" s="17"/>
      <c r="FG14" s="17">
        <v>1.8</v>
      </c>
      <c r="FH14" s="17">
        <v>3.2</v>
      </c>
      <c r="FI14" s="17">
        <v>3.7</v>
      </c>
      <c r="FJ14" s="17">
        <v>-148.62</v>
      </c>
      <c r="FK14" s="15"/>
      <c r="FL14" s="17">
        <v>2.0580599999999998</v>
      </c>
      <c r="FM14" s="17"/>
      <c r="FN14" s="17">
        <v>1.29</v>
      </c>
      <c r="FO14" s="17">
        <v>0.9</v>
      </c>
      <c r="FP14" s="17"/>
      <c r="FQ14" s="17"/>
      <c r="FR14" s="17">
        <v>-0.7</v>
      </c>
      <c r="FS14" s="17">
        <v>0.8</v>
      </c>
      <c r="FT14" s="17"/>
      <c r="FU14" s="17">
        <v>4.3480600000000003</v>
      </c>
    </row>
    <row r="15" spans="1:177" ht="24" customHeight="1" x14ac:dyDescent="0.25">
      <c r="A15" s="16" t="s">
        <v>40</v>
      </c>
      <c r="B15" s="16" t="s">
        <v>718</v>
      </c>
      <c r="C15" s="17">
        <v>1.5</v>
      </c>
      <c r="D15" s="17">
        <v>-32.1</v>
      </c>
      <c r="E15" s="17">
        <v>-2.8</v>
      </c>
      <c r="F15" s="17"/>
      <c r="G15" s="17"/>
      <c r="H15" s="17">
        <v>0</v>
      </c>
      <c r="I15" s="17">
        <v>-6.4</v>
      </c>
      <c r="J15" s="17"/>
      <c r="K15" s="17"/>
      <c r="L15" s="17">
        <v>-2.2000000000000002</v>
      </c>
      <c r="M15" s="17">
        <v>-23.8</v>
      </c>
      <c r="N15" s="17">
        <v>-20.2</v>
      </c>
      <c r="O15" s="17">
        <v>28.2</v>
      </c>
      <c r="P15" s="17">
        <v>11.6</v>
      </c>
      <c r="Q15" s="17">
        <v>-1.3</v>
      </c>
      <c r="R15" s="17">
        <v>2.9</v>
      </c>
      <c r="S15" s="17">
        <v>0</v>
      </c>
      <c r="T15" s="17"/>
      <c r="U15" s="17"/>
      <c r="V15" s="17"/>
      <c r="W15" s="17"/>
      <c r="X15" s="17">
        <v>-1.9</v>
      </c>
      <c r="Y15" s="17">
        <v>1</v>
      </c>
      <c r="Z15" s="17">
        <v>2.1</v>
      </c>
      <c r="AA15" s="17"/>
      <c r="AB15" s="17">
        <v>-3.4</v>
      </c>
      <c r="AC15" s="17">
        <v>5.3</v>
      </c>
      <c r="AD15" s="17">
        <v>-0.9</v>
      </c>
      <c r="AE15" s="17"/>
      <c r="AF15" s="17"/>
      <c r="AG15" s="17"/>
      <c r="AH15" s="17"/>
      <c r="AI15" s="17">
        <v>-5.2</v>
      </c>
      <c r="AJ15" s="17">
        <v>-17.399999999999999</v>
      </c>
      <c r="AK15" s="17"/>
      <c r="AL15" s="17"/>
      <c r="AM15" s="17"/>
      <c r="AN15" s="17">
        <v>-0.7</v>
      </c>
      <c r="AO15" s="17">
        <v>0</v>
      </c>
      <c r="AP15" s="17">
        <v>2</v>
      </c>
      <c r="AQ15" s="17">
        <v>0</v>
      </c>
      <c r="AR15" s="17">
        <v>4.2</v>
      </c>
      <c r="AS15" s="17">
        <v>2</v>
      </c>
      <c r="AT15" s="17">
        <v>1.5</v>
      </c>
      <c r="AU15" s="17">
        <v>0</v>
      </c>
      <c r="AV15" s="17">
        <v>20.100000000000001</v>
      </c>
      <c r="AW15" s="17">
        <v>-25.6</v>
      </c>
      <c r="AX15" s="17">
        <v>-47.5</v>
      </c>
      <c r="AY15" s="17">
        <v>-6.2</v>
      </c>
      <c r="AZ15" s="17">
        <v>-3.2</v>
      </c>
      <c r="BA15" s="17"/>
      <c r="BB15" s="17">
        <v>-2.8</v>
      </c>
      <c r="BC15" s="17"/>
      <c r="BD15" s="17">
        <v>0.5</v>
      </c>
      <c r="BE15" s="17">
        <v>0</v>
      </c>
      <c r="BF15" s="17">
        <v>1.1000000000000001</v>
      </c>
      <c r="BG15" s="17"/>
      <c r="BH15" s="17"/>
      <c r="BI15" s="17">
        <v>-5.6</v>
      </c>
      <c r="BJ15" s="17"/>
      <c r="BK15" s="17"/>
      <c r="BL15" s="17">
        <v>-5.0999999999999996</v>
      </c>
      <c r="BM15" s="17"/>
      <c r="BN15" s="17"/>
      <c r="BO15" s="17"/>
      <c r="BP15" s="17">
        <v>-3.3</v>
      </c>
      <c r="BQ15" s="17">
        <v>-5.3</v>
      </c>
      <c r="BR15" s="17">
        <v>-6.7</v>
      </c>
      <c r="BS15" s="17">
        <v>-7.7</v>
      </c>
      <c r="BT15" s="17">
        <v>14.8</v>
      </c>
      <c r="BU15" s="17">
        <v>-19.2</v>
      </c>
      <c r="BV15" s="17">
        <v>-6.5</v>
      </c>
      <c r="BW15" s="17"/>
      <c r="BX15" s="17"/>
      <c r="BY15" s="17"/>
      <c r="BZ15" s="17"/>
      <c r="CA15" s="17"/>
      <c r="CB15" s="17"/>
      <c r="CC15" s="17">
        <v>-0.7</v>
      </c>
      <c r="CD15" s="17">
        <v>14.7</v>
      </c>
      <c r="CE15" s="17">
        <v>13.7</v>
      </c>
      <c r="CF15" s="17">
        <v>-5.9</v>
      </c>
      <c r="CG15" s="17">
        <v>3.2</v>
      </c>
      <c r="CH15" s="17">
        <v>-4.3</v>
      </c>
      <c r="CI15" s="17"/>
      <c r="CJ15" s="17"/>
      <c r="CK15" s="17"/>
      <c r="CL15" s="17">
        <v>-7.1</v>
      </c>
      <c r="CM15" s="17">
        <v>-9</v>
      </c>
      <c r="CN15" s="17">
        <v>-30</v>
      </c>
      <c r="CO15" s="17">
        <v>0</v>
      </c>
      <c r="CP15" s="17"/>
      <c r="CQ15" s="17"/>
      <c r="CR15" s="17"/>
      <c r="CS15" s="17"/>
      <c r="CT15" s="17">
        <v>0</v>
      </c>
      <c r="CU15" s="17">
        <v>0</v>
      </c>
      <c r="CV15" s="17"/>
      <c r="CW15" s="17">
        <v>-9.8000000000000007</v>
      </c>
      <c r="CX15" s="17">
        <v>0</v>
      </c>
      <c r="CY15" s="17">
        <v>-5.8</v>
      </c>
      <c r="CZ15" s="17"/>
      <c r="DA15" s="17">
        <v>0.3</v>
      </c>
      <c r="DB15" s="17"/>
      <c r="DC15" s="17"/>
      <c r="DD15" s="17"/>
      <c r="DE15" s="17"/>
      <c r="DF15" s="17">
        <v>0</v>
      </c>
      <c r="DG15" s="17">
        <v>1</v>
      </c>
      <c r="DH15" s="17">
        <v>0.2</v>
      </c>
      <c r="DI15" s="17">
        <v>1.3</v>
      </c>
      <c r="DJ15" s="17">
        <v>0</v>
      </c>
      <c r="DK15" s="17">
        <v>0.5</v>
      </c>
      <c r="DL15" s="17"/>
      <c r="DM15" s="17">
        <v>0</v>
      </c>
      <c r="DN15" s="17">
        <v>0</v>
      </c>
      <c r="DO15" s="17">
        <v>-0.7</v>
      </c>
      <c r="DP15" s="17">
        <v>15.6</v>
      </c>
      <c r="DQ15" s="17">
        <v>1.6</v>
      </c>
      <c r="DR15" s="17">
        <v>0.7</v>
      </c>
      <c r="DS15" s="17">
        <v>0.3</v>
      </c>
      <c r="DT15" s="17">
        <v>1.3</v>
      </c>
      <c r="DU15" s="17">
        <v>0</v>
      </c>
      <c r="DV15" s="17">
        <v>-0.2</v>
      </c>
      <c r="DW15" s="17">
        <v>0.3</v>
      </c>
      <c r="DX15" s="17">
        <v>0.2</v>
      </c>
      <c r="DY15" s="17"/>
      <c r="DZ15" s="17">
        <v>-1.3</v>
      </c>
      <c r="EA15" s="17">
        <v>0.1</v>
      </c>
      <c r="EB15" s="17">
        <v>0.3</v>
      </c>
      <c r="EC15" s="17">
        <v>0.4</v>
      </c>
      <c r="ED15" s="17">
        <v>0.1</v>
      </c>
      <c r="EE15" s="17">
        <v>0.8</v>
      </c>
      <c r="EF15" s="17">
        <v>4.5999999999999996</v>
      </c>
      <c r="EG15" s="17">
        <v>0</v>
      </c>
      <c r="EH15" s="17">
        <v>-10</v>
      </c>
      <c r="EI15" s="17">
        <v>-10.7</v>
      </c>
      <c r="EJ15" s="17">
        <v>0</v>
      </c>
      <c r="EK15" s="17">
        <v>0</v>
      </c>
      <c r="EL15" s="17">
        <v>0.5</v>
      </c>
      <c r="EM15" s="17">
        <v>-0.1</v>
      </c>
      <c r="EN15" s="17">
        <v>1.9</v>
      </c>
      <c r="EO15" s="17">
        <v>0.1</v>
      </c>
      <c r="EP15" s="17">
        <v>0.1</v>
      </c>
      <c r="EQ15" s="17">
        <v>0.1</v>
      </c>
      <c r="ER15" s="17">
        <v>-6.1</v>
      </c>
      <c r="ES15" s="17">
        <v>0</v>
      </c>
      <c r="ET15" s="17">
        <v>0</v>
      </c>
      <c r="EU15" s="17">
        <v>0</v>
      </c>
      <c r="EV15" s="17">
        <v>-0.2</v>
      </c>
      <c r="EW15" s="17">
        <v>7.6</v>
      </c>
      <c r="EX15" s="17">
        <v>1.8</v>
      </c>
      <c r="EY15" s="17">
        <v>0</v>
      </c>
      <c r="EZ15" s="17">
        <v>0</v>
      </c>
      <c r="FA15" s="17">
        <v>0.2</v>
      </c>
      <c r="FB15" s="17">
        <v>0.4</v>
      </c>
      <c r="FC15" s="17">
        <v>2</v>
      </c>
      <c r="FD15" s="17">
        <v>8.58</v>
      </c>
      <c r="FE15" s="17">
        <v>0.11</v>
      </c>
      <c r="FF15" s="17"/>
      <c r="FG15" s="17">
        <v>1.3</v>
      </c>
      <c r="FH15" s="17">
        <v>2.8</v>
      </c>
      <c r="FI15" s="17">
        <v>3.3</v>
      </c>
      <c r="FJ15" s="17">
        <v>-174.11</v>
      </c>
      <c r="FK15" s="15"/>
      <c r="FL15" s="17">
        <v>1.8637600000000001</v>
      </c>
      <c r="FM15" s="17"/>
      <c r="FN15" s="17">
        <v>1.304</v>
      </c>
      <c r="FO15" s="17">
        <v>0.9</v>
      </c>
      <c r="FP15" s="17"/>
      <c r="FQ15" s="17"/>
      <c r="FR15" s="17">
        <v>-0.8</v>
      </c>
      <c r="FS15" s="17">
        <v>0.7</v>
      </c>
      <c r="FT15" s="17"/>
      <c r="FU15" s="17">
        <v>3.9677600000000002</v>
      </c>
    </row>
    <row r="16" spans="1:177" ht="24" customHeight="1" x14ac:dyDescent="0.25">
      <c r="A16" s="16" t="s">
        <v>40</v>
      </c>
      <c r="B16" s="16" t="s">
        <v>719</v>
      </c>
      <c r="C16" s="17">
        <v>1.4</v>
      </c>
      <c r="D16" s="17">
        <v>-38.4</v>
      </c>
      <c r="E16" s="17">
        <v>-4.5999999999999996</v>
      </c>
      <c r="F16" s="17"/>
      <c r="G16" s="17"/>
      <c r="H16" s="17">
        <v>0</v>
      </c>
      <c r="I16" s="17">
        <v>3.5</v>
      </c>
      <c r="J16" s="17"/>
      <c r="K16" s="17"/>
      <c r="L16" s="17">
        <v>0.1</v>
      </c>
      <c r="M16" s="17">
        <v>-20.7</v>
      </c>
      <c r="N16" s="17">
        <v>-16.7</v>
      </c>
      <c r="O16" s="17">
        <v>30.7</v>
      </c>
      <c r="P16" s="17">
        <v>13.8</v>
      </c>
      <c r="Q16" s="17">
        <v>-0.7</v>
      </c>
      <c r="R16" s="17">
        <v>3.9</v>
      </c>
      <c r="S16" s="17">
        <v>0</v>
      </c>
      <c r="T16" s="17"/>
      <c r="U16" s="17"/>
      <c r="V16" s="17"/>
      <c r="W16" s="17"/>
      <c r="X16" s="17">
        <v>-3.3</v>
      </c>
      <c r="Y16" s="17">
        <v>1.3</v>
      </c>
      <c r="Z16" s="17">
        <v>2.2999999999999998</v>
      </c>
      <c r="AA16" s="17"/>
      <c r="AB16" s="17">
        <v>-3.4</v>
      </c>
      <c r="AC16" s="17">
        <v>5.2</v>
      </c>
      <c r="AD16" s="17">
        <v>-1.2</v>
      </c>
      <c r="AE16" s="17"/>
      <c r="AF16" s="17"/>
      <c r="AG16" s="17"/>
      <c r="AH16" s="17"/>
      <c r="AI16" s="17">
        <v>-4.7</v>
      </c>
      <c r="AJ16" s="17">
        <v>-11.5</v>
      </c>
      <c r="AK16" s="17"/>
      <c r="AL16" s="17"/>
      <c r="AM16" s="17"/>
      <c r="AN16" s="17">
        <v>-0.8</v>
      </c>
      <c r="AO16" s="17">
        <v>0</v>
      </c>
      <c r="AP16" s="17">
        <v>1.7</v>
      </c>
      <c r="AQ16" s="17">
        <v>0</v>
      </c>
      <c r="AR16" s="17">
        <v>4.5999999999999996</v>
      </c>
      <c r="AS16" s="17">
        <v>1.3</v>
      </c>
      <c r="AT16" s="17">
        <v>1.5</v>
      </c>
      <c r="AU16" s="17">
        <v>0.7</v>
      </c>
      <c r="AV16" s="17">
        <v>23</v>
      </c>
      <c r="AW16" s="17">
        <v>-23.1</v>
      </c>
      <c r="AX16" s="17">
        <v>-45.5</v>
      </c>
      <c r="AY16" s="17">
        <v>-5.9</v>
      </c>
      <c r="AZ16" s="17">
        <v>-3.1</v>
      </c>
      <c r="BA16" s="17"/>
      <c r="BB16" s="17">
        <v>-3.8</v>
      </c>
      <c r="BC16" s="17"/>
      <c r="BD16" s="17">
        <v>0.5</v>
      </c>
      <c r="BE16" s="17">
        <v>0</v>
      </c>
      <c r="BF16" s="17">
        <v>1.1000000000000001</v>
      </c>
      <c r="BG16" s="17"/>
      <c r="BH16" s="17"/>
      <c r="BI16" s="17">
        <v>-5.3</v>
      </c>
      <c r="BJ16" s="17"/>
      <c r="BK16" s="17"/>
      <c r="BL16" s="17">
        <v>-4.3</v>
      </c>
      <c r="BM16" s="17"/>
      <c r="BN16" s="17"/>
      <c r="BO16" s="17"/>
      <c r="BP16" s="17">
        <v>-2.6</v>
      </c>
      <c r="BQ16" s="17">
        <v>-2.5</v>
      </c>
      <c r="BR16" s="17">
        <v>-3.8</v>
      </c>
      <c r="BS16" s="17">
        <v>-7.1</v>
      </c>
      <c r="BT16" s="17">
        <v>16.100000000000001</v>
      </c>
      <c r="BU16" s="17">
        <v>-19</v>
      </c>
      <c r="BV16" s="17">
        <v>-6.5</v>
      </c>
      <c r="BW16" s="17"/>
      <c r="BX16" s="17"/>
      <c r="BY16" s="17"/>
      <c r="BZ16" s="17"/>
      <c r="CA16" s="17"/>
      <c r="CB16" s="17"/>
      <c r="CC16" s="17">
        <v>-0.7</v>
      </c>
      <c r="CD16" s="17">
        <v>14.7</v>
      </c>
      <c r="CE16" s="17">
        <v>13.6</v>
      </c>
      <c r="CF16" s="17">
        <v>-5.9</v>
      </c>
      <c r="CG16" s="17">
        <v>3.3</v>
      </c>
      <c r="CH16" s="17">
        <v>-4.2</v>
      </c>
      <c r="CI16" s="17"/>
      <c r="CJ16" s="17"/>
      <c r="CK16" s="17"/>
      <c r="CL16" s="17">
        <v>-5.0999999999999996</v>
      </c>
      <c r="CM16" s="17">
        <v>-7.3</v>
      </c>
      <c r="CN16" s="17">
        <v>-29.8</v>
      </c>
      <c r="CO16" s="17">
        <v>0</v>
      </c>
      <c r="CP16" s="17"/>
      <c r="CQ16" s="17"/>
      <c r="CR16" s="17"/>
      <c r="CS16" s="17"/>
      <c r="CT16" s="17">
        <v>-0.5</v>
      </c>
      <c r="CU16" s="17">
        <v>0</v>
      </c>
      <c r="CV16" s="17"/>
      <c r="CW16" s="17">
        <v>-9.1999999999999993</v>
      </c>
      <c r="CX16" s="17">
        <v>0</v>
      </c>
      <c r="CY16" s="17">
        <v>-5.6</v>
      </c>
      <c r="CZ16" s="17"/>
      <c r="DA16" s="17">
        <v>0.3</v>
      </c>
      <c r="DB16" s="17"/>
      <c r="DC16" s="17"/>
      <c r="DD16" s="17"/>
      <c r="DE16" s="17"/>
      <c r="DF16" s="17">
        <v>0.1</v>
      </c>
      <c r="DG16" s="17">
        <v>1</v>
      </c>
      <c r="DH16" s="17">
        <v>0.2</v>
      </c>
      <c r="DI16" s="17">
        <v>1.2</v>
      </c>
      <c r="DJ16" s="17">
        <v>0</v>
      </c>
      <c r="DK16" s="17">
        <v>0.6</v>
      </c>
      <c r="DL16" s="17"/>
      <c r="DM16" s="17">
        <v>0</v>
      </c>
      <c r="DN16" s="17">
        <v>0</v>
      </c>
      <c r="DO16" s="17">
        <v>-0.9</v>
      </c>
      <c r="DP16" s="17">
        <v>15.8</v>
      </c>
      <c r="DQ16" s="17">
        <v>1.6</v>
      </c>
      <c r="DR16" s="17">
        <v>0.7</v>
      </c>
      <c r="DS16" s="17">
        <v>0.3</v>
      </c>
      <c r="DT16" s="17">
        <v>1.3</v>
      </c>
      <c r="DU16" s="17">
        <v>0</v>
      </c>
      <c r="DV16" s="17">
        <v>-0.2</v>
      </c>
      <c r="DW16" s="17">
        <v>0.3</v>
      </c>
      <c r="DX16" s="17">
        <v>0.2</v>
      </c>
      <c r="DY16" s="17"/>
      <c r="DZ16" s="17">
        <v>-1.3</v>
      </c>
      <c r="EA16" s="17">
        <v>0</v>
      </c>
      <c r="EB16" s="17">
        <v>0.3</v>
      </c>
      <c r="EC16" s="17">
        <v>0.4</v>
      </c>
      <c r="ED16" s="17">
        <v>0.1</v>
      </c>
      <c r="EE16" s="17">
        <v>0.8</v>
      </c>
      <c r="EF16" s="17">
        <v>4</v>
      </c>
      <c r="EG16" s="17">
        <v>0</v>
      </c>
      <c r="EH16" s="17">
        <v>-8.4</v>
      </c>
      <c r="EI16" s="17">
        <v>-9.5</v>
      </c>
      <c r="EJ16" s="17">
        <v>0</v>
      </c>
      <c r="EK16" s="17">
        <v>0</v>
      </c>
      <c r="EL16" s="17">
        <v>0.5</v>
      </c>
      <c r="EM16" s="17">
        <v>-0.1</v>
      </c>
      <c r="EN16" s="17">
        <v>1.9</v>
      </c>
      <c r="EO16" s="17">
        <v>0.1</v>
      </c>
      <c r="EP16" s="17">
        <v>0.1</v>
      </c>
      <c r="EQ16" s="17">
        <v>0.1</v>
      </c>
      <c r="ER16" s="17">
        <v>-6.3</v>
      </c>
      <c r="ES16" s="17">
        <v>0</v>
      </c>
      <c r="ET16" s="17">
        <v>0</v>
      </c>
      <c r="EU16" s="17">
        <v>0</v>
      </c>
      <c r="EV16" s="17">
        <v>-0.2</v>
      </c>
      <c r="EW16" s="17">
        <v>4.8</v>
      </c>
      <c r="EX16" s="17">
        <v>0.4</v>
      </c>
      <c r="EY16" s="17">
        <v>0</v>
      </c>
      <c r="EZ16" s="17">
        <v>0</v>
      </c>
      <c r="FA16" s="17">
        <v>0.2</v>
      </c>
      <c r="FB16" s="17">
        <v>0.4</v>
      </c>
      <c r="FC16" s="17">
        <v>2</v>
      </c>
      <c r="FD16" s="17">
        <v>8.5</v>
      </c>
      <c r="FE16" s="17">
        <v>0.24</v>
      </c>
      <c r="FF16" s="17"/>
      <c r="FG16" s="17">
        <v>1.1000000000000001</v>
      </c>
      <c r="FH16" s="17">
        <v>3.7</v>
      </c>
      <c r="FI16" s="17">
        <v>2.6</v>
      </c>
      <c r="FJ16" s="17">
        <v>-133.56</v>
      </c>
      <c r="FK16" s="15"/>
      <c r="FL16" s="17">
        <v>1.81044</v>
      </c>
      <c r="FM16" s="17"/>
      <c r="FN16" s="17">
        <v>1.298</v>
      </c>
      <c r="FO16" s="17">
        <v>1</v>
      </c>
      <c r="FP16" s="17"/>
      <c r="FQ16" s="17"/>
      <c r="FR16" s="17">
        <v>-0.8</v>
      </c>
      <c r="FS16" s="17">
        <v>0.8</v>
      </c>
      <c r="FT16" s="17"/>
      <c r="FU16" s="17">
        <v>4.1084399999999999</v>
      </c>
    </row>
    <row r="17" spans="1:177" ht="24" customHeight="1" x14ac:dyDescent="0.25">
      <c r="A17" s="16" t="s">
        <v>40</v>
      </c>
      <c r="B17" s="16" t="s">
        <v>720</v>
      </c>
      <c r="C17" s="17">
        <v>1.5</v>
      </c>
      <c r="D17" s="17">
        <v>-26.7</v>
      </c>
      <c r="E17" s="17">
        <v>-2.9</v>
      </c>
      <c r="F17" s="17"/>
      <c r="G17" s="17"/>
      <c r="H17" s="17">
        <v>0</v>
      </c>
      <c r="I17" s="17">
        <v>-6</v>
      </c>
      <c r="J17" s="17"/>
      <c r="K17" s="17"/>
      <c r="L17" s="17">
        <v>-26.1</v>
      </c>
      <c r="M17" s="17">
        <v>-29.9</v>
      </c>
      <c r="N17" s="17">
        <v>-8.8000000000000007</v>
      </c>
      <c r="O17" s="17">
        <v>23.9</v>
      </c>
      <c r="P17" s="17">
        <v>-7.6</v>
      </c>
      <c r="Q17" s="17">
        <v>0</v>
      </c>
      <c r="R17" s="17">
        <v>10.8</v>
      </c>
      <c r="S17" s="17">
        <v>-0.2</v>
      </c>
      <c r="T17" s="17"/>
      <c r="U17" s="17"/>
      <c r="V17" s="17"/>
      <c r="W17" s="17"/>
      <c r="X17" s="17">
        <v>-2.6</v>
      </c>
      <c r="Y17" s="17">
        <v>1.5</v>
      </c>
      <c r="Z17" s="17">
        <v>2.4</v>
      </c>
      <c r="AA17" s="17"/>
      <c r="AB17" s="17">
        <v>-3.4</v>
      </c>
      <c r="AC17" s="17">
        <v>6</v>
      </c>
      <c r="AD17" s="17">
        <v>13.3</v>
      </c>
      <c r="AE17" s="17"/>
      <c r="AF17" s="17"/>
      <c r="AG17" s="17"/>
      <c r="AH17" s="17"/>
      <c r="AI17" s="17">
        <v>-4.9000000000000004</v>
      </c>
      <c r="AJ17" s="17">
        <v>-13.3</v>
      </c>
      <c r="AK17" s="17"/>
      <c r="AL17" s="17"/>
      <c r="AM17" s="17"/>
      <c r="AN17" s="17">
        <v>-0.8</v>
      </c>
      <c r="AO17" s="17">
        <v>0</v>
      </c>
      <c r="AP17" s="17">
        <v>1.6</v>
      </c>
      <c r="AQ17" s="17">
        <v>0</v>
      </c>
      <c r="AR17" s="17">
        <v>4.5999999999999996</v>
      </c>
      <c r="AS17" s="17">
        <v>1.8</v>
      </c>
      <c r="AT17" s="17">
        <v>1.4</v>
      </c>
      <c r="AU17" s="17">
        <v>0.9</v>
      </c>
      <c r="AV17" s="17">
        <v>32.9</v>
      </c>
      <c r="AW17" s="17">
        <v>-13</v>
      </c>
      <c r="AX17" s="17">
        <v>-34.700000000000003</v>
      </c>
      <c r="AY17" s="17">
        <v>-7.6</v>
      </c>
      <c r="AZ17" s="17">
        <v>-2.8</v>
      </c>
      <c r="BA17" s="17"/>
      <c r="BB17" s="17">
        <v>-7.1</v>
      </c>
      <c r="BC17" s="17"/>
      <c r="BD17" s="17">
        <v>0.5</v>
      </c>
      <c r="BE17" s="17">
        <v>0</v>
      </c>
      <c r="BF17" s="17">
        <v>-3.1</v>
      </c>
      <c r="BG17" s="17"/>
      <c r="BH17" s="17"/>
      <c r="BI17" s="17">
        <v>-4.0999999999999996</v>
      </c>
      <c r="BJ17" s="17"/>
      <c r="BK17" s="17"/>
      <c r="BL17" s="17">
        <v>-4.7</v>
      </c>
      <c r="BM17" s="17"/>
      <c r="BN17" s="17"/>
      <c r="BO17" s="17"/>
      <c r="BP17" s="17">
        <v>1.7</v>
      </c>
      <c r="BQ17" s="17">
        <v>-42.8</v>
      </c>
      <c r="BR17" s="17">
        <v>-44</v>
      </c>
      <c r="BS17" s="17">
        <v>-5.4</v>
      </c>
      <c r="BT17" s="17">
        <v>8.1</v>
      </c>
      <c r="BU17" s="17">
        <v>-3.2</v>
      </c>
      <c r="BV17" s="17">
        <v>-5.8</v>
      </c>
      <c r="BW17" s="17"/>
      <c r="BX17" s="17"/>
      <c r="BY17" s="17"/>
      <c r="BZ17" s="17"/>
      <c r="CA17" s="17"/>
      <c r="CB17" s="17"/>
      <c r="CC17" s="17">
        <v>-0.7</v>
      </c>
      <c r="CD17" s="17">
        <v>15.8</v>
      </c>
      <c r="CE17" s="17">
        <v>13.6</v>
      </c>
      <c r="CF17" s="17">
        <v>-5.5</v>
      </c>
      <c r="CG17" s="17">
        <v>3.3</v>
      </c>
      <c r="CH17" s="17">
        <v>-4.3</v>
      </c>
      <c r="CI17" s="17"/>
      <c r="CJ17" s="17"/>
      <c r="CK17" s="17"/>
      <c r="CL17" s="17">
        <v>-1.3</v>
      </c>
      <c r="CM17" s="17">
        <v>-3.2</v>
      </c>
      <c r="CN17" s="17">
        <v>-22.2</v>
      </c>
      <c r="CO17" s="17">
        <v>0</v>
      </c>
      <c r="CP17" s="17"/>
      <c r="CQ17" s="17"/>
      <c r="CR17" s="17"/>
      <c r="CS17" s="17"/>
      <c r="CT17" s="17">
        <v>11.1</v>
      </c>
      <c r="CU17" s="17">
        <v>0</v>
      </c>
      <c r="CV17" s="17"/>
      <c r="CW17" s="17">
        <v>-7.4</v>
      </c>
      <c r="CX17" s="17">
        <v>0</v>
      </c>
      <c r="CY17" s="17">
        <v>-6</v>
      </c>
      <c r="CZ17" s="17"/>
      <c r="DA17" s="17">
        <v>0.3</v>
      </c>
      <c r="DB17" s="17"/>
      <c r="DC17" s="17"/>
      <c r="DD17" s="17"/>
      <c r="DE17" s="17"/>
      <c r="DF17" s="17">
        <v>0</v>
      </c>
      <c r="DG17" s="17">
        <v>1</v>
      </c>
      <c r="DH17" s="17">
        <v>0.2</v>
      </c>
      <c r="DI17" s="17">
        <v>1.2</v>
      </c>
      <c r="DJ17" s="17">
        <v>0</v>
      </c>
      <c r="DK17" s="17">
        <v>0.6</v>
      </c>
      <c r="DL17" s="17"/>
      <c r="DM17" s="17">
        <v>0</v>
      </c>
      <c r="DN17" s="17">
        <v>0</v>
      </c>
      <c r="DO17" s="17">
        <v>-0.2</v>
      </c>
      <c r="DP17" s="17">
        <v>17.600000000000001</v>
      </c>
      <c r="DQ17" s="17">
        <v>1.6</v>
      </c>
      <c r="DR17" s="17">
        <v>0.7</v>
      </c>
      <c r="DS17" s="17">
        <v>0.3</v>
      </c>
      <c r="DT17" s="17">
        <v>1.3</v>
      </c>
      <c r="DU17" s="17">
        <v>0</v>
      </c>
      <c r="DV17" s="17">
        <v>0.3</v>
      </c>
      <c r="DW17" s="17">
        <v>0.3</v>
      </c>
      <c r="DX17" s="17">
        <v>0.2</v>
      </c>
      <c r="DY17" s="17"/>
      <c r="DZ17" s="17">
        <v>-1.3</v>
      </c>
      <c r="EA17" s="17">
        <v>0.1</v>
      </c>
      <c r="EB17" s="17">
        <v>0.3</v>
      </c>
      <c r="EC17" s="17">
        <v>0.4</v>
      </c>
      <c r="ED17" s="17">
        <v>0.1</v>
      </c>
      <c r="EE17" s="17">
        <v>0.8</v>
      </c>
      <c r="EF17" s="17">
        <v>4</v>
      </c>
      <c r="EG17" s="17">
        <v>0</v>
      </c>
      <c r="EH17" s="17">
        <v>-6.3</v>
      </c>
      <c r="EI17" s="17">
        <v>-6.4</v>
      </c>
      <c r="EJ17" s="17">
        <v>0</v>
      </c>
      <c r="EK17" s="17">
        <v>0</v>
      </c>
      <c r="EL17" s="17">
        <v>0.5</v>
      </c>
      <c r="EM17" s="17">
        <v>-0.1</v>
      </c>
      <c r="EN17" s="17">
        <v>1.9</v>
      </c>
      <c r="EO17" s="17">
        <v>0.1</v>
      </c>
      <c r="EP17" s="17">
        <v>0.1</v>
      </c>
      <c r="EQ17" s="17">
        <v>0.1</v>
      </c>
      <c r="ER17" s="17">
        <v>-6.5</v>
      </c>
      <c r="ES17" s="17">
        <v>0</v>
      </c>
      <c r="ET17" s="17">
        <v>0</v>
      </c>
      <c r="EU17" s="17">
        <v>0</v>
      </c>
      <c r="EV17" s="17">
        <v>-0.2</v>
      </c>
      <c r="EW17" s="17">
        <v>7.1</v>
      </c>
      <c r="EX17" s="17">
        <v>1.7</v>
      </c>
      <c r="EY17" s="17">
        <v>0</v>
      </c>
      <c r="EZ17" s="17">
        <v>0</v>
      </c>
      <c r="FA17" s="17">
        <v>0.2</v>
      </c>
      <c r="FB17" s="17">
        <v>0.2</v>
      </c>
      <c r="FC17" s="17">
        <v>2.1</v>
      </c>
      <c r="FD17" s="17">
        <v>8.5399999999999991</v>
      </c>
      <c r="FE17" s="17">
        <v>0.2</v>
      </c>
      <c r="FF17" s="17"/>
      <c r="FG17" s="17">
        <v>1.3</v>
      </c>
      <c r="FH17" s="17">
        <v>3.2</v>
      </c>
      <c r="FI17" s="17">
        <v>2.5</v>
      </c>
      <c r="FJ17" s="17">
        <v>-165.36</v>
      </c>
      <c r="FK17" s="15"/>
      <c r="FL17" s="17">
        <v>1.78302</v>
      </c>
      <c r="FM17" s="17"/>
      <c r="FN17" s="17">
        <v>1.4079999999999999</v>
      </c>
      <c r="FO17" s="17">
        <v>0.9</v>
      </c>
      <c r="FP17" s="17"/>
      <c r="FQ17" s="17"/>
      <c r="FR17" s="17">
        <v>-0.6</v>
      </c>
      <c r="FS17" s="17">
        <v>0.8</v>
      </c>
      <c r="FT17" s="17"/>
      <c r="FU17" s="17">
        <v>4.2910199999999996</v>
      </c>
    </row>
    <row r="18" spans="1:177" ht="24" customHeight="1" x14ac:dyDescent="0.25">
      <c r="A18" s="18" t="s">
        <v>40</v>
      </c>
      <c r="B18" s="18" t="s">
        <v>721</v>
      </c>
      <c r="C18" s="19">
        <v>2.6</v>
      </c>
      <c r="D18" s="19">
        <v>-15.2</v>
      </c>
      <c r="E18" s="19">
        <v>-1</v>
      </c>
      <c r="F18" s="19"/>
      <c r="G18" s="19"/>
      <c r="H18" s="19">
        <v>0</v>
      </c>
      <c r="I18" s="19">
        <v>7.1</v>
      </c>
      <c r="J18" s="19"/>
      <c r="K18" s="19"/>
      <c r="L18" s="19">
        <v>-25.3</v>
      </c>
      <c r="M18" s="19">
        <v>-28.7</v>
      </c>
      <c r="N18" s="19">
        <v>-6.8</v>
      </c>
      <c r="O18" s="19">
        <v>25.5</v>
      </c>
      <c r="P18" s="19">
        <v>-4.7</v>
      </c>
      <c r="Q18" s="19">
        <v>2.1</v>
      </c>
      <c r="R18" s="19">
        <v>15.5</v>
      </c>
      <c r="S18" s="19">
        <v>0</v>
      </c>
      <c r="T18" s="19"/>
      <c r="U18" s="19"/>
      <c r="V18" s="19"/>
      <c r="W18" s="19"/>
      <c r="X18" s="19">
        <v>-1.2</v>
      </c>
      <c r="Y18" s="19">
        <v>1.3</v>
      </c>
      <c r="Z18" s="19">
        <v>2.1</v>
      </c>
      <c r="AA18" s="19"/>
      <c r="AB18" s="19">
        <v>-3.4</v>
      </c>
      <c r="AC18" s="19">
        <v>6</v>
      </c>
      <c r="AD18" s="19">
        <v>14.1</v>
      </c>
      <c r="AE18" s="19"/>
      <c r="AF18" s="19"/>
      <c r="AG18" s="19"/>
      <c r="AH18" s="19"/>
      <c r="AI18" s="19">
        <v>-4.3</v>
      </c>
      <c r="AJ18" s="19">
        <v>-7.9</v>
      </c>
      <c r="AK18" s="19"/>
      <c r="AL18" s="19"/>
      <c r="AM18" s="19"/>
      <c r="AN18" s="19">
        <v>-0.7</v>
      </c>
      <c r="AO18" s="19">
        <v>0</v>
      </c>
      <c r="AP18" s="19">
        <v>1.8</v>
      </c>
      <c r="AQ18" s="19">
        <v>0</v>
      </c>
      <c r="AR18" s="19">
        <v>5</v>
      </c>
      <c r="AS18" s="19">
        <v>1.7</v>
      </c>
      <c r="AT18" s="19">
        <v>1.4</v>
      </c>
      <c r="AU18" s="19">
        <v>1.5</v>
      </c>
      <c r="AV18" s="19">
        <v>30.8</v>
      </c>
      <c r="AW18" s="19">
        <v>-5.3</v>
      </c>
      <c r="AX18" s="19">
        <v>-42.1</v>
      </c>
      <c r="AY18" s="19">
        <v>-1.2</v>
      </c>
      <c r="AZ18" s="19">
        <v>-1.5</v>
      </c>
      <c r="BA18" s="19"/>
      <c r="BB18" s="19">
        <v>-4.4000000000000004</v>
      </c>
      <c r="BC18" s="19"/>
      <c r="BD18" s="19">
        <v>0.5</v>
      </c>
      <c r="BE18" s="19">
        <v>0</v>
      </c>
      <c r="BF18" s="19">
        <v>-0.9</v>
      </c>
      <c r="BG18" s="19"/>
      <c r="BH18" s="19"/>
      <c r="BI18" s="19">
        <v>-2.6</v>
      </c>
      <c r="BJ18" s="19"/>
      <c r="BK18" s="19"/>
      <c r="BL18" s="19">
        <v>-3.5</v>
      </c>
      <c r="BM18" s="19"/>
      <c r="BN18" s="19"/>
      <c r="BO18" s="19"/>
      <c r="BP18" s="19">
        <v>2.8</v>
      </c>
      <c r="BQ18" s="19">
        <v>-39.700000000000003</v>
      </c>
      <c r="BR18" s="19">
        <v>-40.700000000000003</v>
      </c>
      <c r="BS18" s="19">
        <v>-2.2999999999999998</v>
      </c>
      <c r="BT18" s="19">
        <v>11.2</v>
      </c>
      <c r="BU18" s="19">
        <v>-1.9</v>
      </c>
      <c r="BV18" s="19">
        <v>-5.8</v>
      </c>
      <c r="BW18" s="19"/>
      <c r="BX18" s="19"/>
      <c r="BY18" s="19"/>
      <c r="BZ18" s="19"/>
      <c r="CA18" s="19"/>
      <c r="CB18" s="19"/>
      <c r="CC18" s="19">
        <v>-0.7</v>
      </c>
      <c r="CD18" s="19">
        <v>14.1</v>
      </c>
      <c r="CE18" s="19">
        <v>13.6</v>
      </c>
      <c r="CF18" s="19">
        <v>-6</v>
      </c>
      <c r="CG18" s="19">
        <v>3.3</v>
      </c>
      <c r="CH18" s="19">
        <v>-4.2</v>
      </c>
      <c r="CI18" s="19"/>
      <c r="CJ18" s="19"/>
      <c r="CK18" s="19"/>
      <c r="CL18" s="19">
        <v>3.6</v>
      </c>
      <c r="CM18" s="19">
        <v>1.4</v>
      </c>
      <c r="CN18" s="19">
        <v>-15.9</v>
      </c>
      <c r="CO18" s="19">
        <v>0</v>
      </c>
      <c r="CP18" s="19"/>
      <c r="CQ18" s="19"/>
      <c r="CR18" s="19"/>
      <c r="CS18" s="19"/>
      <c r="CT18" s="19">
        <v>21.3</v>
      </c>
      <c r="CU18" s="19">
        <v>0</v>
      </c>
      <c r="CV18" s="19"/>
      <c r="CW18" s="19">
        <v>-5.5</v>
      </c>
      <c r="CX18" s="19">
        <v>0</v>
      </c>
      <c r="CY18" s="19">
        <v>-6</v>
      </c>
      <c r="CZ18" s="19"/>
      <c r="DA18" s="19">
        <v>0.3</v>
      </c>
      <c r="DB18" s="19"/>
      <c r="DC18" s="19"/>
      <c r="DD18" s="19"/>
      <c r="DE18" s="19"/>
      <c r="DF18" s="19">
        <v>0</v>
      </c>
      <c r="DG18" s="19">
        <v>1</v>
      </c>
      <c r="DH18" s="19">
        <v>0.3</v>
      </c>
      <c r="DI18" s="19">
        <v>0.7</v>
      </c>
      <c r="DJ18" s="19">
        <v>0</v>
      </c>
      <c r="DK18" s="19">
        <v>0.6</v>
      </c>
      <c r="DL18" s="19"/>
      <c r="DM18" s="19">
        <v>0</v>
      </c>
      <c r="DN18" s="19">
        <v>0</v>
      </c>
      <c r="DO18" s="19">
        <v>0.3</v>
      </c>
      <c r="DP18" s="19">
        <v>19.100000000000001</v>
      </c>
      <c r="DQ18" s="19">
        <v>1.6</v>
      </c>
      <c r="DR18" s="19">
        <v>0.7</v>
      </c>
      <c r="DS18" s="19">
        <v>0.3</v>
      </c>
      <c r="DT18" s="19">
        <v>1.3</v>
      </c>
      <c r="DU18" s="19">
        <v>0</v>
      </c>
      <c r="DV18" s="19">
        <v>0.2</v>
      </c>
      <c r="DW18" s="19">
        <v>0.3</v>
      </c>
      <c r="DX18" s="19">
        <v>0.2</v>
      </c>
      <c r="DY18" s="19"/>
      <c r="DZ18" s="19">
        <v>-1.3</v>
      </c>
      <c r="EA18" s="19">
        <v>0.2</v>
      </c>
      <c r="EB18" s="19">
        <v>0.3</v>
      </c>
      <c r="EC18" s="19">
        <v>0.4</v>
      </c>
      <c r="ED18" s="19">
        <v>0.2</v>
      </c>
      <c r="EE18" s="19">
        <v>0.8</v>
      </c>
      <c r="EF18" s="19">
        <v>4</v>
      </c>
      <c r="EG18" s="19">
        <v>0</v>
      </c>
      <c r="EH18" s="19">
        <v>-5.5</v>
      </c>
      <c r="EI18" s="19">
        <v>-6</v>
      </c>
      <c r="EJ18" s="19">
        <v>0</v>
      </c>
      <c r="EK18" s="19">
        <v>0</v>
      </c>
      <c r="EL18" s="19">
        <v>0.5</v>
      </c>
      <c r="EM18" s="19">
        <v>-0.1</v>
      </c>
      <c r="EN18" s="19">
        <v>1.9</v>
      </c>
      <c r="EO18" s="19">
        <v>0.1</v>
      </c>
      <c r="EP18" s="19">
        <v>0.1</v>
      </c>
      <c r="EQ18" s="19">
        <v>0.1</v>
      </c>
      <c r="ER18" s="19">
        <v>-6.4</v>
      </c>
      <c r="ES18" s="19">
        <v>0</v>
      </c>
      <c r="ET18" s="19">
        <v>0</v>
      </c>
      <c r="EU18" s="19">
        <v>0</v>
      </c>
      <c r="EV18" s="19">
        <v>-0.2</v>
      </c>
      <c r="EW18" s="19">
        <v>5.0999999999999996</v>
      </c>
      <c r="EX18" s="19">
        <v>2.2000000000000002</v>
      </c>
      <c r="EY18" s="19">
        <v>0</v>
      </c>
      <c r="EZ18" s="19">
        <v>0</v>
      </c>
      <c r="FA18" s="19">
        <v>0.2</v>
      </c>
      <c r="FB18" s="19">
        <v>0.6</v>
      </c>
      <c r="FC18" s="19">
        <v>2</v>
      </c>
      <c r="FD18" s="19">
        <v>8.86</v>
      </c>
      <c r="FE18" s="19">
        <v>0.09</v>
      </c>
      <c r="FF18" s="19"/>
      <c r="FG18" s="19">
        <v>1.6</v>
      </c>
      <c r="FH18" s="19">
        <v>2.9</v>
      </c>
      <c r="FI18" s="19">
        <v>2.6</v>
      </c>
      <c r="FJ18" s="19">
        <v>-56.95</v>
      </c>
      <c r="FK18" s="15"/>
      <c r="FL18" s="19">
        <v>1.8226599999999999</v>
      </c>
      <c r="FM18" s="19"/>
      <c r="FN18" s="19">
        <v>1.288</v>
      </c>
      <c r="FO18" s="19">
        <v>0.9</v>
      </c>
      <c r="FP18" s="19"/>
      <c r="FQ18" s="19"/>
      <c r="FR18" s="19">
        <v>-0.6</v>
      </c>
      <c r="FS18" s="19">
        <v>0.9</v>
      </c>
      <c r="FT18" s="19"/>
      <c r="FU18" s="19">
        <v>4.3106600000000004</v>
      </c>
    </row>
    <row r="19" spans="1:177" ht="24" customHeight="1" x14ac:dyDescent="0.25">
      <c r="A19" s="13" t="s">
        <v>40</v>
      </c>
      <c r="B19" s="13" t="s">
        <v>722</v>
      </c>
      <c r="C19" s="14">
        <v>2.9</v>
      </c>
      <c r="D19" s="14">
        <v>-28</v>
      </c>
      <c r="E19" s="14">
        <v>-2.2000000000000002</v>
      </c>
      <c r="F19" s="14"/>
      <c r="G19" s="14"/>
      <c r="H19" s="14">
        <v>0</v>
      </c>
      <c r="I19" s="14">
        <v>-3.5</v>
      </c>
      <c r="J19" s="14"/>
      <c r="K19" s="14"/>
      <c r="L19" s="14">
        <v>-29.9</v>
      </c>
      <c r="M19" s="14">
        <v>-33.700000000000003</v>
      </c>
      <c r="N19" s="14">
        <v>-12.5</v>
      </c>
      <c r="O19" s="14">
        <v>21.7</v>
      </c>
      <c r="P19" s="14">
        <v>-5.9</v>
      </c>
      <c r="Q19" s="14">
        <v>0.7</v>
      </c>
      <c r="R19" s="14">
        <v>21.4</v>
      </c>
      <c r="S19" s="14">
        <v>-0.1</v>
      </c>
      <c r="T19" s="14"/>
      <c r="U19" s="14"/>
      <c r="V19" s="14"/>
      <c r="W19" s="14"/>
      <c r="X19" s="14">
        <v>-2.1</v>
      </c>
      <c r="Y19" s="14">
        <v>0.8</v>
      </c>
      <c r="Z19" s="14">
        <v>2.1</v>
      </c>
      <c r="AA19" s="14"/>
      <c r="AB19" s="14">
        <v>-3.4</v>
      </c>
      <c r="AC19" s="14">
        <v>6</v>
      </c>
      <c r="AD19" s="14">
        <v>14.4</v>
      </c>
      <c r="AE19" s="14"/>
      <c r="AF19" s="14"/>
      <c r="AG19" s="14"/>
      <c r="AH19" s="14"/>
      <c r="AI19" s="14">
        <v>-5.4</v>
      </c>
      <c r="AJ19" s="14">
        <v>-3.2</v>
      </c>
      <c r="AK19" s="14"/>
      <c r="AL19" s="14"/>
      <c r="AM19" s="14"/>
      <c r="AN19" s="14">
        <v>-0.7</v>
      </c>
      <c r="AO19" s="14">
        <v>0</v>
      </c>
      <c r="AP19" s="14">
        <v>2.1</v>
      </c>
      <c r="AQ19" s="14">
        <v>0</v>
      </c>
      <c r="AR19" s="14">
        <v>4.8</v>
      </c>
      <c r="AS19" s="14">
        <v>1.9</v>
      </c>
      <c r="AT19" s="14">
        <v>1.4</v>
      </c>
      <c r="AU19" s="14">
        <v>1.4</v>
      </c>
      <c r="AV19" s="14">
        <v>28.8</v>
      </c>
      <c r="AW19" s="14">
        <v>-7.3</v>
      </c>
      <c r="AX19" s="14">
        <v>-43</v>
      </c>
      <c r="AY19" s="14">
        <v>-3.4</v>
      </c>
      <c r="AZ19" s="14">
        <v>-2.5</v>
      </c>
      <c r="BA19" s="14"/>
      <c r="BB19" s="14">
        <v>-3.6</v>
      </c>
      <c r="BC19" s="14"/>
      <c r="BD19" s="14">
        <v>0.5</v>
      </c>
      <c r="BE19" s="14">
        <v>0</v>
      </c>
      <c r="BF19" s="14">
        <v>-2.8</v>
      </c>
      <c r="BG19" s="14"/>
      <c r="BH19" s="14"/>
      <c r="BI19" s="14">
        <v>-2.7</v>
      </c>
      <c r="BJ19" s="14"/>
      <c r="BK19" s="14"/>
      <c r="BL19" s="14">
        <v>-4.2</v>
      </c>
      <c r="BM19" s="14"/>
      <c r="BN19" s="14"/>
      <c r="BO19" s="14"/>
      <c r="BP19" s="14">
        <v>0.6</v>
      </c>
      <c r="BQ19" s="14">
        <v>-41.1</v>
      </c>
      <c r="BR19" s="14">
        <v>-42</v>
      </c>
      <c r="BS19" s="14">
        <v>-3.4</v>
      </c>
      <c r="BT19" s="14">
        <v>10.9</v>
      </c>
      <c r="BU19" s="14">
        <v>-2.2999999999999998</v>
      </c>
      <c r="BV19" s="14">
        <v>-5.8</v>
      </c>
      <c r="BW19" s="14"/>
      <c r="BX19" s="14"/>
      <c r="BY19" s="14"/>
      <c r="BZ19" s="14"/>
      <c r="CA19" s="14"/>
      <c r="CB19" s="14"/>
      <c r="CC19" s="14">
        <v>-0.7</v>
      </c>
      <c r="CD19" s="14">
        <v>14.5</v>
      </c>
      <c r="CE19" s="14">
        <v>13.6</v>
      </c>
      <c r="CF19" s="14">
        <v>-6.8</v>
      </c>
      <c r="CG19" s="14">
        <v>3.3</v>
      </c>
      <c r="CH19" s="14">
        <v>-4.3</v>
      </c>
      <c r="CI19" s="14"/>
      <c r="CJ19" s="14"/>
      <c r="CK19" s="14"/>
      <c r="CL19" s="14">
        <v>2.1</v>
      </c>
      <c r="CM19" s="14">
        <v>0</v>
      </c>
      <c r="CN19" s="14">
        <v>-17.2</v>
      </c>
      <c r="CO19" s="14">
        <v>0</v>
      </c>
      <c r="CP19" s="14"/>
      <c r="CQ19" s="14"/>
      <c r="CR19" s="14"/>
      <c r="CS19" s="14"/>
      <c r="CT19" s="14">
        <v>24.2</v>
      </c>
      <c r="CU19" s="14">
        <v>0</v>
      </c>
      <c r="CV19" s="14"/>
      <c r="CW19" s="14">
        <v>-3.8</v>
      </c>
      <c r="CX19" s="14">
        <v>0</v>
      </c>
      <c r="CY19" s="14">
        <v>-5.3</v>
      </c>
      <c r="CZ19" s="14"/>
      <c r="DA19" s="14">
        <v>0.3</v>
      </c>
      <c r="DB19" s="14"/>
      <c r="DC19" s="14"/>
      <c r="DD19" s="14"/>
      <c r="DE19" s="14"/>
      <c r="DF19" s="14">
        <v>0</v>
      </c>
      <c r="DG19" s="14">
        <v>1</v>
      </c>
      <c r="DH19" s="14">
        <v>0.1</v>
      </c>
      <c r="DI19" s="14">
        <v>1.2</v>
      </c>
      <c r="DJ19" s="14">
        <v>0</v>
      </c>
      <c r="DK19" s="14">
        <v>0.6</v>
      </c>
      <c r="DL19" s="14"/>
      <c r="DM19" s="14">
        <v>0</v>
      </c>
      <c r="DN19" s="14">
        <v>0</v>
      </c>
      <c r="DO19" s="14">
        <v>0.6</v>
      </c>
      <c r="DP19" s="14">
        <v>18.899999999999999</v>
      </c>
      <c r="DQ19" s="14">
        <v>1.6</v>
      </c>
      <c r="DR19" s="14">
        <v>0.7</v>
      </c>
      <c r="DS19" s="14">
        <v>0.3</v>
      </c>
      <c r="DT19" s="14">
        <v>1.3</v>
      </c>
      <c r="DU19" s="14">
        <v>0</v>
      </c>
      <c r="DV19" s="14">
        <v>0</v>
      </c>
      <c r="DW19" s="14">
        <v>0.3</v>
      </c>
      <c r="DX19" s="14">
        <v>0.2</v>
      </c>
      <c r="DY19" s="14"/>
      <c r="DZ19" s="14">
        <v>-1.3</v>
      </c>
      <c r="EA19" s="14">
        <v>0.3</v>
      </c>
      <c r="EB19" s="14">
        <v>0.3</v>
      </c>
      <c r="EC19" s="14">
        <v>0.4</v>
      </c>
      <c r="ED19" s="14">
        <v>0.3</v>
      </c>
      <c r="EE19" s="14">
        <v>0.8</v>
      </c>
      <c r="EF19" s="14">
        <v>4</v>
      </c>
      <c r="EG19" s="14">
        <v>0</v>
      </c>
      <c r="EH19" s="14">
        <v>-6.8</v>
      </c>
      <c r="EI19" s="14">
        <v>-7.5</v>
      </c>
      <c r="EJ19" s="14">
        <v>0</v>
      </c>
      <c r="EK19" s="14">
        <v>0</v>
      </c>
      <c r="EL19" s="14">
        <v>0.6</v>
      </c>
      <c r="EM19" s="14">
        <v>-0.2</v>
      </c>
      <c r="EN19" s="14">
        <v>2</v>
      </c>
      <c r="EO19" s="14">
        <v>0.1</v>
      </c>
      <c r="EP19" s="14">
        <v>0.1</v>
      </c>
      <c r="EQ19" s="14">
        <v>0.1</v>
      </c>
      <c r="ER19" s="14">
        <v>-5.7</v>
      </c>
      <c r="ES19" s="14">
        <v>0</v>
      </c>
      <c r="ET19" s="14">
        <v>0</v>
      </c>
      <c r="EU19" s="14">
        <v>0</v>
      </c>
      <c r="EV19" s="14">
        <v>-0.2</v>
      </c>
      <c r="EW19" s="14">
        <v>4.2</v>
      </c>
      <c r="EX19" s="14">
        <v>1.9</v>
      </c>
      <c r="EY19" s="14">
        <v>0</v>
      </c>
      <c r="EZ19" s="14">
        <v>0</v>
      </c>
      <c r="FA19" s="14">
        <v>0.2</v>
      </c>
      <c r="FB19" s="14">
        <v>0.6</v>
      </c>
      <c r="FC19" s="14">
        <v>1.9</v>
      </c>
      <c r="FD19" s="14">
        <v>8.7899999999999991</v>
      </c>
      <c r="FE19" s="14">
        <v>0.14000000000000001</v>
      </c>
      <c r="FF19" s="14"/>
      <c r="FG19" s="14">
        <v>1.7</v>
      </c>
      <c r="FH19" s="14">
        <v>2.6</v>
      </c>
      <c r="FI19" s="14">
        <v>2.6</v>
      </c>
      <c r="FJ19" s="14">
        <v>-113.67</v>
      </c>
      <c r="FK19" s="15"/>
      <c r="FL19" s="14">
        <v>1.88944</v>
      </c>
      <c r="FM19" s="14"/>
      <c r="FN19" s="14">
        <v>1.542</v>
      </c>
      <c r="FO19" s="14">
        <v>0.9</v>
      </c>
      <c r="FP19" s="14"/>
      <c r="FQ19" s="14"/>
      <c r="FR19" s="14">
        <v>-0.7</v>
      </c>
      <c r="FS19" s="14">
        <v>0.8</v>
      </c>
      <c r="FT19" s="14"/>
      <c r="FU19" s="14">
        <v>4.4314400000000003</v>
      </c>
    </row>
    <row r="20" spans="1:177" ht="24" customHeight="1" x14ac:dyDescent="0.25">
      <c r="A20" s="16" t="s">
        <v>40</v>
      </c>
      <c r="B20" s="16" t="s">
        <v>723</v>
      </c>
      <c r="C20" s="17">
        <v>1.6</v>
      </c>
      <c r="D20" s="17">
        <v>-12.8</v>
      </c>
      <c r="E20" s="17">
        <v>0</v>
      </c>
      <c r="F20" s="17"/>
      <c r="G20" s="17"/>
      <c r="H20" s="17">
        <v>0</v>
      </c>
      <c r="I20" s="17">
        <v>4.9000000000000004</v>
      </c>
      <c r="J20" s="17"/>
      <c r="K20" s="17"/>
      <c r="L20" s="17">
        <v>-28.2</v>
      </c>
      <c r="M20" s="17">
        <v>-26.9</v>
      </c>
      <c r="N20" s="17">
        <v>-3.5</v>
      </c>
      <c r="O20" s="17">
        <v>23</v>
      </c>
      <c r="P20" s="17">
        <v>-4.0999999999999996</v>
      </c>
      <c r="Q20" s="17">
        <v>1.7</v>
      </c>
      <c r="R20" s="17">
        <v>24.1</v>
      </c>
      <c r="S20" s="17">
        <v>0.1</v>
      </c>
      <c r="T20" s="17"/>
      <c r="U20" s="17"/>
      <c r="V20" s="17"/>
      <c r="W20" s="17"/>
      <c r="X20" s="17">
        <v>-1.3</v>
      </c>
      <c r="Y20" s="17">
        <v>1.2</v>
      </c>
      <c r="Z20" s="17">
        <v>2.1</v>
      </c>
      <c r="AA20" s="17"/>
      <c r="AB20" s="17">
        <v>-3.4</v>
      </c>
      <c r="AC20" s="17">
        <v>6.1</v>
      </c>
      <c r="AD20" s="17">
        <v>14.7</v>
      </c>
      <c r="AE20" s="17"/>
      <c r="AF20" s="17"/>
      <c r="AG20" s="17"/>
      <c r="AH20" s="17"/>
      <c r="AI20" s="17">
        <v>-5.2</v>
      </c>
      <c r="AJ20" s="17">
        <v>-10.1</v>
      </c>
      <c r="AK20" s="17"/>
      <c r="AL20" s="17"/>
      <c r="AM20" s="17"/>
      <c r="AN20" s="17">
        <v>-0.6</v>
      </c>
      <c r="AO20" s="17">
        <v>0</v>
      </c>
      <c r="AP20" s="17">
        <v>2.1</v>
      </c>
      <c r="AQ20" s="17">
        <v>0</v>
      </c>
      <c r="AR20" s="17">
        <v>4.9000000000000004</v>
      </c>
      <c r="AS20" s="17">
        <v>1.4</v>
      </c>
      <c r="AT20" s="17">
        <v>1.4</v>
      </c>
      <c r="AU20" s="17">
        <v>1.2</v>
      </c>
      <c r="AV20" s="17">
        <v>30.8</v>
      </c>
      <c r="AW20" s="17">
        <v>-5.3</v>
      </c>
      <c r="AX20" s="17">
        <v>-42.1</v>
      </c>
      <c r="AY20" s="17">
        <v>-1.1000000000000001</v>
      </c>
      <c r="AZ20" s="17">
        <v>-2.5</v>
      </c>
      <c r="BA20" s="17"/>
      <c r="BB20" s="17">
        <v>-3.9</v>
      </c>
      <c r="BC20" s="17"/>
      <c r="BD20" s="17">
        <v>0.5</v>
      </c>
      <c r="BE20" s="17">
        <v>0</v>
      </c>
      <c r="BF20" s="17">
        <v>3.5</v>
      </c>
      <c r="BG20" s="17"/>
      <c r="BH20" s="17"/>
      <c r="BI20" s="17">
        <v>-1.7</v>
      </c>
      <c r="BJ20" s="17"/>
      <c r="BK20" s="17"/>
      <c r="BL20" s="17">
        <v>-3.4</v>
      </c>
      <c r="BM20" s="17"/>
      <c r="BN20" s="17"/>
      <c r="BO20" s="17"/>
      <c r="BP20" s="17">
        <v>-0.6</v>
      </c>
      <c r="BQ20" s="17">
        <v>-39.6</v>
      </c>
      <c r="BR20" s="17">
        <v>-40.9</v>
      </c>
      <c r="BS20" s="17">
        <v>-2.2999999999999998</v>
      </c>
      <c r="BT20" s="17">
        <v>12.3</v>
      </c>
      <c r="BU20" s="17">
        <v>-2.2999999999999998</v>
      </c>
      <c r="BV20" s="17">
        <v>-5.9</v>
      </c>
      <c r="BW20" s="17"/>
      <c r="BX20" s="17"/>
      <c r="BY20" s="17"/>
      <c r="BZ20" s="17"/>
      <c r="CA20" s="17"/>
      <c r="CB20" s="17"/>
      <c r="CC20" s="17">
        <v>-0.7</v>
      </c>
      <c r="CD20" s="17">
        <v>14.4</v>
      </c>
      <c r="CE20" s="17">
        <v>13.9</v>
      </c>
      <c r="CF20" s="17">
        <v>-5.7</v>
      </c>
      <c r="CG20" s="17">
        <v>3.4</v>
      </c>
      <c r="CH20" s="17">
        <v>-4.2</v>
      </c>
      <c r="CI20" s="17"/>
      <c r="CJ20" s="17"/>
      <c r="CK20" s="17"/>
      <c r="CL20" s="17">
        <v>3.9</v>
      </c>
      <c r="CM20" s="17">
        <v>1.9</v>
      </c>
      <c r="CN20" s="17">
        <v>-16.3</v>
      </c>
      <c r="CO20" s="17">
        <v>0</v>
      </c>
      <c r="CP20" s="17"/>
      <c r="CQ20" s="17"/>
      <c r="CR20" s="17"/>
      <c r="CS20" s="17"/>
      <c r="CT20" s="17">
        <v>24</v>
      </c>
      <c r="CU20" s="17">
        <v>0</v>
      </c>
      <c r="CV20" s="17"/>
      <c r="CW20" s="17">
        <v>-1.9</v>
      </c>
      <c r="CX20" s="17">
        <v>0</v>
      </c>
      <c r="CY20" s="17">
        <v>-6</v>
      </c>
      <c r="CZ20" s="17"/>
      <c r="DA20" s="17">
        <v>0.3</v>
      </c>
      <c r="DB20" s="17"/>
      <c r="DC20" s="17"/>
      <c r="DD20" s="17"/>
      <c r="DE20" s="17"/>
      <c r="DF20" s="17">
        <v>0</v>
      </c>
      <c r="DG20" s="17">
        <v>1</v>
      </c>
      <c r="DH20" s="17">
        <v>0.2</v>
      </c>
      <c r="DI20" s="17">
        <v>0.9</v>
      </c>
      <c r="DJ20" s="17">
        <v>0</v>
      </c>
      <c r="DK20" s="17">
        <v>0.5</v>
      </c>
      <c r="DL20" s="17"/>
      <c r="DM20" s="17">
        <v>0</v>
      </c>
      <c r="DN20" s="17">
        <v>0</v>
      </c>
      <c r="DO20" s="17">
        <v>0.4</v>
      </c>
      <c r="DP20" s="17">
        <v>18.8</v>
      </c>
      <c r="DQ20" s="17">
        <v>1.6</v>
      </c>
      <c r="DR20" s="17">
        <v>0.7</v>
      </c>
      <c r="DS20" s="17">
        <v>0.3</v>
      </c>
      <c r="DT20" s="17">
        <v>1.3</v>
      </c>
      <c r="DU20" s="17">
        <v>0.2</v>
      </c>
      <c r="DV20" s="17">
        <v>0.2</v>
      </c>
      <c r="DW20" s="17">
        <v>0.3</v>
      </c>
      <c r="DX20" s="17">
        <v>0.2</v>
      </c>
      <c r="DY20" s="17"/>
      <c r="DZ20" s="17">
        <v>-1.3</v>
      </c>
      <c r="EA20" s="17">
        <v>0.3</v>
      </c>
      <c r="EB20" s="17">
        <v>0.3</v>
      </c>
      <c r="EC20" s="17">
        <v>0.4</v>
      </c>
      <c r="ED20" s="17">
        <v>0.3</v>
      </c>
      <c r="EE20" s="17">
        <v>0.8</v>
      </c>
      <c r="EF20" s="17">
        <v>4</v>
      </c>
      <c r="EG20" s="17">
        <v>0.4</v>
      </c>
      <c r="EH20" s="17">
        <v>-3</v>
      </c>
      <c r="EI20" s="17">
        <v>-3.7</v>
      </c>
      <c r="EJ20" s="17">
        <v>0</v>
      </c>
      <c r="EK20" s="17">
        <v>0</v>
      </c>
      <c r="EL20" s="17">
        <v>0.6</v>
      </c>
      <c r="EM20" s="17">
        <v>-0.2</v>
      </c>
      <c r="EN20" s="17">
        <v>2</v>
      </c>
      <c r="EO20" s="17">
        <v>0.1</v>
      </c>
      <c r="EP20" s="17">
        <v>0.1</v>
      </c>
      <c r="EQ20" s="17">
        <v>0.1</v>
      </c>
      <c r="ER20" s="17">
        <v>-6.4</v>
      </c>
      <c r="ES20" s="17">
        <v>0</v>
      </c>
      <c r="ET20" s="17">
        <v>0</v>
      </c>
      <c r="EU20" s="17">
        <v>0</v>
      </c>
      <c r="EV20" s="17">
        <v>-0.2</v>
      </c>
      <c r="EW20" s="17">
        <v>3.2</v>
      </c>
      <c r="EX20" s="17">
        <v>1</v>
      </c>
      <c r="EY20" s="17">
        <v>0</v>
      </c>
      <c r="EZ20" s="17">
        <v>0</v>
      </c>
      <c r="FA20" s="17">
        <v>0.2</v>
      </c>
      <c r="FB20" s="17">
        <v>0.6</v>
      </c>
      <c r="FC20" s="17">
        <v>2</v>
      </c>
      <c r="FD20" s="17">
        <v>8.7100000000000009</v>
      </c>
      <c r="FE20" s="17">
        <v>0.28999999999999998</v>
      </c>
      <c r="FF20" s="17"/>
      <c r="FG20" s="17">
        <v>1.7</v>
      </c>
      <c r="FH20" s="17">
        <v>2.7</v>
      </c>
      <c r="FI20" s="17">
        <v>2.9</v>
      </c>
      <c r="FJ20" s="17">
        <v>-38.6</v>
      </c>
      <c r="FK20" s="15"/>
      <c r="FL20" s="17">
        <v>1.9825900000000001</v>
      </c>
      <c r="FM20" s="17"/>
      <c r="FN20" s="17">
        <v>1.42</v>
      </c>
      <c r="FO20" s="17">
        <v>0.9</v>
      </c>
      <c r="FP20" s="17"/>
      <c r="FQ20" s="17"/>
      <c r="FR20" s="17">
        <v>-0.6</v>
      </c>
      <c r="FS20" s="17">
        <v>0.8</v>
      </c>
      <c r="FT20" s="17"/>
      <c r="FU20" s="17">
        <v>4.5025899999999996</v>
      </c>
    </row>
    <row r="21" spans="1:177" ht="24" customHeight="1" x14ac:dyDescent="0.25">
      <c r="A21" s="16" t="s">
        <v>40</v>
      </c>
      <c r="B21" s="16" t="s">
        <v>724</v>
      </c>
      <c r="C21" s="17">
        <v>-0.7</v>
      </c>
      <c r="D21" s="17">
        <v>5.0999999999999996</v>
      </c>
      <c r="E21" s="17">
        <v>2</v>
      </c>
      <c r="F21" s="17"/>
      <c r="G21" s="17"/>
      <c r="H21" s="17">
        <v>0</v>
      </c>
      <c r="I21" s="17">
        <v>0.6</v>
      </c>
      <c r="J21" s="17"/>
      <c r="K21" s="17"/>
      <c r="L21" s="17">
        <v>-21.5</v>
      </c>
      <c r="M21" s="17">
        <v>-22.3</v>
      </c>
      <c r="N21" s="17">
        <v>-1.2</v>
      </c>
      <c r="O21" s="17">
        <v>30.4</v>
      </c>
      <c r="P21" s="17">
        <v>-1.5</v>
      </c>
      <c r="Q21" s="17">
        <v>3.8</v>
      </c>
      <c r="R21" s="17">
        <v>36.700000000000003</v>
      </c>
      <c r="S21" s="17">
        <v>0.1</v>
      </c>
      <c r="T21" s="17"/>
      <c r="U21" s="17"/>
      <c r="V21" s="17"/>
      <c r="W21" s="17"/>
      <c r="X21" s="17">
        <v>1.8</v>
      </c>
      <c r="Y21" s="17">
        <v>1.4</v>
      </c>
      <c r="Z21" s="17">
        <v>2.2999999999999998</v>
      </c>
      <c r="AA21" s="17"/>
      <c r="AB21" s="17">
        <v>-3.4</v>
      </c>
      <c r="AC21" s="17">
        <v>6.5</v>
      </c>
      <c r="AD21" s="17">
        <v>17.100000000000001</v>
      </c>
      <c r="AE21" s="17"/>
      <c r="AF21" s="17"/>
      <c r="AG21" s="17"/>
      <c r="AH21" s="17"/>
      <c r="AI21" s="17">
        <v>-3.1</v>
      </c>
      <c r="AJ21" s="17">
        <v>-6.2</v>
      </c>
      <c r="AK21" s="17"/>
      <c r="AL21" s="17"/>
      <c r="AM21" s="17"/>
      <c r="AN21" s="17">
        <v>-0.6</v>
      </c>
      <c r="AO21" s="17">
        <v>0</v>
      </c>
      <c r="AP21" s="17">
        <v>2.7</v>
      </c>
      <c r="AQ21" s="17">
        <v>0</v>
      </c>
      <c r="AR21" s="17">
        <v>5.0999999999999996</v>
      </c>
      <c r="AS21" s="17">
        <v>0.7</v>
      </c>
      <c r="AT21" s="17">
        <v>1.4</v>
      </c>
      <c r="AU21" s="17">
        <v>1.3</v>
      </c>
      <c r="AV21" s="17">
        <v>34.9</v>
      </c>
      <c r="AW21" s="17">
        <v>-10.9</v>
      </c>
      <c r="AX21" s="17">
        <v>-38.1</v>
      </c>
      <c r="AY21" s="17">
        <v>-3.6</v>
      </c>
      <c r="AZ21" s="17">
        <v>-2.5</v>
      </c>
      <c r="BA21" s="17"/>
      <c r="BB21" s="17">
        <v>-3.8</v>
      </c>
      <c r="BC21" s="17"/>
      <c r="BD21" s="17">
        <v>0.5</v>
      </c>
      <c r="BE21" s="17">
        <v>0</v>
      </c>
      <c r="BF21" s="17">
        <v>4.2</v>
      </c>
      <c r="BG21" s="17"/>
      <c r="BH21" s="17"/>
      <c r="BI21" s="17">
        <v>-0.5</v>
      </c>
      <c r="BJ21" s="17"/>
      <c r="BK21" s="17"/>
      <c r="BL21" s="17">
        <v>-1.6</v>
      </c>
      <c r="BM21" s="17"/>
      <c r="BN21" s="17"/>
      <c r="BO21" s="17"/>
      <c r="BP21" s="17">
        <v>1.8</v>
      </c>
      <c r="BQ21" s="17">
        <v>-37.799999999999997</v>
      </c>
      <c r="BR21" s="17">
        <v>-39.200000000000003</v>
      </c>
      <c r="BS21" s="17">
        <v>0.6</v>
      </c>
      <c r="BT21" s="17">
        <v>13.8</v>
      </c>
      <c r="BU21" s="17">
        <v>-0.5</v>
      </c>
      <c r="BV21" s="17">
        <v>-5.8</v>
      </c>
      <c r="BW21" s="17"/>
      <c r="BX21" s="17"/>
      <c r="BY21" s="17"/>
      <c r="BZ21" s="17"/>
      <c r="CA21" s="17"/>
      <c r="CB21" s="17"/>
      <c r="CC21" s="17">
        <v>-0.6</v>
      </c>
      <c r="CD21" s="17">
        <v>13.7</v>
      </c>
      <c r="CE21" s="17">
        <v>15.3</v>
      </c>
      <c r="CF21" s="17">
        <v>1.8</v>
      </c>
      <c r="CG21" s="17">
        <v>3.2</v>
      </c>
      <c r="CH21" s="17">
        <v>-0.1</v>
      </c>
      <c r="CI21" s="17"/>
      <c r="CJ21" s="17"/>
      <c r="CK21" s="17"/>
      <c r="CL21" s="17">
        <v>7.9</v>
      </c>
      <c r="CM21" s="17">
        <v>5.6</v>
      </c>
      <c r="CN21" s="17">
        <v>-9.4</v>
      </c>
      <c r="CO21" s="17">
        <v>0</v>
      </c>
      <c r="CP21" s="17"/>
      <c r="CQ21" s="17"/>
      <c r="CR21" s="17"/>
      <c r="CS21" s="17"/>
      <c r="CT21" s="17">
        <v>28.1</v>
      </c>
      <c r="CU21" s="17">
        <v>0</v>
      </c>
      <c r="CV21" s="17"/>
      <c r="CW21" s="17">
        <v>-3.2</v>
      </c>
      <c r="CX21" s="17">
        <v>0</v>
      </c>
      <c r="CY21" s="17">
        <v>-5.9</v>
      </c>
      <c r="CZ21" s="17"/>
      <c r="DA21" s="17">
        <v>0.3</v>
      </c>
      <c r="DB21" s="17"/>
      <c r="DC21" s="17"/>
      <c r="DD21" s="17"/>
      <c r="DE21" s="17"/>
      <c r="DF21" s="17">
        <v>0</v>
      </c>
      <c r="DG21" s="17">
        <v>1.1000000000000001</v>
      </c>
      <c r="DH21" s="17">
        <v>0.1</v>
      </c>
      <c r="DI21" s="17">
        <v>1.3</v>
      </c>
      <c r="DJ21" s="17">
        <v>0</v>
      </c>
      <c r="DK21" s="17">
        <v>0.5</v>
      </c>
      <c r="DL21" s="17"/>
      <c r="DM21" s="17">
        <v>0</v>
      </c>
      <c r="DN21" s="17">
        <v>0</v>
      </c>
      <c r="DO21" s="17">
        <v>0.7</v>
      </c>
      <c r="DP21" s="17">
        <v>20</v>
      </c>
      <c r="DQ21" s="17">
        <v>1.6</v>
      </c>
      <c r="DR21" s="17">
        <v>0.7</v>
      </c>
      <c r="DS21" s="17">
        <v>0.3</v>
      </c>
      <c r="DT21" s="17">
        <v>1.3</v>
      </c>
      <c r="DU21" s="17">
        <v>0.2</v>
      </c>
      <c r="DV21" s="17">
        <v>0.1</v>
      </c>
      <c r="DW21" s="17">
        <v>0.3</v>
      </c>
      <c r="DX21" s="17">
        <v>0.2</v>
      </c>
      <c r="DY21" s="17"/>
      <c r="DZ21" s="17">
        <v>-1.3</v>
      </c>
      <c r="EA21" s="17">
        <v>0.1</v>
      </c>
      <c r="EB21" s="17">
        <v>0.3</v>
      </c>
      <c r="EC21" s="17">
        <v>0.4</v>
      </c>
      <c r="ED21" s="17">
        <v>0.3</v>
      </c>
      <c r="EE21" s="17">
        <v>0.8</v>
      </c>
      <c r="EF21" s="17">
        <v>4</v>
      </c>
      <c r="EG21" s="17">
        <v>0.4</v>
      </c>
      <c r="EH21" s="17">
        <v>-3.2</v>
      </c>
      <c r="EI21" s="17">
        <v>-4.5</v>
      </c>
      <c r="EJ21" s="17">
        <v>0</v>
      </c>
      <c r="EK21" s="17">
        <v>0.3</v>
      </c>
      <c r="EL21" s="17">
        <v>0.6</v>
      </c>
      <c r="EM21" s="17">
        <v>-0.2</v>
      </c>
      <c r="EN21" s="17">
        <v>2</v>
      </c>
      <c r="EO21" s="17">
        <v>0.1</v>
      </c>
      <c r="EP21" s="17">
        <v>0.1</v>
      </c>
      <c r="EQ21" s="17">
        <v>0.1</v>
      </c>
      <c r="ER21" s="17">
        <v>-6.3</v>
      </c>
      <c r="ES21" s="17">
        <v>0</v>
      </c>
      <c r="ET21" s="17">
        <v>0</v>
      </c>
      <c r="EU21" s="17">
        <v>0</v>
      </c>
      <c r="EV21" s="17">
        <v>-0.2</v>
      </c>
      <c r="EW21" s="17">
        <v>3.8</v>
      </c>
      <c r="EX21" s="17">
        <v>1.6</v>
      </c>
      <c r="EY21" s="17">
        <v>0</v>
      </c>
      <c r="EZ21" s="17">
        <v>0</v>
      </c>
      <c r="FA21" s="17">
        <v>0.2</v>
      </c>
      <c r="FB21" s="17">
        <v>0.8</v>
      </c>
      <c r="FC21" s="17">
        <v>2</v>
      </c>
      <c r="FD21" s="17">
        <v>9.06</v>
      </c>
      <c r="FE21" s="17">
        <v>0.45</v>
      </c>
      <c r="FF21" s="17"/>
      <c r="FG21" s="17">
        <v>1.9</v>
      </c>
      <c r="FH21" s="17">
        <v>2.1</v>
      </c>
      <c r="FI21" s="17">
        <v>3.1</v>
      </c>
      <c r="FJ21" s="17">
        <v>73.91</v>
      </c>
      <c r="FK21" s="15"/>
      <c r="FL21" s="17">
        <v>2.21109</v>
      </c>
      <c r="FM21" s="17"/>
      <c r="FN21" s="17">
        <v>1.1040000000000001</v>
      </c>
      <c r="FO21" s="17">
        <v>0.9</v>
      </c>
      <c r="FP21" s="17"/>
      <c r="FQ21" s="17"/>
      <c r="FR21" s="17">
        <v>-0.5</v>
      </c>
      <c r="FS21" s="17">
        <v>0.8</v>
      </c>
      <c r="FT21" s="17"/>
      <c r="FU21" s="17">
        <v>4.5150899999999998</v>
      </c>
    </row>
    <row r="22" spans="1:177" ht="24" customHeight="1" x14ac:dyDescent="0.25">
      <c r="A22" s="16" t="s">
        <v>40</v>
      </c>
      <c r="B22" s="16" t="s">
        <v>725</v>
      </c>
      <c r="C22" s="17">
        <v>-3.3</v>
      </c>
      <c r="D22" s="17">
        <v>-4.7</v>
      </c>
      <c r="E22" s="17">
        <v>2.2999999999999998</v>
      </c>
      <c r="F22" s="17"/>
      <c r="G22" s="17"/>
      <c r="H22" s="17">
        <v>0</v>
      </c>
      <c r="I22" s="17">
        <v>2.2999999999999998</v>
      </c>
      <c r="J22" s="17"/>
      <c r="K22" s="17"/>
      <c r="L22" s="17">
        <v>-18</v>
      </c>
      <c r="M22" s="17">
        <v>-31.3</v>
      </c>
      <c r="N22" s="17">
        <v>-10.6</v>
      </c>
      <c r="O22" s="17">
        <v>33</v>
      </c>
      <c r="P22" s="17">
        <v>-1.1000000000000001</v>
      </c>
      <c r="Q22" s="17">
        <v>5.3</v>
      </c>
      <c r="R22" s="17">
        <v>42.8</v>
      </c>
      <c r="S22" s="17">
        <v>-0.4</v>
      </c>
      <c r="T22" s="17"/>
      <c r="U22" s="17"/>
      <c r="V22" s="17"/>
      <c r="W22" s="17"/>
      <c r="X22" s="17">
        <v>1.1000000000000001</v>
      </c>
      <c r="Y22" s="17">
        <v>1.2</v>
      </c>
      <c r="Z22" s="17">
        <v>2.2000000000000002</v>
      </c>
      <c r="AA22" s="17"/>
      <c r="AB22" s="17">
        <v>-3.4</v>
      </c>
      <c r="AC22" s="17">
        <v>6.5</v>
      </c>
      <c r="AD22" s="17">
        <v>17.8</v>
      </c>
      <c r="AE22" s="17"/>
      <c r="AF22" s="17"/>
      <c r="AG22" s="17"/>
      <c r="AH22" s="17"/>
      <c r="AI22" s="17">
        <v>-5.2</v>
      </c>
      <c r="AJ22" s="17">
        <v>-1.7</v>
      </c>
      <c r="AK22" s="17"/>
      <c r="AL22" s="17"/>
      <c r="AM22" s="17"/>
      <c r="AN22" s="17">
        <v>-0.4</v>
      </c>
      <c r="AO22" s="17">
        <v>0</v>
      </c>
      <c r="AP22" s="17">
        <v>2.7</v>
      </c>
      <c r="AQ22" s="17">
        <v>0</v>
      </c>
      <c r="AR22" s="17">
        <v>4.5999999999999996</v>
      </c>
      <c r="AS22" s="17">
        <v>-0.4</v>
      </c>
      <c r="AT22" s="17">
        <v>1.4</v>
      </c>
      <c r="AU22" s="17">
        <v>1.4</v>
      </c>
      <c r="AV22" s="17">
        <v>37.5</v>
      </c>
      <c r="AW22" s="17">
        <v>-8.1</v>
      </c>
      <c r="AX22" s="17">
        <v>-34.4</v>
      </c>
      <c r="AY22" s="17">
        <v>-5.5</v>
      </c>
      <c r="AZ22" s="17">
        <v>-2.2999999999999998</v>
      </c>
      <c r="BA22" s="17"/>
      <c r="BB22" s="17">
        <v>-8.1999999999999993</v>
      </c>
      <c r="BC22" s="17"/>
      <c r="BD22" s="17">
        <v>0.5</v>
      </c>
      <c r="BE22" s="17">
        <v>0</v>
      </c>
      <c r="BF22" s="17">
        <v>-5.6</v>
      </c>
      <c r="BG22" s="17"/>
      <c r="BH22" s="17"/>
      <c r="BI22" s="17">
        <v>1</v>
      </c>
      <c r="BJ22" s="17"/>
      <c r="BK22" s="17"/>
      <c r="BL22" s="17">
        <v>-3.5</v>
      </c>
      <c r="BM22" s="17"/>
      <c r="BN22" s="17"/>
      <c r="BO22" s="17"/>
      <c r="BP22" s="17">
        <v>6.1</v>
      </c>
      <c r="BQ22" s="17">
        <v>-36.1</v>
      </c>
      <c r="BR22" s="17">
        <v>-37.299999999999997</v>
      </c>
      <c r="BS22" s="17">
        <v>1.4</v>
      </c>
      <c r="BT22" s="17">
        <v>16.3</v>
      </c>
      <c r="BU22" s="17">
        <v>0</v>
      </c>
      <c r="BV22" s="17">
        <v>-5.6</v>
      </c>
      <c r="BW22" s="17"/>
      <c r="BX22" s="17"/>
      <c r="BY22" s="17"/>
      <c r="BZ22" s="17"/>
      <c r="CA22" s="17"/>
      <c r="CB22" s="17"/>
      <c r="CC22" s="17">
        <v>-0.7</v>
      </c>
      <c r="CD22" s="17">
        <v>28.2</v>
      </c>
      <c r="CE22" s="17">
        <v>20.5</v>
      </c>
      <c r="CF22" s="17">
        <v>-0.2</v>
      </c>
      <c r="CG22" s="17">
        <v>3.3</v>
      </c>
      <c r="CH22" s="17">
        <v>-0.1</v>
      </c>
      <c r="CI22" s="17"/>
      <c r="CJ22" s="17"/>
      <c r="CK22" s="17"/>
      <c r="CL22" s="17">
        <v>11.2</v>
      </c>
      <c r="CM22" s="17">
        <v>9.1999999999999993</v>
      </c>
      <c r="CN22" s="17">
        <v>-3.3</v>
      </c>
      <c r="CO22" s="17">
        <v>0</v>
      </c>
      <c r="CP22" s="17"/>
      <c r="CQ22" s="17"/>
      <c r="CR22" s="17"/>
      <c r="CS22" s="17"/>
      <c r="CT22" s="17">
        <v>30.2</v>
      </c>
      <c r="CU22" s="17">
        <v>0</v>
      </c>
      <c r="CV22" s="17"/>
      <c r="CW22" s="17">
        <v>-5.8</v>
      </c>
      <c r="CX22" s="17">
        <v>0</v>
      </c>
      <c r="CY22" s="17">
        <v>-5.7</v>
      </c>
      <c r="CZ22" s="17"/>
      <c r="DA22" s="17">
        <v>0.3</v>
      </c>
      <c r="DB22" s="17"/>
      <c r="DC22" s="17"/>
      <c r="DD22" s="17"/>
      <c r="DE22" s="17"/>
      <c r="DF22" s="17">
        <v>0</v>
      </c>
      <c r="DG22" s="17">
        <v>1</v>
      </c>
      <c r="DH22" s="17">
        <v>0.2</v>
      </c>
      <c r="DI22" s="17">
        <v>1.4</v>
      </c>
      <c r="DJ22" s="17">
        <v>0</v>
      </c>
      <c r="DK22" s="17">
        <v>0.5</v>
      </c>
      <c r="DL22" s="17"/>
      <c r="DM22" s="17">
        <v>0</v>
      </c>
      <c r="DN22" s="17">
        <v>0</v>
      </c>
      <c r="DO22" s="17">
        <v>0.1</v>
      </c>
      <c r="DP22" s="17">
        <v>19.5</v>
      </c>
      <c r="DQ22" s="17">
        <v>1.6</v>
      </c>
      <c r="DR22" s="17">
        <v>0.7</v>
      </c>
      <c r="DS22" s="17">
        <v>0.3</v>
      </c>
      <c r="DT22" s="17">
        <v>1.3</v>
      </c>
      <c r="DU22" s="17">
        <v>0.4</v>
      </c>
      <c r="DV22" s="17">
        <v>0</v>
      </c>
      <c r="DW22" s="17">
        <v>0.4</v>
      </c>
      <c r="DX22" s="17">
        <v>0.2</v>
      </c>
      <c r="DY22" s="17"/>
      <c r="DZ22" s="17">
        <v>-1.3</v>
      </c>
      <c r="EA22" s="17">
        <v>0.2</v>
      </c>
      <c r="EB22" s="17">
        <v>0.3</v>
      </c>
      <c r="EC22" s="17">
        <v>0.4</v>
      </c>
      <c r="ED22" s="17">
        <v>0.4</v>
      </c>
      <c r="EE22" s="17">
        <v>0.8</v>
      </c>
      <c r="EF22" s="17">
        <v>4</v>
      </c>
      <c r="EG22" s="17">
        <v>0.3</v>
      </c>
      <c r="EH22" s="17">
        <v>-6</v>
      </c>
      <c r="EI22" s="17">
        <v>-6.6</v>
      </c>
      <c r="EJ22" s="17">
        <v>0</v>
      </c>
      <c r="EK22" s="17">
        <v>0</v>
      </c>
      <c r="EL22" s="17">
        <v>0.6</v>
      </c>
      <c r="EM22" s="17">
        <v>-0.2</v>
      </c>
      <c r="EN22" s="17">
        <v>2.1</v>
      </c>
      <c r="EO22" s="17">
        <v>0.1</v>
      </c>
      <c r="EP22" s="17">
        <v>0.1</v>
      </c>
      <c r="EQ22" s="17">
        <v>0.1</v>
      </c>
      <c r="ER22" s="17">
        <v>-6</v>
      </c>
      <c r="ES22" s="17">
        <v>1.2</v>
      </c>
      <c r="ET22" s="17">
        <v>0</v>
      </c>
      <c r="EU22" s="17">
        <v>2.2000000000000002</v>
      </c>
      <c r="EV22" s="17">
        <v>-0.2</v>
      </c>
      <c r="EW22" s="17">
        <v>1.7</v>
      </c>
      <c r="EX22" s="17">
        <v>0.4</v>
      </c>
      <c r="EY22" s="17">
        <v>0.6</v>
      </c>
      <c r="EZ22" s="17">
        <v>0</v>
      </c>
      <c r="FA22" s="17">
        <v>0.2</v>
      </c>
      <c r="FB22" s="17">
        <v>0.8</v>
      </c>
      <c r="FC22" s="17">
        <v>2</v>
      </c>
      <c r="FD22" s="17">
        <v>9.6999999999999993</v>
      </c>
      <c r="FE22" s="17">
        <v>0.14000000000000001</v>
      </c>
      <c r="FF22" s="17"/>
      <c r="FG22" s="17">
        <v>2.2000000000000002</v>
      </c>
      <c r="FH22" s="17">
        <v>1.6</v>
      </c>
      <c r="FI22" s="17">
        <v>3.2</v>
      </c>
      <c r="FJ22" s="17">
        <v>90.04</v>
      </c>
      <c r="FK22" s="15"/>
      <c r="FL22" s="17">
        <v>2.2123599999999999</v>
      </c>
      <c r="FM22" s="17"/>
      <c r="FN22" s="17">
        <v>1.302</v>
      </c>
      <c r="FO22" s="17">
        <v>0.9</v>
      </c>
      <c r="FP22" s="17"/>
      <c r="FQ22" s="17"/>
      <c r="FR22" s="17">
        <v>-0.3</v>
      </c>
      <c r="FS22" s="17">
        <v>0.9</v>
      </c>
      <c r="FT22" s="17"/>
      <c r="FU22" s="17">
        <v>5.0143599999999999</v>
      </c>
    </row>
    <row r="23" spans="1:177" ht="24" customHeight="1" x14ac:dyDescent="0.25">
      <c r="A23" s="16" t="s">
        <v>40</v>
      </c>
      <c r="B23" s="16" t="s">
        <v>726</v>
      </c>
      <c r="C23" s="17">
        <v>-0.7</v>
      </c>
      <c r="D23" s="17">
        <v>11.2</v>
      </c>
      <c r="E23" s="17">
        <v>6.4</v>
      </c>
      <c r="F23" s="17"/>
      <c r="G23" s="17"/>
      <c r="H23" s="17">
        <v>-3.1</v>
      </c>
      <c r="I23" s="17">
        <v>3.6</v>
      </c>
      <c r="J23" s="17"/>
      <c r="K23" s="17"/>
      <c r="L23" s="17">
        <v>-21.6</v>
      </c>
      <c r="M23" s="17">
        <v>-20</v>
      </c>
      <c r="N23" s="17">
        <v>1.6</v>
      </c>
      <c r="O23" s="17">
        <v>29.9</v>
      </c>
      <c r="P23" s="17">
        <v>-0.7</v>
      </c>
      <c r="Q23" s="17">
        <v>4.4000000000000004</v>
      </c>
      <c r="R23" s="17">
        <v>39</v>
      </c>
      <c r="S23" s="17">
        <v>0.1</v>
      </c>
      <c r="T23" s="17"/>
      <c r="U23" s="17"/>
      <c r="V23" s="17"/>
      <c r="W23" s="17"/>
      <c r="X23" s="17">
        <v>1.1000000000000001</v>
      </c>
      <c r="Y23" s="17">
        <v>0.9</v>
      </c>
      <c r="Z23" s="17">
        <v>2.2000000000000002</v>
      </c>
      <c r="AA23" s="17"/>
      <c r="AB23" s="17">
        <v>-3.4</v>
      </c>
      <c r="AC23" s="17">
        <v>6.7</v>
      </c>
      <c r="AD23" s="17">
        <v>18.100000000000001</v>
      </c>
      <c r="AE23" s="17"/>
      <c r="AF23" s="17"/>
      <c r="AG23" s="17"/>
      <c r="AH23" s="17"/>
      <c r="AI23" s="17">
        <v>-1.8</v>
      </c>
      <c r="AJ23" s="17">
        <v>-5</v>
      </c>
      <c r="AK23" s="17"/>
      <c r="AL23" s="17"/>
      <c r="AM23" s="17"/>
      <c r="AN23" s="17">
        <v>-0.5</v>
      </c>
      <c r="AO23" s="17">
        <v>0</v>
      </c>
      <c r="AP23" s="17">
        <v>2.9</v>
      </c>
      <c r="AQ23" s="17">
        <v>0</v>
      </c>
      <c r="AR23" s="17">
        <v>4.5</v>
      </c>
      <c r="AS23" s="17">
        <v>-0.4</v>
      </c>
      <c r="AT23" s="17">
        <v>1.4</v>
      </c>
      <c r="AU23" s="17">
        <v>0.8</v>
      </c>
      <c r="AV23" s="17">
        <v>38.4</v>
      </c>
      <c r="AW23" s="17">
        <v>-7.4</v>
      </c>
      <c r="AX23" s="17">
        <v>-44.2</v>
      </c>
      <c r="AY23" s="17">
        <v>-0.2</v>
      </c>
      <c r="AZ23" s="17">
        <v>-2.2999999999999998</v>
      </c>
      <c r="BA23" s="17"/>
      <c r="BB23" s="17">
        <v>-3.4</v>
      </c>
      <c r="BC23" s="17"/>
      <c r="BD23" s="17">
        <v>0.4</v>
      </c>
      <c r="BE23" s="17">
        <v>0</v>
      </c>
      <c r="BF23" s="17">
        <v>1.4</v>
      </c>
      <c r="BG23" s="17"/>
      <c r="BH23" s="17"/>
      <c r="BI23" s="17">
        <v>2.7</v>
      </c>
      <c r="BJ23" s="17"/>
      <c r="BK23" s="17"/>
      <c r="BL23" s="17">
        <v>-0.6</v>
      </c>
      <c r="BM23" s="17"/>
      <c r="BN23" s="17"/>
      <c r="BO23" s="17"/>
      <c r="BP23" s="17">
        <v>2.5</v>
      </c>
      <c r="BQ23" s="17">
        <v>-36.9</v>
      </c>
      <c r="BR23" s="17">
        <v>-37.9</v>
      </c>
      <c r="BS23" s="17">
        <v>1.3</v>
      </c>
      <c r="BT23" s="17">
        <v>16</v>
      </c>
      <c r="BU23" s="17">
        <v>-0.4</v>
      </c>
      <c r="BV23" s="17">
        <v>-5.7</v>
      </c>
      <c r="BW23" s="17"/>
      <c r="BX23" s="17"/>
      <c r="BY23" s="17"/>
      <c r="BZ23" s="17"/>
      <c r="CA23" s="17"/>
      <c r="CB23" s="17"/>
      <c r="CC23" s="17">
        <v>-0.7</v>
      </c>
      <c r="CD23" s="17">
        <v>26.1</v>
      </c>
      <c r="CE23" s="17">
        <v>20.2</v>
      </c>
      <c r="CF23" s="17">
        <v>5.7</v>
      </c>
      <c r="CG23" s="17">
        <v>7.2</v>
      </c>
      <c r="CH23" s="17">
        <v>3.6</v>
      </c>
      <c r="CI23" s="17"/>
      <c r="CJ23" s="17"/>
      <c r="CK23" s="17"/>
      <c r="CL23" s="17">
        <v>11</v>
      </c>
      <c r="CM23" s="17">
        <v>9.3000000000000007</v>
      </c>
      <c r="CN23" s="17">
        <v>-4.2</v>
      </c>
      <c r="CO23" s="17">
        <v>0</v>
      </c>
      <c r="CP23" s="17"/>
      <c r="CQ23" s="17"/>
      <c r="CR23" s="17"/>
      <c r="CS23" s="17"/>
      <c r="CT23" s="17">
        <v>32.6</v>
      </c>
      <c r="CU23" s="17">
        <v>0</v>
      </c>
      <c r="CV23" s="17"/>
      <c r="CW23" s="17">
        <v>-9.4</v>
      </c>
      <c r="CX23" s="17">
        <v>3.5</v>
      </c>
      <c r="CY23" s="17">
        <v>-5.2</v>
      </c>
      <c r="CZ23" s="17"/>
      <c r="DA23" s="17">
        <v>0.3</v>
      </c>
      <c r="DB23" s="17"/>
      <c r="DC23" s="17"/>
      <c r="DD23" s="17"/>
      <c r="DE23" s="17"/>
      <c r="DF23" s="17">
        <v>0.1</v>
      </c>
      <c r="DG23" s="17">
        <v>1</v>
      </c>
      <c r="DH23" s="17">
        <v>0.1</v>
      </c>
      <c r="DI23" s="17">
        <v>2.7</v>
      </c>
      <c r="DJ23" s="17">
        <v>0</v>
      </c>
      <c r="DK23" s="17">
        <v>0.5</v>
      </c>
      <c r="DL23" s="17"/>
      <c r="DM23" s="17">
        <v>-0.4</v>
      </c>
      <c r="DN23" s="17">
        <v>-0.5</v>
      </c>
      <c r="DO23" s="17">
        <v>-0.2</v>
      </c>
      <c r="DP23" s="17">
        <v>18</v>
      </c>
      <c r="DQ23" s="17">
        <v>1.6</v>
      </c>
      <c r="DR23" s="17">
        <v>0.7</v>
      </c>
      <c r="DS23" s="17">
        <v>0.3</v>
      </c>
      <c r="DT23" s="17">
        <v>1.3</v>
      </c>
      <c r="DU23" s="17">
        <v>0.3</v>
      </c>
      <c r="DV23" s="17">
        <v>0</v>
      </c>
      <c r="DW23" s="17">
        <v>0.4</v>
      </c>
      <c r="DX23" s="17">
        <v>0.2</v>
      </c>
      <c r="DY23" s="17"/>
      <c r="DZ23" s="17">
        <v>-1.6</v>
      </c>
      <c r="EA23" s="17">
        <v>0</v>
      </c>
      <c r="EB23" s="17">
        <v>0.3</v>
      </c>
      <c r="EC23" s="17">
        <v>0.4</v>
      </c>
      <c r="ED23" s="17">
        <v>0.4</v>
      </c>
      <c r="EE23" s="17">
        <v>0.8</v>
      </c>
      <c r="EF23" s="17">
        <v>4</v>
      </c>
      <c r="EG23" s="17">
        <v>0</v>
      </c>
      <c r="EH23" s="17">
        <v>-5.3</v>
      </c>
      <c r="EI23" s="17">
        <v>-6.9</v>
      </c>
      <c r="EJ23" s="17">
        <v>0</v>
      </c>
      <c r="EK23" s="17">
        <v>0</v>
      </c>
      <c r="EL23" s="17">
        <v>0.6</v>
      </c>
      <c r="EM23" s="17">
        <v>-0.2</v>
      </c>
      <c r="EN23" s="17">
        <v>1.8</v>
      </c>
      <c r="EO23" s="17">
        <v>0.1</v>
      </c>
      <c r="EP23" s="17">
        <v>0.1</v>
      </c>
      <c r="EQ23" s="17">
        <v>0.1</v>
      </c>
      <c r="ER23" s="17">
        <v>-5.6</v>
      </c>
      <c r="ES23" s="17">
        <v>1.4</v>
      </c>
      <c r="ET23" s="17">
        <v>0</v>
      </c>
      <c r="EU23" s="17">
        <v>2.2000000000000002</v>
      </c>
      <c r="EV23" s="17">
        <v>-0.2</v>
      </c>
      <c r="EW23" s="17">
        <v>1</v>
      </c>
      <c r="EX23" s="17">
        <v>0.3</v>
      </c>
      <c r="EY23" s="17">
        <v>9.5</v>
      </c>
      <c r="EZ23" s="17">
        <v>0</v>
      </c>
      <c r="FA23" s="17">
        <v>0.2</v>
      </c>
      <c r="FB23" s="17">
        <v>0.8</v>
      </c>
      <c r="FC23" s="17">
        <v>2</v>
      </c>
      <c r="FD23" s="17">
        <v>8.9600000000000009</v>
      </c>
      <c r="FE23" s="17">
        <v>0.14000000000000001</v>
      </c>
      <c r="FF23" s="17"/>
      <c r="FG23" s="17">
        <v>2.4</v>
      </c>
      <c r="FH23" s="17">
        <v>2</v>
      </c>
      <c r="FI23" s="17">
        <v>3.2</v>
      </c>
      <c r="FJ23" s="17">
        <v>150.30000000000001</v>
      </c>
      <c r="FK23" s="15"/>
      <c r="FL23" s="17">
        <v>2.23081</v>
      </c>
      <c r="FM23" s="17"/>
      <c r="FN23" s="17">
        <v>1.1479999999999999</v>
      </c>
      <c r="FO23" s="17">
        <v>0.9</v>
      </c>
      <c r="FP23" s="17"/>
      <c r="FQ23" s="17"/>
      <c r="FR23" s="17">
        <v>0</v>
      </c>
      <c r="FS23" s="17">
        <v>0.9</v>
      </c>
      <c r="FT23" s="17"/>
      <c r="FU23" s="17">
        <v>5.1788100000000004</v>
      </c>
    </row>
    <row r="24" spans="1:177" ht="24" customHeight="1" x14ac:dyDescent="0.25">
      <c r="A24" s="16" t="s">
        <v>40</v>
      </c>
      <c r="B24" s="16" t="s">
        <v>727</v>
      </c>
      <c r="C24" s="17">
        <v>-3</v>
      </c>
      <c r="D24" s="17">
        <v>-6.1</v>
      </c>
      <c r="E24" s="17">
        <v>3.3</v>
      </c>
      <c r="F24" s="17"/>
      <c r="G24" s="17"/>
      <c r="H24" s="17">
        <v>-4</v>
      </c>
      <c r="I24" s="17">
        <v>0</v>
      </c>
      <c r="J24" s="17"/>
      <c r="K24" s="17"/>
      <c r="L24" s="17">
        <v>-26.6</v>
      </c>
      <c r="M24" s="17">
        <v>-30.4</v>
      </c>
      <c r="N24" s="17">
        <v>-7.9</v>
      </c>
      <c r="O24" s="17">
        <v>26.4</v>
      </c>
      <c r="P24" s="17">
        <v>-2.7</v>
      </c>
      <c r="Q24" s="17">
        <v>2.7</v>
      </c>
      <c r="R24" s="17">
        <v>34.5</v>
      </c>
      <c r="S24" s="17">
        <v>-0.1</v>
      </c>
      <c r="T24" s="17"/>
      <c r="U24" s="17"/>
      <c r="V24" s="17"/>
      <c r="W24" s="17"/>
      <c r="X24" s="17">
        <v>-0.4</v>
      </c>
      <c r="Y24" s="17">
        <v>0.3</v>
      </c>
      <c r="Z24" s="17">
        <v>1.4</v>
      </c>
      <c r="AA24" s="17"/>
      <c r="AB24" s="17">
        <v>-3.4</v>
      </c>
      <c r="AC24" s="17">
        <v>6.4</v>
      </c>
      <c r="AD24" s="17">
        <v>16.899999999999999</v>
      </c>
      <c r="AE24" s="17"/>
      <c r="AF24" s="17"/>
      <c r="AG24" s="17"/>
      <c r="AH24" s="17"/>
      <c r="AI24" s="17">
        <v>-3.7</v>
      </c>
      <c r="AJ24" s="17">
        <v>-8.9</v>
      </c>
      <c r="AK24" s="17"/>
      <c r="AL24" s="17"/>
      <c r="AM24" s="17"/>
      <c r="AN24" s="17">
        <v>-0.4</v>
      </c>
      <c r="AO24" s="17">
        <v>0</v>
      </c>
      <c r="AP24" s="17">
        <v>2.9</v>
      </c>
      <c r="AQ24" s="17">
        <v>0</v>
      </c>
      <c r="AR24" s="17">
        <v>4.9000000000000004</v>
      </c>
      <c r="AS24" s="17">
        <v>-0.2</v>
      </c>
      <c r="AT24" s="17">
        <v>1.4</v>
      </c>
      <c r="AU24" s="17">
        <v>1.5</v>
      </c>
      <c r="AV24" s="17">
        <v>36.4</v>
      </c>
      <c r="AW24" s="17">
        <v>-9.5</v>
      </c>
      <c r="AX24" s="17">
        <v>-41.3</v>
      </c>
      <c r="AY24" s="17">
        <v>-1.5</v>
      </c>
      <c r="AZ24" s="17">
        <v>-2.2999999999999998</v>
      </c>
      <c r="BA24" s="17"/>
      <c r="BB24" s="17">
        <v>-4.5</v>
      </c>
      <c r="BC24" s="17"/>
      <c r="BD24" s="17">
        <v>0.5</v>
      </c>
      <c r="BE24" s="17">
        <v>0</v>
      </c>
      <c r="BF24" s="17">
        <v>-1.9</v>
      </c>
      <c r="BG24" s="17"/>
      <c r="BH24" s="17"/>
      <c r="BI24" s="17">
        <v>2.8</v>
      </c>
      <c r="BJ24" s="17"/>
      <c r="BK24" s="17"/>
      <c r="BL24" s="17">
        <v>-3.3</v>
      </c>
      <c r="BM24" s="17"/>
      <c r="BN24" s="17"/>
      <c r="BO24" s="17"/>
      <c r="BP24" s="17">
        <v>3.2</v>
      </c>
      <c r="BQ24" s="17">
        <v>-36.700000000000003</v>
      </c>
      <c r="BR24" s="17">
        <v>-37.9</v>
      </c>
      <c r="BS24" s="17">
        <v>-0.9</v>
      </c>
      <c r="BT24" s="17">
        <v>14.6</v>
      </c>
      <c r="BU24" s="17">
        <v>-1.1000000000000001</v>
      </c>
      <c r="BV24" s="17">
        <v>-5.7</v>
      </c>
      <c r="BW24" s="17"/>
      <c r="BX24" s="17"/>
      <c r="BY24" s="17"/>
      <c r="BZ24" s="17"/>
      <c r="CA24" s="17"/>
      <c r="CB24" s="17"/>
      <c r="CC24" s="17">
        <v>-0.7</v>
      </c>
      <c r="CD24" s="17">
        <v>29.9</v>
      </c>
      <c r="CE24" s="17">
        <v>20.8</v>
      </c>
      <c r="CF24" s="17">
        <v>3.5</v>
      </c>
      <c r="CG24" s="17">
        <v>7.3</v>
      </c>
      <c r="CH24" s="17">
        <v>0</v>
      </c>
      <c r="CI24" s="17"/>
      <c r="CJ24" s="17"/>
      <c r="CK24" s="17"/>
      <c r="CL24" s="17">
        <v>11.2</v>
      </c>
      <c r="CM24" s="17">
        <v>9.1999999999999993</v>
      </c>
      <c r="CN24" s="17">
        <v>-5.4</v>
      </c>
      <c r="CO24" s="17">
        <v>0</v>
      </c>
      <c r="CP24" s="17"/>
      <c r="CQ24" s="17"/>
      <c r="CR24" s="17"/>
      <c r="CS24" s="17"/>
      <c r="CT24" s="17">
        <v>29.7</v>
      </c>
      <c r="CU24" s="17">
        <v>0</v>
      </c>
      <c r="CV24" s="17"/>
      <c r="CW24" s="17">
        <v>-10.9</v>
      </c>
      <c r="CX24" s="17">
        <v>2.5</v>
      </c>
      <c r="CY24" s="17">
        <v>-5.0999999999999996</v>
      </c>
      <c r="CZ24" s="17"/>
      <c r="DA24" s="17">
        <v>0.3</v>
      </c>
      <c r="DB24" s="17"/>
      <c r="DC24" s="17"/>
      <c r="DD24" s="17"/>
      <c r="DE24" s="17"/>
      <c r="DF24" s="17">
        <v>0</v>
      </c>
      <c r="DG24" s="17">
        <v>1</v>
      </c>
      <c r="DH24" s="17">
        <v>0.1</v>
      </c>
      <c r="DI24" s="17">
        <v>2.7</v>
      </c>
      <c r="DJ24" s="17">
        <v>0</v>
      </c>
      <c r="DK24" s="17">
        <v>0.6</v>
      </c>
      <c r="DL24" s="17"/>
      <c r="DM24" s="17">
        <v>-0.8</v>
      </c>
      <c r="DN24" s="17">
        <v>-1.6</v>
      </c>
      <c r="DO24" s="17">
        <v>-1.1000000000000001</v>
      </c>
      <c r="DP24" s="17">
        <v>15.8</v>
      </c>
      <c r="DQ24" s="17">
        <v>1.6</v>
      </c>
      <c r="DR24" s="17">
        <v>0.7</v>
      </c>
      <c r="DS24" s="17">
        <v>0.3</v>
      </c>
      <c r="DT24" s="17">
        <v>1.3</v>
      </c>
      <c r="DU24" s="17">
        <v>0.3</v>
      </c>
      <c r="DV24" s="17">
        <v>0</v>
      </c>
      <c r="DW24" s="17">
        <v>0.4</v>
      </c>
      <c r="DX24" s="17">
        <v>0.2</v>
      </c>
      <c r="DY24" s="17"/>
      <c r="DZ24" s="17">
        <v>-1.6</v>
      </c>
      <c r="EA24" s="17">
        <v>0.1</v>
      </c>
      <c r="EB24" s="17">
        <v>0.2</v>
      </c>
      <c r="EC24" s="17">
        <v>0.3</v>
      </c>
      <c r="ED24" s="17">
        <v>0.4</v>
      </c>
      <c r="EE24" s="17">
        <v>0.8</v>
      </c>
      <c r="EF24" s="17">
        <v>4</v>
      </c>
      <c r="EG24" s="17">
        <v>0</v>
      </c>
      <c r="EH24" s="17">
        <v>-9.6</v>
      </c>
      <c r="EI24" s="17">
        <v>-10.6</v>
      </c>
      <c r="EJ24" s="17">
        <v>0</v>
      </c>
      <c r="EK24" s="17">
        <v>0</v>
      </c>
      <c r="EL24" s="17">
        <v>0.6</v>
      </c>
      <c r="EM24" s="17">
        <v>-0.2</v>
      </c>
      <c r="EN24" s="17">
        <v>1.8</v>
      </c>
      <c r="EO24" s="17">
        <v>0.1</v>
      </c>
      <c r="EP24" s="17">
        <v>0.1</v>
      </c>
      <c r="EQ24" s="17">
        <v>0.1</v>
      </c>
      <c r="ER24" s="17">
        <v>-5.4</v>
      </c>
      <c r="ES24" s="17">
        <v>1.2</v>
      </c>
      <c r="ET24" s="17">
        <v>0</v>
      </c>
      <c r="EU24" s="17">
        <v>1</v>
      </c>
      <c r="EV24" s="17">
        <v>-0.2</v>
      </c>
      <c r="EW24" s="17">
        <v>-1.4</v>
      </c>
      <c r="EX24" s="17">
        <v>0</v>
      </c>
      <c r="EY24" s="17">
        <v>33.6</v>
      </c>
      <c r="EZ24" s="17">
        <v>0</v>
      </c>
      <c r="FA24" s="17">
        <v>0.2</v>
      </c>
      <c r="FB24" s="17">
        <v>0.8</v>
      </c>
      <c r="FC24" s="17">
        <v>2</v>
      </c>
      <c r="FD24" s="17">
        <v>8.7100000000000009</v>
      </c>
      <c r="FE24" s="17">
        <v>0.25</v>
      </c>
      <c r="FF24" s="17"/>
      <c r="FG24" s="17">
        <v>2.6</v>
      </c>
      <c r="FH24" s="17">
        <v>2.2000000000000002</v>
      </c>
      <c r="FI24" s="17">
        <v>3.9</v>
      </c>
      <c r="FJ24" s="17">
        <v>65.459999999999994</v>
      </c>
      <c r="FK24" s="15"/>
      <c r="FL24" s="17">
        <v>2.05667</v>
      </c>
      <c r="FM24" s="17"/>
      <c r="FN24" s="17">
        <v>0.8</v>
      </c>
      <c r="FO24" s="17">
        <v>0.9</v>
      </c>
      <c r="FP24" s="17"/>
      <c r="FQ24" s="17"/>
      <c r="FR24" s="17">
        <v>0</v>
      </c>
      <c r="FS24" s="17">
        <v>0.9</v>
      </c>
      <c r="FT24" s="17"/>
      <c r="FU24" s="17">
        <v>4.6566700000000001</v>
      </c>
    </row>
    <row r="25" spans="1:177" ht="24" customHeight="1" x14ac:dyDescent="0.25">
      <c r="A25" s="16" t="s">
        <v>40</v>
      </c>
      <c r="B25" s="16" t="s">
        <v>728</v>
      </c>
      <c r="C25" s="17">
        <v>-1.9</v>
      </c>
      <c r="D25" s="17">
        <v>-12.4</v>
      </c>
      <c r="E25" s="17">
        <v>0.9</v>
      </c>
      <c r="F25" s="17"/>
      <c r="G25" s="17"/>
      <c r="H25" s="17">
        <v>-3.2</v>
      </c>
      <c r="I25" s="17">
        <v>2.6</v>
      </c>
      <c r="J25" s="17"/>
      <c r="K25" s="17"/>
      <c r="L25" s="17">
        <v>-19.7</v>
      </c>
      <c r="M25" s="17">
        <v>-19.2</v>
      </c>
      <c r="N25" s="17">
        <v>3</v>
      </c>
      <c r="O25" s="17">
        <v>31.3</v>
      </c>
      <c r="P25" s="17">
        <v>0.8</v>
      </c>
      <c r="Q25" s="17">
        <v>5.2</v>
      </c>
      <c r="R25" s="17">
        <v>9.5</v>
      </c>
      <c r="S25" s="17">
        <v>0.1</v>
      </c>
      <c r="T25" s="17"/>
      <c r="U25" s="17"/>
      <c r="V25" s="17"/>
      <c r="W25" s="17"/>
      <c r="X25" s="17">
        <v>-2.2000000000000002</v>
      </c>
      <c r="Y25" s="17">
        <v>1.1000000000000001</v>
      </c>
      <c r="Z25" s="17">
        <v>2</v>
      </c>
      <c r="AA25" s="17"/>
      <c r="AB25" s="17">
        <v>-3.4</v>
      </c>
      <c r="AC25" s="17">
        <v>6.2</v>
      </c>
      <c r="AD25" s="17">
        <v>16.5</v>
      </c>
      <c r="AE25" s="17"/>
      <c r="AF25" s="17"/>
      <c r="AG25" s="17"/>
      <c r="AH25" s="17"/>
      <c r="AI25" s="17">
        <v>-1.3</v>
      </c>
      <c r="AJ25" s="17">
        <v>-7.3</v>
      </c>
      <c r="AK25" s="17"/>
      <c r="AL25" s="17"/>
      <c r="AM25" s="17"/>
      <c r="AN25" s="17">
        <v>-1</v>
      </c>
      <c r="AO25" s="17">
        <v>0</v>
      </c>
      <c r="AP25" s="17">
        <v>3.3</v>
      </c>
      <c r="AQ25" s="17">
        <v>7.6</v>
      </c>
      <c r="AR25" s="17">
        <v>4.5999999999999996</v>
      </c>
      <c r="AS25" s="17">
        <v>-0.7</v>
      </c>
      <c r="AT25" s="17">
        <v>1.4</v>
      </c>
      <c r="AU25" s="17">
        <v>1.4</v>
      </c>
      <c r="AV25" s="17">
        <v>40.9</v>
      </c>
      <c r="AW25" s="17">
        <v>4.5999999999999996</v>
      </c>
      <c r="AX25" s="17">
        <v>-37</v>
      </c>
      <c r="AY25" s="17">
        <v>-0.1</v>
      </c>
      <c r="AZ25" s="17">
        <v>-2.2999999999999998</v>
      </c>
      <c r="BA25" s="17"/>
      <c r="BB25" s="17">
        <v>-2.6</v>
      </c>
      <c r="BC25" s="17"/>
      <c r="BD25" s="17">
        <v>0.5</v>
      </c>
      <c r="BE25" s="17">
        <v>0</v>
      </c>
      <c r="BF25" s="17">
        <v>2.8</v>
      </c>
      <c r="BG25" s="17"/>
      <c r="BH25" s="17"/>
      <c r="BI25" s="17">
        <v>-1.2</v>
      </c>
      <c r="BJ25" s="17"/>
      <c r="BK25" s="17"/>
      <c r="BL25" s="17">
        <v>-1.6</v>
      </c>
      <c r="BM25" s="17"/>
      <c r="BN25" s="17"/>
      <c r="BO25" s="17"/>
      <c r="BP25" s="17">
        <v>3.6</v>
      </c>
      <c r="BQ25" s="17">
        <v>-35.299999999999997</v>
      </c>
      <c r="BR25" s="17">
        <v>-36.4</v>
      </c>
      <c r="BS25" s="17">
        <v>3</v>
      </c>
      <c r="BT25" s="17">
        <v>17.399999999999999</v>
      </c>
      <c r="BU25" s="17">
        <v>0.2</v>
      </c>
      <c r="BV25" s="17">
        <v>-5.6</v>
      </c>
      <c r="BW25" s="17"/>
      <c r="BX25" s="17"/>
      <c r="BY25" s="17"/>
      <c r="BZ25" s="17"/>
      <c r="CA25" s="17"/>
      <c r="CB25" s="17"/>
      <c r="CC25" s="17">
        <v>-0.7</v>
      </c>
      <c r="CD25" s="17">
        <v>28.9</v>
      </c>
      <c r="CE25" s="17">
        <v>20.3</v>
      </c>
      <c r="CF25" s="17">
        <v>3.5</v>
      </c>
      <c r="CG25" s="17">
        <v>7.2</v>
      </c>
      <c r="CH25" s="17">
        <v>-0.1</v>
      </c>
      <c r="CI25" s="17"/>
      <c r="CJ25" s="17"/>
      <c r="CK25" s="17"/>
      <c r="CL25" s="17">
        <v>7.2</v>
      </c>
      <c r="CM25" s="17">
        <v>5.0999999999999996</v>
      </c>
      <c r="CN25" s="17">
        <v>-10.6</v>
      </c>
      <c r="CO25" s="17">
        <v>0</v>
      </c>
      <c r="CP25" s="17"/>
      <c r="CQ25" s="17"/>
      <c r="CR25" s="17"/>
      <c r="CS25" s="17"/>
      <c r="CT25" s="17">
        <v>34.9</v>
      </c>
      <c r="CU25" s="17">
        <v>0</v>
      </c>
      <c r="CV25" s="17"/>
      <c r="CW25" s="17">
        <v>-11</v>
      </c>
      <c r="CX25" s="17">
        <v>6.7</v>
      </c>
      <c r="CY25" s="17">
        <v>-4.9000000000000004</v>
      </c>
      <c r="CZ25" s="17"/>
      <c r="DA25" s="17">
        <v>0.3</v>
      </c>
      <c r="DB25" s="17"/>
      <c r="DC25" s="17"/>
      <c r="DD25" s="17"/>
      <c r="DE25" s="17"/>
      <c r="DF25" s="17">
        <v>0</v>
      </c>
      <c r="DG25" s="17">
        <v>1</v>
      </c>
      <c r="DH25" s="17">
        <v>0</v>
      </c>
      <c r="DI25" s="17">
        <v>2.5</v>
      </c>
      <c r="DJ25" s="17">
        <v>0</v>
      </c>
      <c r="DK25" s="17">
        <v>0.6</v>
      </c>
      <c r="DL25" s="17"/>
      <c r="DM25" s="17">
        <v>-0.9</v>
      </c>
      <c r="DN25" s="17">
        <v>-2</v>
      </c>
      <c r="DO25" s="17">
        <v>-1.6</v>
      </c>
      <c r="DP25" s="17">
        <v>14</v>
      </c>
      <c r="DQ25" s="17">
        <v>1.6</v>
      </c>
      <c r="DR25" s="17">
        <v>0.7</v>
      </c>
      <c r="DS25" s="17">
        <v>0.3</v>
      </c>
      <c r="DT25" s="17">
        <v>1.3</v>
      </c>
      <c r="DU25" s="17">
        <v>0.2</v>
      </c>
      <c r="DV25" s="17">
        <v>-0.2</v>
      </c>
      <c r="DW25" s="17">
        <v>0.4</v>
      </c>
      <c r="DX25" s="17">
        <v>0.2</v>
      </c>
      <c r="DY25" s="17"/>
      <c r="DZ25" s="17">
        <v>-1.6</v>
      </c>
      <c r="EA25" s="17">
        <v>0.2</v>
      </c>
      <c r="EB25" s="17">
        <v>0.3</v>
      </c>
      <c r="EC25" s="17">
        <v>0.4</v>
      </c>
      <c r="ED25" s="17">
        <v>0.4</v>
      </c>
      <c r="EE25" s="17">
        <v>0.8</v>
      </c>
      <c r="EF25" s="17">
        <v>4</v>
      </c>
      <c r="EG25" s="17">
        <v>1.4</v>
      </c>
      <c r="EH25" s="17">
        <v>-7.5</v>
      </c>
      <c r="EI25" s="17">
        <v>-8.4</v>
      </c>
      <c r="EJ25" s="17">
        <v>0</v>
      </c>
      <c r="EK25" s="17">
        <v>0</v>
      </c>
      <c r="EL25" s="17">
        <v>0.6</v>
      </c>
      <c r="EM25" s="17">
        <v>-0.1</v>
      </c>
      <c r="EN25" s="17">
        <v>1.9</v>
      </c>
      <c r="EO25" s="17">
        <v>0.1</v>
      </c>
      <c r="EP25" s="17">
        <v>0.1</v>
      </c>
      <c r="EQ25" s="17">
        <v>0.1</v>
      </c>
      <c r="ER25" s="17">
        <v>-5.4</v>
      </c>
      <c r="ES25" s="17">
        <v>1.1000000000000001</v>
      </c>
      <c r="ET25" s="17">
        <v>0.1</v>
      </c>
      <c r="EU25" s="17">
        <v>-13.2</v>
      </c>
      <c r="EV25" s="17">
        <v>-0.2</v>
      </c>
      <c r="EW25" s="17">
        <v>3.6</v>
      </c>
      <c r="EX25" s="17">
        <v>0.1</v>
      </c>
      <c r="EY25" s="17">
        <v>44.1</v>
      </c>
      <c r="EZ25" s="17">
        <v>0</v>
      </c>
      <c r="FA25" s="17">
        <v>0.2</v>
      </c>
      <c r="FB25" s="17">
        <v>1</v>
      </c>
      <c r="FC25" s="17">
        <v>2.1</v>
      </c>
      <c r="FD25" s="17">
        <v>9.06</v>
      </c>
      <c r="FE25" s="17">
        <v>0.45</v>
      </c>
      <c r="FF25" s="17"/>
      <c r="FG25" s="17">
        <v>2.7</v>
      </c>
      <c r="FH25" s="17">
        <v>2.8</v>
      </c>
      <c r="FI25" s="17">
        <v>3.6</v>
      </c>
      <c r="FJ25" s="17">
        <v>125.81</v>
      </c>
      <c r="FK25" s="15"/>
      <c r="FL25" s="17">
        <v>2.3176000000000001</v>
      </c>
      <c r="FM25" s="17"/>
      <c r="FN25" s="17">
        <v>1.52</v>
      </c>
      <c r="FO25" s="17">
        <v>1</v>
      </c>
      <c r="FP25" s="17"/>
      <c r="FQ25" s="17"/>
      <c r="FR25" s="17">
        <v>0.2</v>
      </c>
      <c r="FS25" s="17">
        <v>0.8</v>
      </c>
      <c r="FT25" s="17"/>
      <c r="FU25" s="17">
        <v>5.8376000000000001</v>
      </c>
    </row>
    <row r="26" spans="1:177" ht="24" customHeight="1" x14ac:dyDescent="0.25">
      <c r="A26" s="18" t="s">
        <v>40</v>
      </c>
      <c r="B26" s="18" t="s">
        <v>729</v>
      </c>
      <c r="C26" s="19">
        <v>-2.1</v>
      </c>
      <c r="D26" s="19">
        <v>-1.5</v>
      </c>
      <c r="E26" s="19">
        <v>2.7</v>
      </c>
      <c r="F26" s="19"/>
      <c r="G26" s="19"/>
      <c r="H26" s="19">
        <v>-3.1</v>
      </c>
      <c r="I26" s="19">
        <v>3.8</v>
      </c>
      <c r="J26" s="19"/>
      <c r="K26" s="19"/>
      <c r="L26" s="19">
        <v>-13.9</v>
      </c>
      <c r="M26" s="19">
        <v>-17.600000000000001</v>
      </c>
      <c r="N26" s="19">
        <v>6.3</v>
      </c>
      <c r="O26" s="19">
        <v>36.9</v>
      </c>
      <c r="P26" s="19">
        <v>4.0999999999999996</v>
      </c>
      <c r="Q26" s="19">
        <v>7.4</v>
      </c>
      <c r="R26" s="19">
        <v>4.5999999999999996</v>
      </c>
      <c r="S26" s="19">
        <v>0</v>
      </c>
      <c r="T26" s="19"/>
      <c r="U26" s="19"/>
      <c r="V26" s="19"/>
      <c r="W26" s="19"/>
      <c r="X26" s="19">
        <v>-1.9</v>
      </c>
      <c r="Y26" s="19">
        <v>1.3</v>
      </c>
      <c r="Z26" s="19">
        <v>2.1</v>
      </c>
      <c r="AA26" s="19"/>
      <c r="AB26" s="19">
        <v>-3.3</v>
      </c>
      <c r="AC26" s="19">
        <v>4.5</v>
      </c>
      <c r="AD26" s="19">
        <v>18.100000000000001</v>
      </c>
      <c r="AE26" s="19"/>
      <c r="AF26" s="19"/>
      <c r="AG26" s="19"/>
      <c r="AH26" s="19"/>
      <c r="AI26" s="19">
        <v>-0.8</v>
      </c>
      <c r="AJ26" s="19">
        <v>-7</v>
      </c>
      <c r="AK26" s="19"/>
      <c r="AL26" s="19"/>
      <c r="AM26" s="19"/>
      <c r="AN26" s="19">
        <v>-1.1000000000000001</v>
      </c>
      <c r="AO26" s="19">
        <v>0</v>
      </c>
      <c r="AP26" s="19">
        <v>3.7</v>
      </c>
      <c r="AQ26" s="19">
        <v>8.6999999999999993</v>
      </c>
      <c r="AR26" s="19">
        <v>4.8</v>
      </c>
      <c r="AS26" s="19">
        <v>-0.3</v>
      </c>
      <c r="AT26" s="19">
        <v>1.4</v>
      </c>
      <c r="AU26" s="19">
        <v>1.2</v>
      </c>
      <c r="AV26" s="19">
        <v>46.9</v>
      </c>
      <c r="AW26" s="19">
        <v>17.7</v>
      </c>
      <c r="AX26" s="19">
        <v>-31.4</v>
      </c>
      <c r="AY26" s="19">
        <v>0.6</v>
      </c>
      <c r="AZ26" s="19">
        <v>-2.2000000000000002</v>
      </c>
      <c r="BA26" s="19"/>
      <c r="BB26" s="19">
        <v>-1.3</v>
      </c>
      <c r="BC26" s="19"/>
      <c r="BD26" s="19">
        <v>0.5</v>
      </c>
      <c r="BE26" s="19">
        <v>0</v>
      </c>
      <c r="BF26" s="19">
        <v>0.9</v>
      </c>
      <c r="BG26" s="19"/>
      <c r="BH26" s="19"/>
      <c r="BI26" s="19">
        <v>1.1000000000000001</v>
      </c>
      <c r="BJ26" s="19"/>
      <c r="BK26" s="19"/>
      <c r="BL26" s="19">
        <v>-1.7</v>
      </c>
      <c r="BM26" s="19"/>
      <c r="BN26" s="19"/>
      <c r="BO26" s="19"/>
      <c r="BP26" s="19">
        <v>6.7</v>
      </c>
      <c r="BQ26" s="19">
        <v>-31.8</v>
      </c>
      <c r="BR26" s="19">
        <v>-32.9</v>
      </c>
      <c r="BS26" s="19">
        <v>6</v>
      </c>
      <c r="BT26" s="19">
        <v>19.899999999999999</v>
      </c>
      <c r="BU26" s="19">
        <v>1.7</v>
      </c>
      <c r="BV26" s="19">
        <v>-5.6</v>
      </c>
      <c r="BW26" s="19"/>
      <c r="BX26" s="19"/>
      <c r="BY26" s="19"/>
      <c r="BZ26" s="19"/>
      <c r="CA26" s="19"/>
      <c r="CB26" s="19"/>
      <c r="CC26" s="19">
        <v>-0.7</v>
      </c>
      <c r="CD26" s="19">
        <v>29.3</v>
      </c>
      <c r="CE26" s="19">
        <v>20.399999999999999</v>
      </c>
      <c r="CF26" s="19">
        <v>3.9</v>
      </c>
      <c r="CG26" s="19">
        <v>7.2</v>
      </c>
      <c r="CH26" s="19">
        <v>-0.1</v>
      </c>
      <c r="CI26" s="19"/>
      <c r="CJ26" s="19"/>
      <c r="CK26" s="19"/>
      <c r="CL26" s="19">
        <v>13.3</v>
      </c>
      <c r="CM26" s="19">
        <v>11.3</v>
      </c>
      <c r="CN26" s="19">
        <v>-1.3</v>
      </c>
      <c r="CO26" s="19">
        <v>0</v>
      </c>
      <c r="CP26" s="19"/>
      <c r="CQ26" s="19"/>
      <c r="CR26" s="19"/>
      <c r="CS26" s="19"/>
      <c r="CT26" s="19">
        <v>10</v>
      </c>
      <c r="CU26" s="19">
        <v>0</v>
      </c>
      <c r="CV26" s="19"/>
      <c r="CW26" s="19">
        <v>-9.8000000000000007</v>
      </c>
      <c r="CX26" s="19">
        <v>8.5</v>
      </c>
      <c r="CY26" s="19">
        <v>-5.0999999999999996</v>
      </c>
      <c r="CZ26" s="19"/>
      <c r="DA26" s="19">
        <v>0.3</v>
      </c>
      <c r="DB26" s="19"/>
      <c r="DC26" s="19"/>
      <c r="DD26" s="19"/>
      <c r="DE26" s="19"/>
      <c r="DF26" s="19">
        <v>0</v>
      </c>
      <c r="DG26" s="19">
        <v>1</v>
      </c>
      <c r="DH26" s="19">
        <v>0.2</v>
      </c>
      <c r="DI26" s="19">
        <v>2.2999999999999998</v>
      </c>
      <c r="DJ26" s="19">
        <v>0</v>
      </c>
      <c r="DK26" s="19">
        <v>0.6</v>
      </c>
      <c r="DL26" s="19"/>
      <c r="DM26" s="19">
        <v>-0.9</v>
      </c>
      <c r="DN26" s="19">
        <v>-2.1</v>
      </c>
      <c r="DO26" s="19">
        <v>-1.4</v>
      </c>
      <c r="DP26" s="19">
        <v>14.3</v>
      </c>
      <c r="DQ26" s="19">
        <v>1.6</v>
      </c>
      <c r="DR26" s="19">
        <v>0.7</v>
      </c>
      <c r="DS26" s="19">
        <v>0.3</v>
      </c>
      <c r="DT26" s="19">
        <v>1.3</v>
      </c>
      <c r="DU26" s="19">
        <v>0.1</v>
      </c>
      <c r="DV26" s="19">
        <v>0.2</v>
      </c>
      <c r="DW26" s="19">
        <v>0.4</v>
      </c>
      <c r="DX26" s="19">
        <v>0.2</v>
      </c>
      <c r="DY26" s="19"/>
      <c r="DZ26" s="19">
        <v>-1.6</v>
      </c>
      <c r="EA26" s="19">
        <v>0</v>
      </c>
      <c r="EB26" s="19">
        <v>0.2</v>
      </c>
      <c r="EC26" s="19">
        <v>0.4</v>
      </c>
      <c r="ED26" s="19">
        <v>0.3</v>
      </c>
      <c r="EE26" s="19">
        <v>0.8</v>
      </c>
      <c r="EF26" s="19">
        <v>4</v>
      </c>
      <c r="EG26" s="19">
        <v>2.5</v>
      </c>
      <c r="EH26" s="19">
        <v>-5.7</v>
      </c>
      <c r="EI26" s="19">
        <v>-6.6</v>
      </c>
      <c r="EJ26" s="19">
        <v>0</v>
      </c>
      <c r="EK26" s="19">
        <v>0</v>
      </c>
      <c r="EL26" s="19">
        <v>0.5</v>
      </c>
      <c r="EM26" s="19">
        <v>-0.2</v>
      </c>
      <c r="EN26" s="19">
        <v>1.8</v>
      </c>
      <c r="EO26" s="19">
        <v>0.1</v>
      </c>
      <c r="EP26" s="19">
        <v>0.1</v>
      </c>
      <c r="EQ26" s="19">
        <v>0.1</v>
      </c>
      <c r="ER26" s="19">
        <v>-5.3</v>
      </c>
      <c r="ES26" s="19">
        <v>0.9</v>
      </c>
      <c r="ET26" s="19">
        <v>0.5</v>
      </c>
      <c r="EU26" s="19">
        <v>-6.9</v>
      </c>
      <c r="EV26" s="19">
        <v>-0.2</v>
      </c>
      <c r="EW26" s="19">
        <v>10.1</v>
      </c>
      <c r="EX26" s="19">
        <v>1.4</v>
      </c>
      <c r="EY26" s="19">
        <v>42.4</v>
      </c>
      <c r="EZ26" s="19">
        <v>0.2</v>
      </c>
      <c r="FA26" s="19">
        <v>0.8</v>
      </c>
      <c r="FB26" s="19">
        <v>0.6</v>
      </c>
      <c r="FC26" s="19">
        <v>1.9</v>
      </c>
      <c r="FD26" s="19">
        <v>9.6999999999999993</v>
      </c>
      <c r="FE26" s="19">
        <v>0.09</v>
      </c>
      <c r="FF26" s="19"/>
      <c r="FG26" s="19">
        <v>2.5</v>
      </c>
      <c r="FH26" s="19">
        <v>2.8</v>
      </c>
      <c r="FI26" s="19">
        <v>3.4</v>
      </c>
      <c r="FJ26" s="19">
        <v>221.69</v>
      </c>
      <c r="FK26" s="15"/>
      <c r="FL26" s="19">
        <v>2.35927</v>
      </c>
      <c r="FM26" s="19"/>
      <c r="FN26" s="19">
        <v>1.3360000000000001</v>
      </c>
      <c r="FO26" s="19">
        <v>0.8</v>
      </c>
      <c r="FP26" s="19"/>
      <c r="FQ26" s="19"/>
      <c r="FR26" s="19">
        <v>0.4</v>
      </c>
      <c r="FS26" s="19">
        <v>0.9</v>
      </c>
      <c r="FT26" s="19"/>
      <c r="FU26" s="19">
        <v>5.7952700000000004</v>
      </c>
    </row>
    <row r="27" spans="1:177" ht="24" customHeight="1" x14ac:dyDescent="0.25">
      <c r="A27" s="13" t="s">
        <v>40</v>
      </c>
      <c r="B27" s="13" t="s">
        <v>730</v>
      </c>
      <c r="C27" s="14">
        <v>-0.7</v>
      </c>
      <c r="D27" s="14">
        <v>28.2</v>
      </c>
      <c r="E27" s="14">
        <v>8.8000000000000007</v>
      </c>
      <c r="F27" s="14"/>
      <c r="G27" s="14"/>
      <c r="H27" s="14">
        <v>-2.5</v>
      </c>
      <c r="I27" s="14">
        <v>0.3</v>
      </c>
      <c r="J27" s="14"/>
      <c r="K27" s="14"/>
      <c r="L27" s="14">
        <v>-11.6</v>
      </c>
      <c r="M27" s="14">
        <v>-6.1</v>
      </c>
      <c r="N27" s="14">
        <v>16.8</v>
      </c>
      <c r="O27" s="14">
        <v>40.4</v>
      </c>
      <c r="P27" s="14">
        <v>5.6</v>
      </c>
      <c r="Q27" s="14">
        <v>9.1999999999999993</v>
      </c>
      <c r="R27" s="14">
        <v>-4.5999999999999996</v>
      </c>
      <c r="S27" s="14">
        <v>0.2</v>
      </c>
      <c r="T27" s="14"/>
      <c r="U27" s="14"/>
      <c r="V27" s="14"/>
      <c r="W27" s="14"/>
      <c r="X27" s="14">
        <v>0.6</v>
      </c>
      <c r="Y27" s="14">
        <v>1.5</v>
      </c>
      <c r="Z27" s="14">
        <v>2</v>
      </c>
      <c r="AA27" s="14"/>
      <c r="AB27" s="14">
        <v>-3.4</v>
      </c>
      <c r="AC27" s="14">
        <v>4.3</v>
      </c>
      <c r="AD27" s="14">
        <v>24.7</v>
      </c>
      <c r="AE27" s="14"/>
      <c r="AF27" s="14"/>
      <c r="AG27" s="14"/>
      <c r="AH27" s="14"/>
      <c r="AI27" s="14">
        <v>0.2</v>
      </c>
      <c r="AJ27" s="14">
        <v>-5.5</v>
      </c>
      <c r="AK27" s="14"/>
      <c r="AL27" s="14"/>
      <c r="AM27" s="14"/>
      <c r="AN27" s="14">
        <v>-1</v>
      </c>
      <c r="AO27" s="14">
        <v>0</v>
      </c>
      <c r="AP27" s="14">
        <v>4.8</v>
      </c>
      <c r="AQ27" s="14">
        <v>8.6999999999999993</v>
      </c>
      <c r="AR27" s="14">
        <v>4.7</v>
      </c>
      <c r="AS27" s="14">
        <v>-0.5</v>
      </c>
      <c r="AT27" s="14">
        <v>1.4</v>
      </c>
      <c r="AU27" s="14">
        <v>0.5</v>
      </c>
      <c r="AV27" s="14">
        <v>48.8</v>
      </c>
      <c r="AW27" s="14">
        <v>19.7</v>
      </c>
      <c r="AX27" s="14">
        <v>-29.7</v>
      </c>
      <c r="AY27" s="14">
        <v>4.7</v>
      </c>
      <c r="AZ27" s="14">
        <v>-2.1</v>
      </c>
      <c r="BA27" s="14"/>
      <c r="BB27" s="14">
        <v>2.5</v>
      </c>
      <c r="BC27" s="14"/>
      <c r="BD27" s="14">
        <v>0.4</v>
      </c>
      <c r="BE27" s="14">
        <v>0</v>
      </c>
      <c r="BF27" s="14">
        <v>3.7</v>
      </c>
      <c r="BG27" s="14"/>
      <c r="BH27" s="14"/>
      <c r="BI27" s="14">
        <v>5.6</v>
      </c>
      <c r="BJ27" s="14"/>
      <c r="BK27" s="14"/>
      <c r="BL27" s="14">
        <v>0.3</v>
      </c>
      <c r="BM27" s="14"/>
      <c r="BN27" s="14"/>
      <c r="BO27" s="14"/>
      <c r="BP27" s="14">
        <v>2</v>
      </c>
      <c r="BQ27" s="14">
        <v>-31.5</v>
      </c>
      <c r="BR27" s="14">
        <v>-32.700000000000003</v>
      </c>
      <c r="BS27" s="14">
        <v>7.9</v>
      </c>
      <c r="BT27" s="14">
        <v>22.1</v>
      </c>
      <c r="BU27" s="14">
        <v>2.4</v>
      </c>
      <c r="BV27" s="14">
        <v>-5.6</v>
      </c>
      <c r="BW27" s="14"/>
      <c r="BX27" s="14"/>
      <c r="BY27" s="14"/>
      <c r="BZ27" s="14"/>
      <c r="CA27" s="14"/>
      <c r="CB27" s="14"/>
      <c r="CC27" s="14">
        <v>-0.7</v>
      </c>
      <c r="CD27" s="14">
        <v>41.6</v>
      </c>
      <c r="CE27" s="14">
        <v>30.8</v>
      </c>
      <c r="CF27" s="14">
        <v>6</v>
      </c>
      <c r="CG27" s="14">
        <v>9</v>
      </c>
      <c r="CH27" s="14">
        <v>-0.4</v>
      </c>
      <c r="CI27" s="14"/>
      <c r="CJ27" s="14"/>
      <c r="CK27" s="14"/>
      <c r="CL27" s="14">
        <v>18.100000000000001</v>
      </c>
      <c r="CM27" s="14">
        <v>16.3</v>
      </c>
      <c r="CN27" s="14">
        <v>7.1</v>
      </c>
      <c r="CO27" s="14">
        <v>0</v>
      </c>
      <c r="CP27" s="14"/>
      <c r="CQ27" s="14"/>
      <c r="CR27" s="14"/>
      <c r="CS27" s="14"/>
      <c r="CT27" s="14">
        <v>14.7</v>
      </c>
      <c r="CU27" s="14">
        <v>6.5</v>
      </c>
      <c r="CV27" s="14"/>
      <c r="CW27" s="14">
        <v>-13.4</v>
      </c>
      <c r="CX27" s="14">
        <v>8.8000000000000007</v>
      </c>
      <c r="CY27" s="14">
        <v>-4.7</v>
      </c>
      <c r="CZ27" s="14"/>
      <c r="DA27" s="14">
        <v>0.3</v>
      </c>
      <c r="DB27" s="14"/>
      <c r="DC27" s="14"/>
      <c r="DD27" s="14"/>
      <c r="DE27" s="14"/>
      <c r="DF27" s="14">
        <v>0.1</v>
      </c>
      <c r="DG27" s="14">
        <v>1.2</v>
      </c>
      <c r="DH27" s="14">
        <v>0.2</v>
      </c>
      <c r="DI27" s="14">
        <v>1.9</v>
      </c>
      <c r="DJ27" s="14">
        <v>0</v>
      </c>
      <c r="DK27" s="14">
        <v>0.5</v>
      </c>
      <c r="DL27" s="14"/>
      <c r="DM27" s="14">
        <v>-0.8</v>
      </c>
      <c r="DN27" s="14">
        <v>-1.9</v>
      </c>
      <c r="DO27" s="14">
        <v>-1.3</v>
      </c>
      <c r="DP27" s="14">
        <v>14.6</v>
      </c>
      <c r="DQ27" s="14">
        <v>1.6</v>
      </c>
      <c r="DR27" s="14">
        <v>0.7</v>
      </c>
      <c r="DS27" s="14">
        <v>0.3</v>
      </c>
      <c r="DT27" s="14">
        <v>1.3</v>
      </c>
      <c r="DU27" s="14">
        <v>-0.4</v>
      </c>
      <c r="DV27" s="14">
        <v>0.2</v>
      </c>
      <c r="DW27" s="14">
        <v>0.5</v>
      </c>
      <c r="DX27" s="14">
        <v>0.2</v>
      </c>
      <c r="DY27" s="14"/>
      <c r="DZ27" s="14">
        <v>-1.5</v>
      </c>
      <c r="EA27" s="14">
        <v>0.2</v>
      </c>
      <c r="EB27" s="14">
        <v>0.3</v>
      </c>
      <c r="EC27" s="14">
        <v>0.4</v>
      </c>
      <c r="ED27" s="14">
        <v>0.5</v>
      </c>
      <c r="EE27" s="14">
        <v>0.8</v>
      </c>
      <c r="EF27" s="14">
        <v>4</v>
      </c>
      <c r="EG27" s="14">
        <v>2.7</v>
      </c>
      <c r="EH27" s="14">
        <v>-3.8</v>
      </c>
      <c r="EI27" s="14">
        <v>-4.4000000000000004</v>
      </c>
      <c r="EJ27" s="14">
        <v>0</v>
      </c>
      <c r="EK27" s="14">
        <v>0.2</v>
      </c>
      <c r="EL27" s="14">
        <v>0.6</v>
      </c>
      <c r="EM27" s="14">
        <v>-0.1</v>
      </c>
      <c r="EN27" s="14">
        <v>2.1</v>
      </c>
      <c r="EO27" s="14">
        <v>0.1</v>
      </c>
      <c r="EP27" s="14">
        <v>0.1</v>
      </c>
      <c r="EQ27" s="14">
        <v>0.1</v>
      </c>
      <c r="ER27" s="14">
        <v>-4.9000000000000004</v>
      </c>
      <c r="ES27" s="14">
        <v>1.3</v>
      </c>
      <c r="ET27" s="14">
        <v>0.9</v>
      </c>
      <c r="EU27" s="14">
        <v>-9</v>
      </c>
      <c r="EV27" s="14">
        <v>-0.2</v>
      </c>
      <c r="EW27" s="14">
        <v>9.1999999999999993</v>
      </c>
      <c r="EX27" s="14">
        <v>2.7</v>
      </c>
      <c r="EY27" s="14">
        <v>48.5</v>
      </c>
      <c r="EZ27" s="14">
        <v>0.7</v>
      </c>
      <c r="FA27" s="14">
        <v>0.8</v>
      </c>
      <c r="FB27" s="14">
        <v>1</v>
      </c>
      <c r="FC27" s="14">
        <v>2.2000000000000002</v>
      </c>
      <c r="FD27" s="14">
        <v>11.76</v>
      </c>
      <c r="FE27" s="14">
        <v>0.21</v>
      </c>
      <c r="FF27" s="14"/>
      <c r="FG27" s="14">
        <v>2.6</v>
      </c>
      <c r="FH27" s="14">
        <v>1.8</v>
      </c>
      <c r="FI27" s="14">
        <v>3.4</v>
      </c>
      <c r="FJ27" s="14">
        <v>379.67</v>
      </c>
      <c r="FK27" s="15"/>
      <c r="FL27" s="14">
        <v>2.7434599999999998</v>
      </c>
      <c r="FM27" s="14"/>
      <c r="FN27" s="14">
        <v>1.452</v>
      </c>
      <c r="FO27" s="14">
        <v>0.8</v>
      </c>
      <c r="FP27" s="14"/>
      <c r="FQ27" s="14"/>
      <c r="FR27" s="14">
        <v>0.5</v>
      </c>
      <c r="FS27" s="14">
        <v>0.8</v>
      </c>
      <c r="FT27" s="14"/>
      <c r="FU27" s="14">
        <v>6.2954600000000003</v>
      </c>
    </row>
    <row r="28" spans="1:177" ht="24" customHeight="1" x14ac:dyDescent="0.25">
      <c r="A28" s="16" t="s">
        <v>40</v>
      </c>
      <c r="B28" s="16" t="s">
        <v>731</v>
      </c>
      <c r="C28" s="17">
        <v>-1</v>
      </c>
      <c r="D28" s="17">
        <v>15.6</v>
      </c>
      <c r="E28" s="17">
        <v>6.6</v>
      </c>
      <c r="F28" s="17"/>
      <c r="G28" s="17"/>
      <c r="H28" s="17">
        <v>-3.3</v>
      </c>
      <c r="I28" s="17">
        <v>7.6</v>
      </c>
      <c r="J28" s="17"/>
      <c r="K28" s="17"/>
      <c r="L28" s="17">
        <v>-9.5</v>
      </c>
      <c r="M28" s="17">
        <v>-8.6999999999999993</v>
      </c>
      <c r="N28" s="17">
        <v>12.9</v>
      </c>
      <c r="O28" s="17">
        <v>43</v>
      </c>
      <c r="P28" s="17">
        <v>4.9000000000000004</v>
      </c>
      <c r="Q28" s="17">
        <v>8.1999999999999993</v>
      </c>
      <c r="R28" s="17">
        <v>-3.4</v>
      </c>
      <c r="S28" s="17">
        <v>0</v>
      </c>
      <c r="T28" s="17"/>
      <c r="U28" s="17"/>
      <c r="V28" s="17"/>
      <c r="W28" s="17"/>
      <c r="X28" s="17">
        <v>5</v>
      </c>
      <c r="Y28" s="17">
        <v>1.5</v>
      </c>
      <c r="Z28" s="17">
        <v>2.1</v>
      </c>
      <c r="AA28" s="17"/>
      <c r="AB28" s="17">
        <v>-3.4</v>
      </c>
      <c r="AC28" s="17">
        <v>4.4000000000000004</v>
      </c>
      <c r="AD28" s="17">
        <v>27.2</v>
      </c>
      <c r="AE28" s="17"/>
      <c r="AF28" s="17"/>
      <c r="AG28" s="17"/>
      <c r="AH28" s="17"/>
      <c r="AI28" s="17">
        <v>1.7</v>
      </c>
      <c r="AJ28" s="17">
        <v>-6</v>
      </c>
      <c r="AK28" s="17"/>
      <c r="AL28" s="17"/>
      <c r="AM28" s="17"/>
      <c r="AN28" s="17">
        <v>-0.8</v>
      </c>
      <c r="AO28" s="17">
        <v>0</v>
      </c>
      <c r="AP28" s="17">
        <v>5.6</v>
      </c>
      <c r="AQ28" s="17">
        <v>17.7</v>
      </c>
      <c r="AR28" s="17">
        <v>4.4000000000000004</v>
      </c>
      <c r="AS28" s="17">
        <v>-0.8</v>
      </c>
      <c r="AT28" s="17">
        <v>1.4</v>
      </c>
      <c r="AU28" s="17">
        <v>1</v>
      </c>
      <c r="AV28" s="17">
        <v>66.2</v>
      </c>
      <c r="AW28" s="17">
        <v>11.9</v>
      </c>
      <c r="AX28" s="17">
        <v>-33.299999999999997</v>
      </c>
      <c r="AY28" s="17">
        <v>4.5</v>
      </c>
      <c r="AZ28" s="17">
        <v>-2</v>
      </c>
      <c r="BA28" s="17"/>
      <c r="BB28" s="17">
        <v>-0.7</v>
      </c>
      <c r="BC28" s="17"/>
      <c r="BD28" s="17">
        <v>0.4</v>
      </c>
      <c r="BE28" s="17">
        <v>0</v>
      </c>
      <c r="BF28" s="17">
        <v>0.7</v>
      </c>
      <c r="BG28" s="17"/>
      <c r="BH28" s="17"/>
      <c r="BI28" s="17">
        <v>5</v>
      </c>
      <c r="BJ28" s="17"/>
      <c r="BK28" s="17"/>
      <c r="BL28" s="17">
        <v>-0.1</v>
      </c>
      <c r="BM28" s="17"/>
      <c r="BN28" s="17"/>
      <c r="BO28" s="17"/>
      <c r="BP28" s="17">
        <v>4</v>
      </c>
      <c r="BQ28" s="17">
        <v>-31.9</v>
      </c>
      <c r="BR28" s="17">
        <v>-32.9</v>
      </c>
      <c r="BS28" s="17">
        <v>7.5</v>
      </c>
      <c r="BT28" s="17">
        <v>21</v>
      </c>
      <c r="BU28" s="17">
        <v>0.3</v>
      </c>
      <c r="BV28" s="17">
        <v>-5.0999999999999996</v>
      </c>
      <c r="BW28" s="17"/>
      <c r="BX28" s="17"/>
      <c r="BY28" s="17"/>
      <c r="BZ28" s="17"/>
      <c r="CA28" s="17"/>
      <c r="CB28" s="17"/>
      <c r="CC28" s="17">
        <v>-0.7</v>
      </c>
      <c r="CD28" s="17">
        <v>41.8</v>
      </c>
      <c r="CE28" s="17">
        <v>30.5</v>
      </c>
      <c r="CF28" s="17">
        <v>5.8</v>
      </c>
      <c r="CG28" s="17">
        <v>9.1999999999999993</v>
      </c>
      <c r="CH28" s="17">
        <v>-0.3</v>
      </c>
      <c r="CI28" s="17"/>
      <c r="CJ28" s="17"/>
      <c r="CK28" s="17"/>
      <c r="CL28" s="17">
        <v>20.8</v>
      </c>
      <c r="CM28" s="17">
        <v>18.899999999999999</v>
      </c>
      <c r="CN28" s="17">
        <v>10.9</v>
      </c>
      <c r="CO28" s="17">
        <v>0</v>
      </c>
      <c r="CP28" s="17"/>
      <c r="CQ28" s="17"/>
      <c r="CR28" s="17"/>
      <c r="CS28" s="17"/>
      <c r="CT28" s="17">
        <v>19.100000000000001</v>
      </c>
      <c r="CU28" s="17">
        <v>8.6</v>
      </c>
      <c r="CV28" s="17"/>
      <c r="CW28" s="17">
        <v>-13.2</v>
      </c>
      <c r="CX28" s="17">
        <v>9.1999999999999993</v>
      </c>
      <c r="CY28" s="17">
        <v>-4.5</v>
      </c>
      <c r="CZ28" s="17"/>
      <c r="DA28" s="17">
        <v>0.3</v>
      </c>
      <c r="DB28" s="17"/>
      <c r="DC28" s="17"/>
      <c r="DD28" s="17"/>
      <c r="DE28" s="17"/>
      <c r="DF28" s="17">
        <v>0</v>
      </c>
      <c r="DG28" s="17">
        <v>1.3</v>
      </c>
      <c r="DH28" s="17">
        <v>0.2</v>
      </c>
      <c r="DI28" s="17">
        <v>2.5</v>
      </c>
      <c r="DJ28" s="17">
        <v>0.1</v>
      </c>
      <c r="DK28" s="17">
        <v>0.6</v>
      </c>
      <c r="DL28" s="17"/>
      <c r="DM28" s="17">
        <v>-0.8</v>
      </c>
      <c r="DN28" s="17">
        <v>-2.1</v>
      </c>
      <c r="DO28" s="17">
        <v>2.7</v>
      </c>
      <c r="DP28" s="17">
        <v>-20.9</v>
      </c>
      <c r="DQ28" s="17">
        <v>1.6</v>
      </c>
      <c r="DR28" s="17">
        <v>0.7</v>
      </c>
      <c r="DS28" s="17">
        <v>0.3</v>
      </c>
      <c r="DT28" s="17">
        <v>1.3</v>
      </c>
      <c r="DU28" s="17">
        <v>-0.4</v>
      </c>
      <c r="DV28" s="17">
        <v>0.1</v>
      </c>
      <c r="DW28" s="17">
        <v>0.5</v>
      </c>
      <c r="DX28" s="17">
        <v>0.2</v>
      </c>
      <c r="DY28" s="17"/>
      <c r="DZ28" s="17">
        <v>-1.6</v>
      </c>
      <c r="EA28" s="17">
        <v>0.1</v>
      </c>
      <c r="EB28" s="17">
        <v>0.3</v>
      </c>
      <c r="EC28" s="17">
        <v>0.4</v>
      </c>
      <c r="ED28" s="17">
        <v>0.5</v>
      </c>
      <c r="EE28" s="17">
        <v>0.8</v>
      </c>
      <c r="EF28" s="17">
        <v>4</v>
      </c>
      <c r="EG28" s="17">
        <v>2.8</v>
      </c>
      <c r="EH28" s="17">
        <v>-2.2999999999999998</v>
      </c>
      <c r="EI28" s="17">
        <v>-2.7</v>
      </c>
      <c r="EJ28" s="17">
        <v>0</v>
      </c>
      <c r="EK28" s="17">
        <v>0.4</v>
      </c>
      <c r="EL28" s="17">
        <v>0.6</v>
      </c>
      <c r="EM28" s="17">
        <v>-0.1</v>
      </c>
      <c r="EN28" s="17">
        <v>2.4</v>
      </c>
      <c r="EO28" s="17">
        <v>0.1</v>
      </c>
      <c r="EP28" s="17">
        <v>0.1</v>
      </c>
      <c r="EQ28" s="17">
        <v>0.1</v>
      </c>
      <c r="ER28" s="17">
        <v>-4.8</v>
      </c>
      <c r="ES28" s="17">
        <v>1.1000000000000001</v>
      </c>
      <c r="ET28" s="17">
        <v>1.4</v>
      </c>
      <c r="EU28" s="17">
        <v>-8.6</v>
      </c>
      <c r="EV28" s="17">
        <v>-0.2</v>
      </c>
      <c r="EW28" s="17">
        <v>-3</v>
      </c>
      <c r="EX28" s="17">
        <v>0</v>
      </c>
      <c r="EY28" s="17">
        <v>51.3</v>
      </c>
      <c r="EZ28" s="17">
        <v>1.2</v>
      </c>
      <c r="FA28" s="17">
        <v>0.8</v>
      </c>
      <c r="FB28" s="17">
        <v>1.2</v>
      </c>
      <c r="FC28" s="17">
        <v>2.1</v>
      </c>
      <c r="FD28" s="17">
        <v>11.69</v>
      </c>
      <c r="FE28" s="17">
        <v>0.34</v>
      </c>
      <c r="FF28" s="17"/>
      <c r="FG28" s="17">
        <v>3.3</v>
      </c>
      <c r="FH28" s="17">
        <v>2.7</v>
      </c>
      <c r="FI28" s="17">
        <v>3.5</v>
      </c>
      <c r="FJ28" s="17">
        <v>363.63</v>
      </c>
      <c r="FK28" s="15"/>
      <c r="FL28" s="17">
        <v>2.8990499999999999</v>
      </c>
      <c r="FM28" s="17"/>
      <c r="FN28" s="17">
        <v>1.8580000000000001</v>
      </c>
      <c r="FO28" s="17">
        <v>0.8</v>
      </c>
      <c r="FP28" s="17"/>
      <c r="FQ28" s="17"/>
      <c r="FR28" s="17">
        <v>0.6</v>
      </c>
      <c r="FS28" s="17">
        <v>1</v>
      </c>
      <c r="FT28" s="17"/>
      <c r="FU28" s="17">
        <v>7.1570499999999999</v>
      </c>
    </row>
    <row r="29" spans="1:177" ht="24" customHeight="1" x14ac:dyDescent="0.25">
      <c r="A29" s="16" t="s">
        <v>40</v>
      </c>
      <c r="B29" s="16" t="s">
        <v>732</v>
      </c>
      <c r="C29" s="17">
        <v>-0.6</v>
      </c>
      <c r="D29" s="17">
        <v>23.6</v>
      </c>
      <c r="E29" s="17">
        <v>8</v>
      </c>
      <c r="F29" s="17"/>
      <c r="G29" s="17"/>
      <c r="H29" s="17">
        <v>-3.2</v>
      </c>
      <c r="I29" s="17">
        <v>12.2</v>
      </c>
      <c r="J29" s="17"/>
      <c r="K29" s="17"/>
      <c r="L29" s="17">
        <v>-5</v>
      </c>
      <c r="M29" s="17">
        <v>-1.2</v>
      </c>
      <c r="N29" s="17">
        <v>21.1</v>
      </c>
      <c r="O29" s="17">
        <v>49.8</v>
      </c>
      <c r="P29" s="17">
        <v>7.1</v>
      </c>
      <c r="Q29" s="17">
        <v>9.1</v>
      </c>
      <c r="R29" s="17">
        <v>-0.9</v>
      </c>
      <c r="S29" s="17">
        <v>0.1</v>
      </c>
      <c r="T29" s="17"/>
      <c r="U29" s="17"/>
      <c r="V29" s="17"/>
      <c r="W29" s="17"/>
      <c r="X29" s="17">
        <v>6.9</v>
      </c>
      <c r="Y29" s="17">
        <v>1.7</v>
      </c>
      <c r="Z29" s="17">
        <v>2.2999999999999998</v>
      </c>
      <c r="AA29" s="17"/>
      <c r="AB29" s="17">
        <v>-3.4</v>
      </c>
      <c r="AC29" s="17">
        <v>4.4000000000000004</v>
      </c>
      <c r="AD29" s="17">
        <v>29.2</v>
      </c>
      <c r="AE29" s="17"/>
      <c r="AF29" s="17"/>
      <c r="AG29" s="17"/>
      <c r="AH29" s="17"/>
      <c r="AI29" s="17">
        <v>3.3</v>
      </c>
      <c r="AJ29" s="17">
        <v>-0.8</v>
      </c>
      <c r="AK29" s="17"/>
      <c r="AL29" s="17"/>
      <c r="AM29" s="17"/>
      <c r="AN29" s="17">
        <v>-0.9</v>
      </c>
      <c r="AO29" s="17">
        <v>0</v>
      </c>
      <c r="AP29" s="17">
        <v>5.9</v>
      </c>
      <c r="AQ29" s="17">
        <v>16.5</v>
      </c>
      <c r="AR29" s="17">
        <v>4.4000000000000004</v>
      </c>
      <c r="AS29" s="17">
        <v>-0.3</v>
      </c>
      <c r="AT29" s="17">
        <v>1.4</v>
      </c>
      <c r="AU29" s="17">
        <v>1.6</v>
      </c>
      <c r="AV29" s="17">
        <v>70</v>
      </c>
      <c r="AW29" s="17">
        <v>15.4</v>
      </c>
      <c r="AX29" s="17">
        <v>-30.4</v>
      </c>
      <c r="AY29" s="17">
        <v>7</v>
      </c>
      <c r="AZ29" s="17">
        <v>-2</v>
      </c>
      <c r="BA29" s="17"/>
      <c r="BB29" s="17">
        <v>0.1</v>
      </c>
      <c r="BC29" s="17"/>
      <c r="BD29" s="17">
        <v>0.5</v>
      </c>
      <c r="BE29" s="17">
        <v>0.4</v>
      </c>
      <c r="BF29" s="17">
        <v>3.1</v>
      </c>
      <c r="BG29" s="17"/>
      <c r="BH29" s="17"/>
      <c r="BI29" s="17">
        <v>6.1</v>
      </c>
      <c r="BJ29" s="17"/>
      <c r="BK29" s="17"/>
      <c r="BL29" s="17">
        <v>0.8</v>
      </c>
      <c r="BM29" s="17"/>
      <c r="BN29" s="17"/>
      <c r="BO29" s="17"/>
      <c r="BP29" s="17">
        <v>4.0999999999999996</v>
      </c>
      <c r="BQ29" s="17">
        <v>-28.8</v>
      </c>
      <c r="BR29" s="17">
        <v>-29.8</v>
      </c>
      <c r="BS29" s="17">
        <v>8.6999999999999993</v>
      </c>
      <c r="BT29" s="17">
        <v>22.7</v>
      </c>
      <c r="BU29" s="17">
        <v>1</v>
      </c>
      <c r="BV29" s="17">
        <v>-4.5</v>
      </c>
      <c r="BW29" s="17"/>
      <c r="BX29" s="17"/>
      <c r="BY29" s="17"/>
      <c r="BZ29" s="17"/>
      <c r="CA29" s="17"/>
      <c r="CB29" s="17"/>
      <c r="CC29" s="17">
        <v>-0.7</v>
      </c>
      <c r="CD29" s="17">
        <v>42.9</v>
      </c>
      <c r="CE29" s="17">
        <v>31</v>
      </c>
      <c r="CF29" s="17">
        <v>12.1</v>
      </c>
      <c r="CG29" s="17">
        <v>9.1999999999999993</v>
      </c>
      <c r="CH29" s="17">
        <v>0.1</v>
      </c>
      <c r="CI29" s="17"/>
      <c r="CJ29" s="17"/>
      <c r="CK29" s="17"/>
      <c r="CL29" s="17">
        <v>27</v>
      </c>
      <c r="CM29" s="17">
        <v>25</v>
      </c>
      <c r="CN29" s="17">
        <v>17.399999999999999</v>
      </c>
      <c r="CO29" s="17">
        <v>0</v>
      </c>
      <c r="CP29" s="17"/>
      <c r="CQ29" s="17"/>
      <c r="CR29" s="17"/>
      <c r="CS29" s="17"/>
      <c r="CT29" s="17">
        <v>21.1</v>
      </c>
      <c r="CU29" s="17">
        <v>10.199999999999999</v>
      </c>
      <c r="CV29" s="17"/>
      <c r="CW29" s="17">
        <v>-13.3</v>
      </c>
      <c r="CX29" s="17">
        <v>9.4</v>
      </c>
      <c r="CY29" s="17">
        <v>-4.5</v>
      </c>
      <c r="CZ29" s="17"/>
      <c r="DA29" s="17">
        <v>0.3</v>
      </c>
      <c r="DB29" s="17"/>
      <c r="DC29" s="17"/>
      <c r="DD29" s="17"/>
      <c r="DE29" s="17"/>
      <c r="DF29" s="17">
        <v>-0.1</v>
      </c>
      <c r="DG29" s="17">
        <v>1.3</v>
      </c>
      <c r="DH29" s="17">
        <v>0.2</v>
      </c>
      <c r="DI29" s="17">
        <v>2.6</v>
      </c>
      <c r="DJ29" s="17">
        <v>0.1</v>
      </c>
      <c r="DK29" s="17">
        <v>0.5</v>
      </c>
      <c r="DL29" s="17"/>
      <c r="DM29" s="17">
        <v>-0.8</v>
      </c>
      <c r="DN29" s="17">
        <v>-2.1</v>
      </c>
      <c r="DO29" s="17">
        <v>2.5</v>
      </c>
      <c r="DP29" s="17">
        <v>-21.2</v>
      </c>
      <c r="DQ29" s="17">
        <v>1.6</v>
      </c>
      <c r="DR29" s="17">
        <v>0.7</v>
      </c>
      <c r="DS29" s="17">
        <v>0.3</v>
      </c>
      <c r="DT29" s="17">
        <v>1.3</v>
      </c>
      <c r="DU29" s="17">
        <v>-1.9</v>
      </c>
      <c r="DV29" s="17">
        <v>0.2</v>
      </c>
      <c r="DW29" s="17">
        <v>0.5</v>
      </c>
      <c r="DX29" s="17">
        <v>0.2</v>
      </c>
      <c r="DY29" s="17"/>
      <c r="DZ29" s="17">
        <v>-1.3</v>
      </c>
      <c r="EA29" s="17">
        <v>0.2</v>
      </c>
      <c r="EB29" s="17">
        <v>0.2</v>
      </c>
      <c r="EC29" s="17">
        <v>0.4</v>
      </c>
      <c r="ED29" s="17">
        <v>0.5</v>
      </c>
      <c r="EE29" s="17">
        <v>0.8</v>
      </c>
      <c r="EF29" s="17">
        <v>4</v>
      </c>
      <c r="EG29" s="17">
        <v>2.8</v>
      </c>
      <c r="EH29" s="17">
        <v>-0.9</v>
      </c>
      <c r="EI29" s="17">
        <v>-1.3</v>
      </c>
      <c r="EJ29" s="17">
        <v>0</v>
      </c>
      <c r="EK29" s="17">
        <v>0.3</v>
      </c>
      <c r="EL29" s="17">
        <v>0.5</v>
      </c>
      <c r="EM29" s="17">
        <v>-0.2</v>
      </c>
      <c r="EN29" s="17">
        <v>2.5</v>
      </c>
      <c r="EO29" s="17">
        <v>0.1</v>
      </c>
      <c r="EP29" s="17">
        <v>0.1</v>
      </c>
      <c r="EQ29" s="17">
        <v>0.1</v>
      </c>
      <c r="ER29" s="17">
        <v>-4.5999999999999996</v>
      </c>
      <c r="ES29" s="17">
        <v>2.1</v>
      </c>
      <c r="ET29" s="17">
        <v>2</v>
      </c>
      <c r="EU29" s="17">
        <v>-9.1</v>
      </c>
      <c r="EV29" s="17">
        <v>-0.2</v>
      </c>
      <c r="EW29" s="17">
        <v>-9</v>
      </c>
      <c r="EX29" s="17">
        <v>0</v>
      </c>
      <c r="EY29" s="17">
        <v>55</v>
      </c>
      <c r="EZ29" s="17">
        <v>1.8</v>
      </c>
      <c r="FA29" s="17">
        <v>0.8</v>
      </c>
      <c r="FB29" s="17">
        <v>1</v>
      </c>
      <c r="FC29" s="17">
        <v>1.9</v>
      </c>
      <c r="FD29" s="17">
        <v>12.35</v>
      </c>
      <c r="FE29" s="17">
        <v>0.39</v>
      </c>
      <c r="FF29" s="17"/>
      <c r="FG29" s="17">
        <v>2.4</v>
      </c>
      <c r="FH29" s="17">
        <v>2</v>
      </c>
      <c r="FI29" s="17">
        <v>3.5</v>
      </c>
      <c r="FJ29" s="17">
        <v>480.94</v>
      </c>
      <c r="FK29" s="15"/>
      <c r="FL29" s="17">
        <v>2.9415100000000001</v>
      </c>
      <c r="FM29" s="17"/>
      <c r="FN29" s="17">
        <v>1.8879999999999999</v>
      </c>
      <c r="FO29" s="17">
        <v>0.8</v>
      </c>
      <c r="FP29" s="17"/>
      <c r="FQ29" s="17"/>
      <c r="FR29" s="17">
        <v>0.8</v>
      </c>
      <c r="FS29" s="17">
        <v>1</v>
      </c>
      <c r="FT29" s="17"/>
      <c r="FU29" s="17">
        <v>7.4295099999999996</v>
      </c>
    </row>
    <row r="30" spans="1:177" ht="24" customHeight="1" x14ac:dyDescent="0.25">
      <c r="A30" s="16" t="s">
        <v>40</v>
      </c>
      <c r="B30" s="16" t="s">
        <v>733</v>
      </c>
      <c r="C30" s="17">
        <v>-1.1000000000000001</v>
      </c>
      <c r="D30" s="17">
        <v>31.3</v>
      </c>
      <c r="E30" s="17">
        <v>10.1</v>
      </c>
      <c r="F30" s="17"/>
      <c r="G30" s="17"/>
      <c r="H30" s="17">
        <v>-3.2</v>
      </c>
      <c r="I30" s="17">
        <v>10.7</v>
      </c>
      <c r="J30" s="17"/>
      <c r="K30" s="17"/>
      <c r="L30" s="17">
        <v>-5.3</v>
      </c>
      <c r="M30" s="17">
        <v>-0.7</v>
      </c>
      <c r="N30" s="17">
        <v>23.2</v>
      </c>
      <c r="O30" s="17">
        <v>46.8</v>
      </c>
      <c r="P30" s="17">
        <v>8.9</v>
      </c>
      <c r="Q30" s="17">
        <v>9.9</v>
      </c>
      <c r="R30" s="17">
        <v>-0.5</v>
      </c>
      <c r="S30" s="17">
        <v>0.2</v>
      </c>
      <c r="T30" s="17"/>
      <c r="U30" s="17"/>
      <c r="V30" s="17"/>
      <c r="W30" s="17"/>
      <c r="X30" s="17">
        <v>6.5</v>
      </c>
      <c r="Y30" s="17">
        <v>1.9</v>
      </c>
      <c r="Z30" s="17">
        <v>2.2999999999999998</v>
      </c>
      <c r="AA30" s="17"/>
      <c r="AB30" s="17">
        <v>-3.4</v>
      </c>
      <c r="AC30" s="17">
        <v>3.9</v>
      </c>
      <c r="AD30" s="17">
        <v>11.6</v>
      </c>
      <c r="AE30" s="17"/>
      <c r="AF30" s="17"/>
      <c r="AG30" s="17"/>
      <c r="AH30" s="17"/>
      <c r="AI30" s="17">
        <v>5.7</v>
      </c>
      <c r="AJ30" s="17">
        <v>-0.1</v>
      </c>
      <c r="AK30" s="17"/>
      <c r="AL30" s="17"/>
      <c r="AM30" s="17"/>
      <c r="AN30" s="17">
        <v>-1.4</v>
      </c>
      <c r="AO30" s="17">
        <v>0</v>
      </c>
      <c r="AP30" s="17">
        <v>5</v>
      </c>
      <c r="AQ30" s="17">
        <v>14.5</v>
      </c>
      <c r="AR30" s="17">
        <v>5</v>
      </c>
      <c r="AS30" s="17">
        <v>-0.3</v>
      </c>
      <c r="AT30" s="17">
        <v>1.4</v>
      </c>
      <c r="AU30" s="17">
        <v>1.9</v>
      </c>
      <c r="AV30" s="17">
        <v>71.599999999999994</v>
      </c>
      <c r="AW30" s="17">
        <v>13.5</v>
      </c>
      <c r="AX30" s="17">
        <v>-28.3</v>
      </c>
      <c r="AY30" s="17">
        <v>10.1</v>
      </c>
      <c r="AZ30" s="17">
        <v>-2.1</v>
      </c>
      <c r="BA30" s="17"/>
      <c r="BB30" s="17">
        <v>0</v>
      </c>
      <c r="BC30" s="17"/>
      <c r="BD30" s="17">
        <v>0.5</v>
      </c>
      <c r="BE30" s="17">
        <v>0.3</v>
      </c>
      <c r="BF30" s="17">
        <v>3.6</v>
      </c>
      <c r="BG30" s="17"/>
      <c r="BH30" s="17"/>
      <c r="BI30" s="17">
        <v>6.6</v>
      </c>
      <c r="BJ30" s="17"/>
      <c r="BK30" s="17"/>
      <c r="BL30" s="17">
        <v>0.9</v>
      </c>
      <c r="BM30" s="17"/>
      <c r="BN30" s="17"/>
      <c r="BO30" s="17"/>
      <c r="BP30" s="17">
        <v>4.3</v>
      </c>
      <c r="BQ30" s="17">
        <v>-27</v>
      </c>
      <c r="BR30" s="17">
        <v>-28</v>
      </c>
      <c r="BS30" s="17">
        <v>11.1</v>
      </c>
      <c r="BT30" s="17">
        <v>25.1</v>
      </c>
      <c r="BU30" s="17">
        <v>3</v>
      </c>
      <c r="BV30" s="17">
        <v>-4</v>
      </c>
      <c r="BW30" s="17"/>
      <c r="BX30" s="17"/>
      <c r="BY30" s="17"/>
      <c r="BZ30" s="17"/>
      <c r="CA30" s="17"/>
      <c r="CB30" s="17"/>
      <c r="CC30" s="17">
        <v>-0.7</v>
      </c>
      <c r="CD30" s="17">
        <v>40.4</v>
      </c>
      <c r="CE30" s="17">
        <v>29.9</v>
      </c>
      <c r="CF30" s="17">
        <v>11.7</v>
      </c>
      <c r="CG30" s="17">
        <v>9.3000000000000007</v>
      </c>
      <c r="CH30" s="17">
        <v>0</v>
      </c>
      <c r="CI30" s="17"/>
      <c r="CJ30" s="17"/>
      <c r="CK30" s="17"/>
      <c r="CL30" s="17">
        <v>29.3</v>
      </c>
      <c r="CM30" s="17">
        <v>27.8</v>
      </c>
      <c r="CN30" s="17">
        <v>20.8</v>
      </c>
      <c r="CO30" s="17">
        <v>0</v>
      </c>
      <c r="CP30" s="17"/>
      <c r="CQ30" s="17"/>
      <c r="CR30" s="17"/>
      <c r="CS30" s="17"/>
      <c r="CT30" s="17">
        <v>25</v>
      </c>
      <c r="CU30" s="17">
        <v>12.6</v>
      </c>
      <c r="CV30" s="17"/>
      <c r="CW30" s="17">
        <v>-13.5</v>
      </c>
      <c r="CX30" s="17">
        <v>7.5</v>
      </c>
      <c r="CY30" s="17">
        <v>-4.0999999999999996</v>
      </c>
      <c r="CZ30" s="17"/>
      <c r="DA30" s="17">
        <v>0.3</v>
      </c>
      <c r="DB30" s="17"/>
      <c r="DC30" s="17"/>
      <c r="DD30" s="17"/>
      <c r="DE30" s="17"/>
      <c r="DF30" s="17">
        <v>0</v>
      </c>
      <c r="DG30" s="17">
        <v>1.3</v>
      </c>
      <c r="DH30" s="17">
        <v>0.1</v>
      </c>
      <c r="DI30" s="17">
        <v>2.2000000000000002</v>
      </c>
      <c r="DJ30" s="17">
        <v>0.2</v>
      </c>
      <c r="DK30" s="17">
        <v>0.5</v>
      </c>
      <c r="DL30" s="17"/>
      <c r="DM30" s="17">
        <v>-0.8</v>
      </c>
      <c r="DN30" s="17">
        <v>-2</v>
      </c>
      <c r="DO30" s="17">
        <v>2.2999999999999998</v>
      </c>
      <c r="DP30" s="17">
        <v>-16</v>
      </c>
      <c r="DQ30" s="17">
        <v>1.6</v>
      </c>
      <c r="DR30" s="17">
        <v>0.6</v>
      </c>
      <c r="DS30" s="17">
        <v>0.3</v>
      </c>
      <c r="DT30" s="17">
        <v>1.3</v>
      </c>
      <c r="DU30" s="17">
        <v>-3.6</v>
      </c>
      <c r="DV30" s="17">
        <v>0.1</v>
      </c>
      <c r="DW30" s="17">
        <v>0.5</v>
      </c>
      <c r="DX30" s="17">
        <v>0.2</v>
      </c>
      <c r="DY30" s="17"/>
      <c r="DZ30" s="17">
        <v>-1.2</v>
      </c>
      <c r="EA30" s="17">
        <v>0.1</v>
      </c>
      <c r="EB30" s="17">
        <v>0.2</v>
      </c>
      <c r="EC30" s="17">
        <v>0.4</v>
      </c>
      <c r="ED30" s="17">
        <v>0.6</v>
      </c>
      <c r="EE30" s="17">
        <v>0.8</v>
      </c>
      <c r="EF30" s="17">
        <v>4</v>
      </c>
      <c r="EG30" s="17">
        <v>2.7</v>
      </c>
      <c r="EH30" s="17">
        <v>-0.7</v>
      </c>
      <c r="EI30" s="17">
        <v>-1.2</v>
      </c>
      <c r="EJ30" s="17">
        <v>0.2</v>
      </c>
      <c r="EK30" s="17">
        <v>0</v>
      </c>
      <c r="EL30" s="17">
        <v>0.5</v>
      </c>
      <c r="EM30" s="17">
        <v>-0.1</v>
      </c>
      <c r="EN30" s="17">
        <v>2</v>
      </c>
      <c r="EO30" s="17">
        <v>0.1</v>
      </c>
      <c r="EP30" s="17">
        <v>0.1</v>
      </c>
      <c r="EQ30" s="17">
        <v>0.1</v>
      </c>
      <c r="ER30" s="17">
        <v>-4.5999999999999996</v>
      </c>
      <c r="ES30" s="17">
        <v>1.8</v>
      </c>
      <c r="ET30" s="17">
        <v>2.2999999999999998</v>
      </c>
      <c r="EU30" s="17">
        <v>-8.6</v>
      </c>
      <c r="EV30" s="17">
        <v>-0.2</v>
      </c>
      <c r="EW30" s="17">
        <v>-9</v>
      </c>
      <c r="EX30" s="17">
        <v>0</v>
      </c>
      <c r="EY30" s="17">
        <v>55.1</v>
      </c>
      <c r="EZ30" s="17">
        <v>2.2999999999999998</v>
      </c>
      <c r="FA30" s="17">
        <v>1.6</v>
      </c>
      <c r="FB30" s="17">
        <v>1.2</v>
      </c>
      <c r="FC30" s="17">
        <v>2</v>
      </c>
      <c r="FD30" s="17">
        <v>12.47</v>
      </c>
      <c r="FE30" s="17">
        <v>0.15</v>
      </c>
      <c r="FF30" s="17"/>
      <c r="FG30" s="17">
        <v>2.4</v>
      </c>
      <c r="FH30" s="17">
        <v>2.9</v>
      </c>
      <c r="FI30" s="17">
        <v>3.7</v>
      </c>
      <c r="FJ30" s="17">
        <v>505.22</v>
      </c>
      <c r="FK30" s="15"/>
      <c r="FL30" s="17">
        <v>2.4894500000000002</v>
      </c>
      <c r="FM30" s="17"/>
      <c r="FN30" s="17">
        <v>2.0259999999999998</v>
      </c>
      <c r="FO30" s="17">
        <v>0.8</v>
      </c>
      <c r="FP30" s="17"/>
      <c r="FQ30" s="17"/>
      <c r="FR30" s="17">
        <v>0.8</v>
      </c>
      <c r="FS30" s="17">
        <v>0.9</v>
      </c>
      <c r="FT30" s="17"/>
      <c r="FU30" s="17">
        <v>7.0154500000000004</v>
      </c>
    </row>
    <row r="31" spans="1:177" ht="24" customHeight="1" x14ac:dyDescent="0.25">
      <c r="A31" s="16" t="s">
        <v>40</v>
      </c>
      <c r="B31" s="16" t="s">
        <v>734</v>
      </c>
      <c r="C31" s="17">
        <v>-1.3</v>
      </c>
      <c r="D31" s="17">
        <v>28</v>
      </c>
      <c r="E31" s="17">
        <v>7.8</v>
      </c>
      <c r="F31" s="17"/>
      <c r="G31" s="17"/>
      <c r="H31" s="17">
        <v>-1.4</v>
      </c>
      <c r="I31" s="17">
        <v>18.100000000000001</v>
      </c>
      <c r="J31" s="17"/>
      <c r="K31" s="17"/>
      <c r="L31" s="17">
        <v>-0.3</v>
      </c>
      <c r="M31" s="17">
        <v>-4.4000000000000004</v>
      </c>
      <c r="N31" s="17">
        <v>15.2</v>
      </c>
      <c r="O31" s="17">
        <v>53.7</v>
      </c>
      <c r="P31" s="17">
        <v>5.7</v>
      </c>
      <c r="Q31" s="17">
        <v>9.5</v>
      </c>
      <c r="R31" s="17">
        <v>-1.4</v>
      </c>
      <c r="S31" s="17">
        <v>-0.3</v>
      </c>
      <c r="T31" s="17"/>
      <c r="U31" s="17"/>
      <c r="V31" s="17"/>
      <c r="W31" s="17"/>
      <c r="X31" s="17">
        <v>4.5</v>
      </c>
      <c r="Y31" s="17">
        <v>1.6</v>
      </c>
      <c r="Z31" s="17">
        <v>2.1</v>
      </c>
      <c r="AA31" s="17"/>
      <c r="AB31" s="17">
        <v>-3.4</v>
      </c>
      <c r="AC31" s="17">
        <v>4.0999999999999996</v>
      </c>
      <c r="AD31" s="17">
        <v>13</v>
      </c>
      <c r="AE31" s="17"/>
      <c r="AF31" s="17"/>
      <c r="AG31" s="17"/>
      <c r="AH31" s="17"/>
      <c r="AI31" s="17">
        <v>3.7</v>
      </c>
      <c r="AJ31" s="17">
        <v>-0.2</v>
      </c>
      <c r="AK31" s="17"/>
      <c r="AL31" s="17"/>
      <c r="AM31" s="17"/>
      <c r="AN31" s="17">
        <v>-1</v>
      </c>
      <c r="AO31" s="17">
        <v>0</v>
      </c>
      <c r="AP31" s="17">
        <v>5.0999999999999996</v>
      </c>
      <c r="AQ31" s="17">
        <v>20.100000000000001</v>
      </c>
      <c r="AR31" s="17">
        <v>4.4000000000000004</v>
      </c>
      <c r="AS31" s="17">
        <v>-0.4</v>
      </c>
      <c r="AT31" s="17">
        <v>1.5</v>
      </c>
      <c r="AU31" s="17">
        <v>-0.7</v>
      </c>
      <c r="AV31" s="17">
        <v>72.2</v>
      </c>
      <c r="AW31" s="17">
        <v>5</v>
      </c>
      <c r="AX31" s="17">
        <v>81</v>
      </c>
      <c r="AY31" s="17">
        <v>5.6</v>
      </c>
      <c r="AZ31" s="17">
        <v>-2</v>
      </c>
      <c r="BA31" s="17"/>
      <c r="BB31" s="17">
        <v>0</v>
      </c>
      <c r="BC31" s="17"/>
      <c r="BD31" s="17">
        <v>0.5</v>
      </c>
      <c r="BE31" s="17">
        <v>0.3</v>
      </c>
      <c r="BF31" s="17">
        <v>-1</v>
      </c>
      <c r="BG31" s="17"/>
      <c r="BH31" s="17"/>
      <c r="BI31" s="17">
        <v>6.4</v>
      </c>
      <c r="BJ31" s="17"/>
      <c r="BK31" s="17"/>
      <c r="BL31" s="17">
        <v>1</v>
      </c>
      <c r="BM31" s="17"/>
      <c r="BN31" s="17"/>
      <c r="BO31" s="17"/>
      <c r="BP31" s="17">
        <v>5.3</v>
      </c>
      <c r="BQ31" s="17">
        <v>-30.7</v>
      </c>
      <c r="BR31" s="17">
        <v>-31.6</v>
      </c>
      <c r="BS31" s="17">
        <v>8.6</v>
      </c>
      <c r="BT31" s="17">
        <v>22.2</v>
      </c>
      <c r="BU31" s="17">
        <v>3.5</v>
      </c>
      <c r="BV31" s="17">
        <v>-4.5999999999999996</v>
      </c>
      <c r="BW31" s="17"/>
      <c r="BX31" s="17"/>
      <c r="BY31" s="17"/>
      <c r="BZ31" s="17"/>
      <c r="CA31" s="17"/>
      <c r="CB31" s="17"/>
      <c r="CC31" s="17">
        <v>-0.6</v>
      </c>
      <c r="CD31" s="17">
        <v>43</v>
      </c>
      <c r="CE31" s="17">
        <v>32.1</v>
      </c>
      <c r="CF31" s="17">
        <v>12.4</v>
      </c>
      <c r="CG31" s="17">
        <v>16.3</v>
      </c>
      <c r="CH31" s="17">
        <v>5.8</v>
      </c>
      <c r="CI31" s="17"/>
      <c r="CJ31" s="17"/>
      <c r="CK31" s="17"/>
      <c r="CL31" s="17">
        <v>28.5</v>
      </c>
      <c r="CM31" s="17">
        <v>26.1</v>
      </c>
      <c r="CN31" s="17">
        <v>23</v>
      </c>
      <c r="CO31" s="17">
        <v>0</v>
      </c>
      <c r="CP31" s="17"/>
      <c r="CQ31" s="17"/>
      <c r="CR31" s="17"/>
      <c r="CS31" s="17"/>
      <c r="CT31" s="17">
        <v>18.100000000000001</v>
      </c>
      <c r="CU31" s="17">
        <v>8.6999999999999993</v>
      </c>
      <c r="CV31" s="17"/>
      <c r="CW31" s="17">
        <v>-13.6</v>
      </c>
      <c r="CX31" s="17">
        <v>8</v>
      </c>
      <c r="CY31" s="17">
        <v>-3.7</v>
      </c>
      <c r="CZ31" s="17"/>
      <c r="DA31" s="17">
        <v>0.3</v>
      </c>
      <c r="DB31" s="17"/>
      <c r="DC31" s="17"/>
      <c r="DD31" s="17"/>
      <c r="DE31" s="17"/>
      <c r="DF31" s="17">
        <v>0</v>
      </c>
      <c r="DG31" s="17">
        <v>1.3</v>
      </c>
      <c r="DH31" s="17">
        <v>0.1</v>
      </c>
      <c r="DI31" s="17">
        <v>3</v>
      </c>
      <c r="DJ31" s="17">
        <v>0.2</v>
      </c>
      <c r="DK31" s="17">
        <v>0.5</v>
      </c>
      <c r="DL31" s="17"/>
      <c r="DM31" s="17">
        <v>-0.8</v>
      </c>
      <c r="DN31" s="17">
        <v>-2</v>
      </c>
      <c r="DO31" s="17">
        <v>2.5</v>
      </c>
      <c r="DP31" s="17">
        <v>-16</v>
      </c>
      <c r="DQ31" s="17">
        <v>1.6</v>
      </c>
      <c r="DR31" s="17">
        <v>0.6</v>
      </c>
      <c r="DS31" s="17">
        <v>0.3</v>
      </c>
      <c r="DT31" s="17">
        <v>1.3</v>
      </c>
      <c r="DU31" s="17">
        <v>-3.8</v>
      </c>
      <c r="DV31" s="17">
        <v>0</v>
      </c>
      <c r="DW31" s="17">
        <v>0.5</v>
      </c>
      <c r="DX31" s="17">
        <v>0.2</v>
      </c>
      <c r="DY31" s="17"/>
      <c r="DZ31" s="17">
        <v>-1.2</v>
      </c>
      <c r="EA31" s="17">
        <v>0.2</v>
      </c>
      <c r="EB31" s="17">
        <v>0.3</v>
      </c>
      <c r="EC31" s="17">
        <v>0.4</v>
      </c>
      <c r="ED31" s="17">
        <v>0.5</v>
      </c>
      <c r="EE31" s="17">
        <v>0.8</v>
      </c>
      <c r="EF31" s="17">
        <v>4</v>
      </c>
      <c r="EG31" s="17">
        <v>2.7</v>
      </c>
      <c r="EH31" s="17">
        <v>1.8</v>
      </c>
      <c r="EI31" s="17">
        <v>2.2000000000000002</v>
      </c>
      <c r="EJ31" s="17">
        <v>0.9</v>
      </c>
      <c r="EK31" s="17">
        <v>0.3</v>
      </c>
      <c r="EL31" s="17">
        <v>0.6</v>
      </c>
      <c r="EM31" s="17">
        <v>-0.1</v>
      </c>
      <c r="EN31" s="17">
        <v>2</v>
      </c>
      <c r="EO31" s="17">
        <v>0.1</v>
      </c>
      <c r="EP31" s="17">
        <v>0.1</v>
      </c>
      <c r="EQ31" s="17">
        <v>0.1</v>
      </c>
      <c r="ER31" s="17">
        <v>-4.2</v>
      </c>
      <c r="ES31" s="17">
        <v>0.9</v>
      </c>
      <c r="ET31" s="17">
        <v>2.6</v>
      </c>
      <c r="EU31" s="17">
        <v>-7</v>
      </c>
      <c r="EV31" s="17">
        <v>-0.2</v>
      </c>
      <c r="EW31" s="17">
        <v>-3.7</v>
      </c>
      <c r="EX31" s="17">
        <v>0</v>
      </c>
      <c r="EY31" s="17">
        <v>58.9</v>
      </c>
      <c r="EZ31" s="17">
        <v>2.6</v>
      </c>
      <c r="FA31" s="17">
        <v>1.6</v>
      </c>
      <c r="FB31" s="17">
        <v>1.2</v>
      </c>
      <c r="FC31" s="17">
        <v>2.1</v>
      </c>
      <c r="FD31" s="17">
        <v>12.58</v>
      </c>
      <c r="FE31" s="17">
        <v>0.02</v>
      </c>
      <c r="FF31" s="17"/>
      <c r="FG31" s="17">
        <v>2.2999999999999998</v>
      </c>
      <c r="FH31" s="17">
        <v>3.3</v>
      </c>
      <c r="FI31" s="17">
        <v>3.5</v>
      </c>
      <c r="FJ31" s="17">
        <v>611.1</v>
      </c>
      <c r="FK31" s="15"/>
      <c r="FL31" s="17">
        <v>2.6471</v>
      </c>
      <c r="FM31" s="17"/>
      <c r="FN31" s="17">
        <v>1.5</v>
      </c>
      <c r="FO31" s="17">
        <v>0.8</v>
      </c>
      <c r="FP31" s="17"/>
      <c r="FQ31" s="17"/>
      <c r="FR31" s="17">
        <v>0.8</v>
      </c>
      <c r="FS31" s="17">
        <v>1.1000000000000001</v>
      </c>
      <c r="FT31" s="17"/>
      <c r="FU31" s="17">
        <v>6.8471000000000002</v>
      </c>
    </row>
    <row r="32" spans="1:177" ht="24" customHeight="1" x14ac:dyDescent="0.25">
      <c r="A32" s="16" t="s">
        <v>40</v>
      </c>
      <c r="B32" s="16" t="s">
        <v>735</v>
      </c>
      <c r="C32" s="17">
        <v>4.7</v>
      </c>
      <c r="D32" s="17">
        <v>28.5</v>
      </c>
      <c r="E32" s="17">
        <v>9.1999999999999993</v>
      </c>
      <c r="F32" s="17"/>
      <c r="G32" s="17"/>
      <c r="H32" s="17">
        <v>-1.2</v>
      </c>
      <c r="I32" s="17">
        <v>21.7</v>
      </c>
      <c r="J32" s="17"/>
      <c r="K32" s="17"/>
      <c r="L32" s="17">
        <v>-5.3</v>
      </c>
      <c r="M32" s="17">
        <v>-7.4</v>
      </c>
      <c r="N32" s="17">
        <v>14.5</v>
      </c>
      <c r="O32" s="17">
        <v>47.8</v>
      </c>
      <c r="P32" s="17">
        <v>4.9000000000000004</v>
      </c>
      <c r="Q32" s="17">
        <v>8.1</v>
      </c>
      <c r="R32" s="17">
        <v>-0.5</v>
      </c>
      <c r="S32" s="17">
        <v>-0.1</v>
      </c>
      <c r="T32" s="17"/>
      <c r="U32" s="17"/>
      <c r="V32" s="17"/>
      <c r="W32" s="17"/>
      <c r="X32" s="17">
        <v>8.6999999999999993</v>
      </c>
      <c r="Y32" s="17">
        <v>1.5</v>
      </c>
      <c r="Z32" s="17">
        <v>2.1</v>
      </c>
      <c r="AA32" s="17"/>
      <c r="AB32" s="17">
        <v>-3.4</v>
      </c>
      <c r="AC32" s="17">
        <v>4.0999999999999996</v>
      </c>
      <c r="AD32" s="17">
        <v>12.9</v>
      </c>
      <c r="AE32" s="17"/>
      <c r="AF32" s="17"/>
      <c r="AG32" s="17"/>
      <c r="AH32" s="17"/>
      <c r="AI32" s="17">
        <v>5.5</v>
      </c>
      <c r="AJ32" s="17">
        <v>-0.7</v>
      </c>
      <c r="AK32" s="17"/>
      <c r="AL32" s="17"/>
      <c r="AM32" s="17"/>
      <c r="AN32" s="17">
        <v>-0.8</v>
      </c>
      <c r="AO32" s="17">
        <v>0</v>
      </c>
      <c r="AP32" s="17">
        <v>5.5</v>
      </c>
      <c r="AQ32" s="17">
        <v>17.100000000000001</v>
      </c>
      <c r="AR32" s="17">
        <v>4.7</v>
      </c>
      <c r="AS32" s="17">
        <v>0.4</v>
      </c>
      <c r="AT32" s="17">
        <v>1.5</v>
      </c>
      <c r="AU32" s="17">
        <v>1.5</v>
      </c>
      <c r="AV32" s="17">
        <v>71.400000000000006</v>
      </c>
      <c r="AW32" s="17">
        <v>6.7</v>
      </c>
      <c r="AX32" s="17">
        <v>79.900000000000006</v>
      </c>
      <c r="AY32" s="17">
        <v>7.5</v>
      </c>
      <c r="AZ32" s="17">
        <v>-2.1</v>
      </c>
      <c r="BA32" s="17"/>
      <c r="BB32" s="17">
        <v>0</v>
      </c>
      <c r="BC32" s="17"/>
      <c r="BD32" s="17">
        <v>0.5</v>
      </c>
      <c r="BE32" s="17">
        <v>0.3</v>
      </c>
      <c r="BF32" s="17">
        <v>0.4</v>
      </c>
      <c r="BG32" s="17"/>
      <c r="BH32" s="17"/>
      <c r="BI32" s="17">
        <v>6.6</v>
      </c>
      <c r="BJ32" s="17"/>
      <c r="BK32" s="17"/>
      <c r="BL32" s="17">
        <v>0.8</v>
      </c>
      <c r="BM32" s="17"/>
      <c r="BN32" s="17"/>
      <c r="BO32" s="17"/>
      <c r="BP32" s="17">
        <v>5.5</v>
      </c>
      <c r="BQ32" s="17">
        <v>-31.4</v>
      </c>
      <c r="BR32" s="17">
        <v>-32.5</v>
      </c>
      <c r="BS32" s="17">
        <v>7.1</v>
      </c>
      <c r="BT32" s="17">
        <v>20.7</v>
      </c>
      <c r="BU32" s="17">
        <v>-0.1</v>
      </c>
      <c r="BV32" s="17">
        <v>-5</v>
      </c>
      <c r="BW32" s="17"/>
      <c r="BX32" s="17"/>
      <c r="BY32" s="17"/>
      <c r="BZ32" s="17"/>
      <c r="CA32" s="17"/>
      <c r="CB32" s="17"/>
      <c r="CC32" s="17">
        <v>-0.7</v>
      </c>
      <c r="CD32" s="17">
        <v>42.9</v>
      </c>
      <c r="CE32" s="17">
        <v>30.9</v>
      </c>
      <c r="CF32" s="17">
        <v>10.7</v>
      </c>
      <c r="CG32" s="17">
        <v>14.4</v>
      </c>
      <c r="CH32" s="17">
        <v>6</v>
      </c>
      <c r="CI32" s="17"/>
      <c r="CJ32" s="17"/>
      <c r="CK32" s="17"/>
      <c r="CL32" s="17">
        <v>29.7</v>
      </c>
      <c r="CM32" s="17">
        <v>27.7</v>
      </c>
      <c r="CN32" s="17">
        <v>23</v>
      </c>
      <c r="CO32" s="17">
        <v>0</v>
      </c>
      <c r="CP32" s="17"/>
      <c r="CQ32" s="17"/>
      <c r="CR32" s="17"/>
      <c r="CS32" s="17"/>
      <c r="CT32" s="17">
        <v>16.899999999999999</v>
      </c>
      <c r="CU32" s="17">
        <v>8</v>
      </c>
      <c r="CV32" s="17"/>
      <c r="CW32" s="17">
        <v>-13.6</v>
      </c>
      <c r="CX32" s="17">
        <v>8.4</v>
      </c>
      <c r="CY32" s="17">
        <v>-5.0999999999999996</v>
      </c>
      <c r="CZ32" s="17"/>
      <c r="DA32" s="17">
        <v>0.3</v>
      </c>
      <c r="DB32" s="17"/>
      <c r="DC32" s="17"/>
      <c r="DD32" s="17"/>
      <c r="DE32" s="17"/>
      <c r="DF32" s="17">
        <v>0</v>
      </c>
      <c r="DG32" s="17">
        <v>1.3</v>
      </c>
      <c r="DH32" s="17">
        <v>0.2</v>
      </c>
      <c r="DI32" s="17">
        <v>3.2</v>
      </c>
      <c r="DJ32" s="17">
        <v>0.3</v>
      </c>
      <c r="DK32" s="17">
        <v>0.6</v>
      </c>
      <c r="DL32" s="17"/>
      <c r="DM32" s="17">
        <v>-0.8</v>
      </c>
      <c r="DN32" s="17">
        <v>-2</v>
      </c>
      <c r="DO32" s="17">
        <v>1.8</v>
      </c>
      <c r="DP32" s="17">
        <v>-15.6</v>
      </c>
      <c r="DQ32" s="17">
        <v>1.6</v>
      </c>
      <c r="DR32" s="17">
        <v>0.7</v>
      </c>
      <c r="DS32" s="17">
        <v>0.3</v>
      </c>
      <c r="DT32" s="17">
        <v>1.3</v>
      </c>
      <c r="DU32" s="17">
        <v>-3.1</v>
      </c>
      <c r="DV32" s="17">
        <v>0.1</v>
      </c>
      <c r="DW32" s="17">
        <v>0.5</v>
      </c>
      <c r="DX32" s="17">
        <v>0.2</v>
      </c>
      <c r="DY32" s="17"/>
      <c r="DZ32" s="17">
        <v>-1.2</v>
      </c>
      <c r="EA32" s="17">
        <v>0.1</v>
      </c>
      <c r="EB32" s="17">
        <v>0.2</v>
      </c>
      <c r="EC32" s="17">
        <v>0.4</v>
      </c>
      <c r="ED32" s="17">
        <v>0.5</v>
      </c>
      <c r="EE32" s="17">
        <v>0.8</v>
      </c>
      <c r="EF32" s="17">
        <v>4</v>
      </c>
      <c r="EG32" s="17">
        <v>2.7</v>
      </c>
      <c r="EH32" s="17">
        <v>0.5</v>
      </c>
      <c r="EI32" s="17">
        <v>0.1</v>
      </c>
      <c r="EJ32" s="17">
        <v>0.2</v>
      </c>
      <c r="EK32" s="17">
        <v>0</v>
      </c>
      <c r="EL32" s="17">
        <v>0.6</v>
      </c>
      <c r="EM32" s="17">
        <v>-0.1</v>
      </c>
      <c r="EN32" s="17">
        <v>2.1</v>
      </c>
      <c r="EO32" s="17">
        <v>0.1</v>
      </c>
      <c r="EP32" s="17">
        <v>0.1</v>
      </c>
      <c r="EQ32" s="17">
        <v>0.1</v>
      </c>
      <c r="ER32" s="17">
        <v>-5.5</v>
      </c>
      <c r="ES32" s="17">
        <v>1.4</v>
      </c>
      <c r="ET32" s="17">
        <v>2.9</v>
      </c>
      <c r="EU32" s="17">
        <v>-7.1</v>
      </c>
      <c r="EV32" s="17">
        <v>-0.2</v>
      </c>
      <c r="EW32" s="17">
        <v>-0.4</v>
      </c>
      <c r="EX32" s="17">
        <v>0</v>
      </c>
      <c r="EY32" s="17">
        <v>56.1</v>
      </c>
      <c r="EZ32" s="17">
        <v>2.9</v>
      </c>
      <c r="FA32" s="17">
        <v>1.6</v>
      </c>
      <c r="FB32" s="17">
        <v>1</v>
      </c>
      <c r="FC32" s="17">
        <v>1.9</v>
      </c>
      <c r="FD32" s="17">
        <v>12.42</v>
      </c>
      <c r="FE32" s="17">
        <v>0.28000000000000003</v>
      </c>
      <c r="FF32" s="17"/>
      <c r="FG32" s="17">
        <v>2.6</v>
      </c>
      <c r="FH32" s="17">
        <v>2.8</v>
      </c>
      <c r="FI32" s="17">
        <v>3.7</v>
      </c>
      <c r="FJ32" s="17">
        <v>599.5</v>
      </c>
      <c r="FK32" s="15"/>
      <c r="FL32" s="17">
        <v>2.7198899999999999</v>
      </c>
      <c r="FM32" s="17"/>
      <c r="FN32" s="17">
        <v>1.4079999999999999</v>
      </c>
      <c r="FO32" s="17">
        <v>0.9</v>
      </c>
      <c r="FP32" s="17"/>
      <c r="FQ32" s="17"/>
      <c r="FR32" s="17">
        <v>0.9</v>
      </c>
      <c r="FS32" s="17">
        <v>1</v>
      </c>
      <c r="FT32" s="17"/>
      <c r="FU32" s="17">
        <v>6.9278899999999997</v>
      </c>
    </row>
    <row r="33" spans="1:177" ht="24" customHeight="1" x14ac:dyDescent="0.25">
      <c r="A33" s="16" t="s">
        <v>40</v>
      </c>
      <c r="B33" s="16" t="s">
        <v>736</v>
      </c>
      <c r="C33" s="17">
        <v>4.5999999999999996</v>
      </c>
      <c r="D33" s="17">
        <v>28</v>
      </c>
      <c r="E33" s="17">
        <v>8.9</v>
      </c>
      <c r="F33" s="17"/>
      <c r="G33" s="17"/>
      <c r="H33" s="17">
        <v>-1.1000000000000001</v>
      </c>
      <c r="I33" s="17">
        <v>13.5</v>
      </c>
      <c r="J33" s="17"/>
      <c r="K33" s="17"/>
      <c r="L33" s="17">
        <v>-4.4000000000000004</v>
      </c>
      <c r="M33" s="17">
        <v>-8.1999999999999993</v>
      </c>
      <c r="N33" s="17">
        <v>14.5</v>
      </c>
      <c r="O33" s="17">
        <v>49.3</v>
      </c>
      <c r="P33" s="17">
        <v>4.0999999999999996</v>
      </c>
      <c r="Q33" s="17">
        <v>7.8</v>
      </c>
      <c r="R33" s="17">
        <v>1.8</v>
      </c>
      <c r="S33" s="17">
        <v>-0.1</v>
      </c>
      <c r="T33" s="17"/>
      <c r="U33" s="17"/>
      <c r="V33" s="17"/>
      <c r="W33" s="17"/>
      <c r="X33" s="17">
        <v>7.2</v>
      </c>
      <c r="Y33" s="17">
        <v>1.5</v>
      </c>
      <c r="Z33" s="17">
        <v>2.1</v>
      </c>
      <c r="AA33" s="17"/>
      <c r="AB33" s="17">
        <v>-3.4</v>
      </c>
      <c r="AC33" s="17">
        <v>4</v>
      </c>
      <c r="AD33" s="17">
        <v>13</v>
      </c>
      <c r="AE33" s="17"/>
      <c r="AF33" s="17"/>
      <c r="AG33" s="17"/>
      <c r="AH33" s="17"/>
      <c r="AI33" s="17">
        <v>5.6</v>
      </c>
      <c r="AJ33" s="17">
        <v>1.4</v>
      </c>
      <c r="AK33" s="17"/>
      <c r="AL33" s="17"/>
      <c r="AM33" s="17"/>
      <c r="AN33" s="17">
        <v>-0.9</v>
      </c>
      <c r="AO33" s="17">
        <v>0</v>
      </c>
      <c r="AP33" s="17">
        <v>5.5</v>
      </c>
      <c r="AQ33" s="17">
        <v>17.2</v>
      </c>
      <c r="AR33" s="17">
        <v>4.5</v>
      </c>
      <c r="AS33" s="17">
        <v>0.3</v>
      </c>
      <c r="AT33" s="17">
        <v>1.5</v>
      </c>
      <c r="AU33" s="17">
        <v>0.3</v>
      </c>
      <c r="AV33" s="17">
        <v>70.2</v>
      </c>
      <c r="AW33" s="17">
        <v>5.5</v>
      </c>
      <c r="AX33" s="17">
        <v>84.2</v>
      </c>
      <c r="AY33" s="17">
        <v>6.2</v>
      </c>
      <c r="AZ33" s="17">
        <v>-2</v>
      </c>
      <c r="BA33" s="17"/>
      <c r="BB33" s="17">
        <v>0</v>
      </c>
      <c r="BC33" s="17"/>
      <c r="BD33" s="17">
        <v>0.5</v>
      </c>
      <c r="BE33" s="17">
        <v>0.5</v>
      </c>
      <c r="BF33" s="17">
        <v>-2.4</v>
      </c>
      <c r="BG33" s="17"/>
      <c r="BH33" s="17"/>
      <c r="BI33" s="17">
        <v>6.6</v>
      </c>
      <c r="BJ33" s="17"/>
      <c r="BK33" s="17"/>
      <c r="BL33" s="17">
        <v>0.8</v>
      </c>
      <c r="BM33" s="17"/>
      <c r="BN33" s="17"/>
      <c r="BO33" s="17"/>
      <c r="BP33" s="17">
        <v>4.3</v>
      </c>
      <c r="BQ33" s="17">
        <v>-32</v>
      </c>
      <c r="BR33" s="17">
        <v>-33</v>
      </c>
      <c r="BS33" s="17">
        <v>6.4</v>
      </c>
      <c r="BT33" s="17">
        <v>20.2</v>
      </c>
      <c r="BU33" s="17">
        <v>-0.2</v>
      </c>
      <c r="BV33" s="17">
        <v>-5.0999999999999996</v>
      </c>
      <c r="BW33" s="17"/>
      <c r="BX33" s="17"/>
      <c r="BY33" s="17"/>
      <c r="BZ33" s="17"/>
      <c r="CA33" s="17"/>
      <c r="CB33" s="17"/>
      <c r="CC33" s="17">
        <v>-0.7</v>
      </c>
      <c r="CD33" s="17">
        <v>42.5</v>
      </c>
      <c r="CE33" s="17">
        <v>31.3</v>
      </c>
      <c r="CF33" s="17">
        <v>10.9</v>
      </c>
      <c r="CG33" s="17">
        <v>14.3</v>
      </c>
      <c r="CH33" s="17">
        <v>5.9</v>
      </c>
      <c r="CI33" s="17"/>
      <c r="CJ33" s="17"/>
      <c r="CK33" s="17"/>
      <c r="CL33" s="17">
        <v>29.2</v>
      </c>
      <c r="CM33" s="17">
        <v>27.2</v>
      </c>
      <c r="CN33" s="17">
        <v>22.6</v>
      </c>
      <c r="CO33" s="17">
        <v>0</v>
      </c>
      <c r="CP33" s="17"/>
      <c r="CQ33" s="17"/>
      <c r="CR33" s="17"/>
      <c r="CS33" s="17"/>
      <c r="CT33" s="17">
        <v>16.600000000000001</v>
      </c>
      <c r="CU33" s="17">
        <v>7.9</v>
      </c>
      <c r="CV33" s="17"/>
      <c r="CW33" s="17">
        <v>-13.4</v>
      </c>
      <c r="CX33" s="17">
        <v>8.3000000000000007</v>
      </c>
      <c r="CY33" s="17">
        <v>-5.0999999999999996</v>
      </c>
      <c r="CZ33" s="17"/>
      <c r="DA33" s="17">
        <v>0.3</v>
      </c>
      <c r="DB33" s="17"/>
      <c r="DC33" s="17"/>
      <c r="DD33" s="17"/>
      <c r="DE33" s="17"/>
      <c r="DF33" s="17">
        <v>0</v>
      </c>
      <c r="DG33" s="17">
        <v>1.3</v>
      </c>
      <c r="DH33" s="17">
        <v>0</v>
      </c>
      <c r="DI33" s="17">
        <v>2.9</v>
      </c>
      <c r="DJ33" s="17">
        <v>0.3</v>
      </c>
      <c r="DK33" s="17">
        <v>0.6</v>
      </c>
      <c r="DL33" s="17"/>
      <c r="DM33" s="17">
        <v>-0.8</v>
      </c>
      <c r="DN33" s="17">
        <v>-2</v>
      </c>
      <c r="DO33" s="17">
        <v>2</v>
      </c>
      <c r="DP33" s="17">
        <v>-15.6</v>
      </c>
      <c r="DQ33" s="17">
        <v>1.6</v>
      </c>
      <c r="DR33" s="17">
        <v>0.7</v>
      </c>
      <c r="DS33" s="17">
        <v>0.3</v>
      </c>
      <c r="DT33" s="17">
        <v>1.3</v>
      </c>
      <c r="DU33" s="17">
        <v>-3.8</v>
      </c>
      <c r="DV33" s="17">
        <v>0</v>
      </c>
      <c r="DW33" s="17">
        <v>0.5</v>
      </c>
      <c r="DX33" s="17">
        <v>0.2</v>
      </c>
      <c r="DY33" s="17"/>
      <c r="DZ33" s="17">
        <v>-1.1000000000000001</v>
      </c>
      <c r="EA33" s="17">
        <v>0</v>
      </c>
      <c r="EB33" s="17">
        <v>0.2</v>
      </c>
      <c r="EC33" s="17">
        <v>0.4</v>
      </c>
      <c r="ED33" s="17">
        <v>0.5</v>
      </c>
      <c r="EE33" s="17">
        <v>0.8</v>
      </c>
      <c r="EF33" s="17">
        <v>4</v>
      </c>
      <c r="EG33" s="17">
        <v>2.7</v>
      </c>
      <c r="EH33" s="17">
        <v>2.5</v>
      </c>
      <c r="EI33" s="17">
        <v>2.6</v>
      </c>
      <c r="EJ33" s="17">
        <v>0.7</v>
      </c>
      <c r="EK33" s="17">
        <v>0.7</v>
      </c>
      <c r="EL33" s="17">
        <v>0.6</v>
      </c>
      <c r="EM33" s="17">
        <v>-0.1</v>
      </c>
      <c r="EN33" s="17">
        <v>2.1</v>
      </c>
      <c r="EO33" s="17">
        <v>0.1</v>
      </c>
      <c r="EP33" s="17">
        <v>0.1</v>
      </c>
      <c r="EQ33" s="17">
        <v>0.1</v>
      </c>
      <c r="ER33" s="17">
        <v>-5.6</v>
      </c>
      <c r="ES33" s="17">
        <v>1.6</v>
      </c>
      <c r="ET33" s="17">
        <v>3.1</v>
      </c>
      <c r="EU33" s="17">
        <v>-7.5</v>
      </c>
      <c r="EV33" s="17">
        <v>-0.2</v>
      </c>
      <c r="EW33" s="17">
        <v>-4.2</v>
      </c>
      <c r="EX33" s="17">
        <v>0</v>
      </c>
      <c r="EY33" s="17">
        <v>58.4</v>
      </c>
      <c r="EZ33" s="17">
        <v>3.1</v>
      </c>
      <c r="FA33" s="17">
        <v>1.6</v>
      </c>
      <c r="FB33" s="17">
        <v>1.1000000000000001</v>
      </c>
      <c r="FC33" s="17">
        <v>2.1</v>
      </c>
      <c r="FD33" s="17">
        <v>12.64</v>
      </c>
      <c r="FE33" s="17">
        <v>0.26</v>
      </c>
      <c r="FF33" s="17"/>
      <c r="FG33" s="17">
        <v>2.7</v>
      </c>
      <c r="FH33" s="17">
        <v>2.5</v>
      </c>
      <c r="FI33" s="17">
        <v>3.7</v>
      </c>
      <c r="FJ33" s="17">
        <v>588.70000000000005</v>
      </c>
      <c r="FK33" s="15"/>
      <c r="FL33" s="17">
        <v>2.6003099999999999</v>
      </c>
      <c r="FM33" s="17"/>
      <c r="FN33" s="17">
        <v>1.1359999999999999</v>
      </c>
      <c r="FO33" s="17">
        <v>0.9</v>
      </c>
      <c r="FP33" s="17"/>
      <c r="FQ33" s="17"/>
      <c r="FR33" s="17">
        <v>0.8</v>
      </c>
      <c r="FS33" s="17">
        <v>1</v>
      </c>
      <c r="FT33" s="17"/>
      <c r="FU33" s="17">
        <v>6.4363099999999998</v>
      </c>
    </row>
    <row r="34" spans="1:177" ht="24" customHeight="1" x14ac:dyDescent="0.25">
      <c r="A34" s="18" t="s">
        <v>40</v>
      </c>
      <c r="B34" s="18" t="s">
        <v>737</v>
      </c>
      <c r="C34" s="19">
        <v>4.3</v>
      </c>
      <c r="D34" s="19">
        <v>26</v>
      </c>
      <c r="E34" s="19">
        <v>8.8000000000000007</v>
      </c>
      <c r="F34" s="19"/>
      <c r="G34" s="19"/>
      <c r="H34" s="19">
        <v>-1.2</v>
      </c>
      <c r="I34" s="19">
        <v>11.4</v>
      </c>
      <c r="J34" s="19"/>
      <c r="K34" s="19"/>
      <c r="L34" s="19">
        <v>-7.6</v>
      </c>
      <c r="M34" s="19">
        <v>-7.1</v>
      </c>
      <c r="N34" s="19">
        <v>15</v>
      </c>
      <c r="O34" s="19">
        <v>63.5</v>
      </c>
      <c r="P34" s="19">
        <v>2.5</v>
      </c>
      <c r="Q34" s="19">
        <v>6.5</v>
      </c>
      <c r="R34" s="19">
        <v>-1</v>
      </c>
      <c r="S34" s="19">
        <v>0.1</v>
      </c>
      <c r="T34" s="19"/>
      <c r="U34" s="19"/>
      <c r="V34" s="19"/>
      <c r="W34" s="19"/>
      <c r="X34" s="19">
        <v>8.4</v>
      </c>
      <c r="Y34" s="19">
        <v>1.6</v>
      </c>
      <c r="Z34" s="19">
        <v>2</v>
      </c>
      <c r="AA34" s="19"/>
      <c r="AB34" s="19">
        <v>-3.4</v>
      </c>
      <c r="AC34" s="19">
        <v>4.0999999999999996</v>
      </c>
      <c r="AD34" s="19">
        <v>11.4</v>
      </c>
      <c r="AE34" s="19"/>
      <c r="AF34" s="19"/>
      <c r="AG34" s="19"/>
      <c r="AH34" s="19"/>
      <c r="AI34" s="19">
        <v>4.9000000000000004</v>
      </c>
      <c r="AJ34" s="19">
        <v>0.1</v>
      </c>
      <c r="AK34" s="19"/>
      <c r="AL34" s="19"/>
      <c r="AM34" s="19"/>
      <c r="AN34" s="19">
        <v>-1</v>
      </c>
      <c r="AO34" s="19">
        <v>0</v>
      </c>
      <c r="AP34" s="19">
        <v>5.4</v>
      </c>
      <c r="AQ34" s="19">
        <v>17.3</v>
      </c>
      <c r="AR34" s="19">
        <v>4.5</v>
      </c>
      <c r="AS34" s="19">
        <v>0.2</v>
      </c>
      <c r="AT34" s="19">
        <v>1.5</v>
      </c>
      <c r="AU34" s="19">
        <v>0.8</v>
      </c>
      <c r="AV34" s="19">
        <v>68.099999999999994</v>
      </c>
      <c r="AW34" s="19">
        <v>3.4</v>
      </c>
      <c r="AX34" s="19">
        <v>82.1</v>
      </c>
      <c r="AY34" s="19">
        <v>7.5</v>
      </c>
      <c r="AZ34" s="19">
        <v>-2.2000000000000002</v>
      </c>
      <c r="BA34" s="19"/>
      <c r="BB34" s="19">
        <v>0</v>
      </c>
      <c r="BC34" s="19"/>
      <c r="BD34" s="19">
        <v>0.4</v>
      </c>
      <c r="BE34" s="19">
        <v>0.5</v>
      </c>
      <c r="BF34" s="19">
        <v>0.9</v>
      </c>
      <c r="BG34" s="19"/>
      <c r="BH34" s="19"/>
      <c r="BI34" s="19">
        <v>6</v>
      </c>
      <c r="BJ34" s="19"/>
      <c r="BK34" s="19"/>
      <c r="BL34" s="19">
        <v>1.5</v>
      </c>
      <c r="BM34" s="19"/>
      <c r="BN34" s="19"/>
      <c r="BO34" s="19"/>
      <c r="BP34" s="19">
        <v>0.9</v>
      </c>
      <c r="BQ34" s="19">
        <v>-33.5</v>
      </c>
      <c r="BR34" s="19">
        <v>-34.5</v>
      </c>
      <c r="BS34" s="19">
        <v>4.9000000000000004</v>
      </c>
      <c r="BT34" s="19">
        <v>19.100000000000001</v>
      </c>
      <c r="BU34" s="19">
        <v>-0.9</v>
      </c>
      <c r="BV34" s="19">
        <v>-5.4</v>
      </c>
      <c r="BW34" s="19"/>
      <c r="BX34" s="19"/>
      <c r="BY34" s="19"/>
      <c r="BZ34" s="19"/>
      <c r="CA34" s="19"/>
      <c r="CB34" s="19"/>
      <c r="CC34" s="19">
        <v>-0.7</v>
      </c>
      <c r="CD34" s="19">
        <v>41.8</v>
      </c>
      <c r="CE34" s="19">
        <v>31.1</v>
      </c>
      <c r="CF34" s="19">
        <v>9.6999999999999993</v>
      </c>
      <c r="CG34" s="19">
        <v>14.4</v>
      </c>
      <c r="CH34" s="19">
        <v>5.9</v>
      </c>
      <c r="CI34" s="19"/>
      <c r="CJ34" s="19"/>
      <c r="CK34" s="19"/>
      <c r="CL34" s="19">
        <v>27.1</v>
      </c>
      <c r="CM34" s="19">
        <v>25.2</v>
      </c>
      <c r="CN34" s="19">
        <v>19.600000000000001</v>
      </c>
      <c r="CO34" s="19">
        <v>0</v>
      </c>
      <c r="CP34" s="19"/>
      <c r="CQ34" s="19"/>
      <c r="CR34" s="19"/>
      <c r="CS34" s="19"/>
      <c r="CT34" s="19">
        <v>17.7</v>
      </c>
      <c r="CU34" s="19">
        <v>8.5</v>
      </c>
      <c r="CV34" s="19"/>
      <c r="CW34" s="19">
        <v>-14.4</v>
      </c>
      <c r="CX34" s="19">
        <v>8.5</v>
      </c>
      <c r="CY34" s="19">
        <v>-5.0999999999999996</v>
      </c>
      <c r="CZ34" s="19"/>
      <c r="DA34" s="19">
        <v>0.3</v>
      </c>
      <c r="DB34" s="19"/>
      <c r="DC34" s="19"/>
      <c r="DD34" s="19"/>
      <c r="DE34" s="19"/>
      <c r="DF34" s="19">
        <v>0</v>
      </c>
      <c r="DG34" s="19">
        <v>1.3</v>
      </c>
      <c r="DH34" s="19">
        <v>-0.1</v>
      </c>
      <c r="DI34" s="19">
        <v>2.9</v>
      </c>
      <c r="DJ34" s="19">
        <v>0.3</v>
      </c>
      <c r="DK34" s="19">
        <v>0.5</v>
      </c>
      <c r="DL34" s="19"/>
      <c r="DM34" s="19">
        <v>-0.8</v>
      </c>
      <c r="DN34" s="19">
        <v>-2</v>
      </c>
      <c r="DO34" s="19">
        <v>2</v>
      </c>
      <c r="DP34" s="19">
        <v>-15.3</v>
      </c>
      <c r="DQ34" s="19">
        <v>1.6</v>
      </c>
      <c r="DR34" s="19">
        <v>0.7</v>
      </c>
      <c r="DS34" s="19">
        <v>0.3</v>
      </c>
      <c r="DT34" s="19">
        <v>1.3</v>
      </c>
      <c r="DU34" s="19">
        <v>-3.7</v>
      </c>
      <c r="DV34" s="19">
        <v>0</v>
      </c>
      <c r="DW34" s="19">
        <v>0.5</v>
      </c>
      <c r="DX34" s="19">
        <v>0.2</v>
      </c>
      <c r="DY34" s="19"/>
      <c r="DZ34" s="19">
        <v>-1.1000000000000001</v>
      </c>
      <c r="EA34" s="19">
        <v>0</v>
      </c>
      <c r="EB34" s="19">
        <v>0.3</v>
      </c>
      <c r="EC34" s="19">
        <v>0.4</v>
      </c>
      <c r="ED34" s="19">
        <v>0.5</v>
      </c>
      <c r="EE34" s="19">
        <v>0.8</v>
      </c>
      <c r="EF34" s="19">
        <v>4</v>
      </c>
      <c r="EG34" s="19">
        <v>2.8</v>
      </c>
      <c r="EH34" s="19">
        <v>-1.5</v>
      </c>
      <c r="EI34" s="19">
        <v>-2.1</v>
      </c>
      <c r="EJ34" s="19">
        <v>0</v>
      </c>
      <c r="EK34" s="19">
        <v>0</v>
      </c>
      <c r="EL34" s="19">
        <v>0.6</v>
      </c>
      <c r="EM34" s="19">
        <v>-0.1</v>
      </c>
      <c r="EN34" s="19">
        <v>2.1</v>
      </c>
      <c r="EO34" s="19">
        <v>0.1</v>
      </c>
      <c r="EP34" s="19">
        <v>0.1</v>
      </c>
      <c r="EQ34" s="19">
        <v>0.1</v>
      </c>
      <c r="ER34" s="19">
        <v>-5.7</v>
      </c>
      <c r="ES34" s="19">
        <v>1.7</v>
      </c>
      <c r="ET34" s="19">
        <v>3.3</v>
      </c>
      <c r="EU34" s="19">
        <v>-7.7</v>
      </c>
      <c r="EV34" s="19">
        <v>-0.2</v>
      </c>
      <c r="EW34" s="19">
        <v>-8</v>
      </c>
      <c r="EX34" s="19">
        <v>0</v>
      </c>
      <c r="EY34" s="19">
        <v>56.1</v>
      </c>
      <c r="EZ34" s="19">
        <v>3.2</v>
      </c>
      <c r="FA34" s="19">
        <v>1.6</v>
      </c>
      <c r="FB34" s="19">
        <v>1.2</v>
      </c>
      <c r="FC34" s="19">
        <v>2</v>
      </c>
      <c r="FD34" s="19">
        <v>12.98</v>
      </c>
      <c r="FE34" s="19">
        <v>0.3</v>
      </c>
      <c r="FF34" s="19"/>
      <c r="FG34" s="19">
        <v>3</v>
      </c>
      <c r="FH34" s="19">
        <v>2.8</v>
      </c>
      <c r="FI34" s="19">
        <v>3.7</v>
      </c>
      <c r="FJ34" s="19">
        <v>554.38</v>
      </c>
      <c r="FK34" s="15"/>
      <c r="FL34" s="19">
        <v>2.7336900000000002</v>
      </c>
      <c r="FM34" s="19"/>
      <c r="FN34" s="19">
        <v>1.23</v>
      </c>
      <c r="FO34" s="19">
        <v>0.8</v>
      </c>
      <c r="FP34" s="19"/>
      <c r="FQ34" s="19"/>
      <c r="FR34" s="19">
        <v>1</v>
      </c>
      <c r="FS34" s="19">
        <v>1.1000000000000001</v>
      </c>
      <c r="FT34" s="19"/>
      <c r="FU34" s="19">
        <v>6.8636900000000001</v>
      </c>
    </row>
    <row r="35" spans="1:177" ht="24" customHeight="1" x14ac:dyDescent="0.25">
      <c r="A35" s="13" t="s">
        <v>40</v>
      </c>
      <c r="B35" s="13" t="s">
        <v>738</v>
      </c>
      <c r="C35" s="14">
        <v>4.4000000000000004</v>
      </c>
      <c r="D35" s="14">
        <v>20.100000000000001</v>
      </c>
      <c r="E35" s="14">
        <v>7.2</v>
      </c>
      <c r="F35" s="14"/>
      <c r="G35" s="14"/>
      <c r="H35" s="14">
        <v>-2</v>
      </c>
      <c r="I35" s="14">
        <v>7.3</v>
      </c>
      <c r="J35" s="14"/>
      <c r="K35" s="14"/>
      <c r="L35" s="14">
        <v>-11.8</v>
      </c>
      <c r="M35" s="14">
        <v>-9.9</v>
      </c>
      <c r="N35" s="14">
        <v>12.6</v>
      </c>
      <c r="O35" s="14">
        <v>56.4</v>
      </c>
      <c r="P35" s="14">
        <v>1</v>
      </c>
      <c r="Q35" s="14">
        <v>5.8</v>
      </c>
      <c r="R35" s="14">
        <v>-2.6</v>
      </c>
      <c r="S35" s="14">
        <v>0</v>
      </c>
      <c r="T35" s="14"/>
      <c r="U35" s="14"/>
      <c r="V35" s="14"/>
      <c r="W35" s="14"/>
      <c r="X35" s="14">
        <v>5.7</v>
      </c>
      <c r="Y35" s="14">
        <v>1.5</v>
      </c>
      <c r="Z35" s="14">
        <v>2</v>
      </c>
      <c r="AA35" s="14"/>
      <c r="AB35" s="14">
        <v>-3.4</v>
      </c>
      <c r="AC35" s="14">
        <v>4.0999999999999996</v>
      </c>
      <c r="AD35" s="14">
        <v>10.9</v>
      </c>
      <c r="AE35" s="14"/>
      <c r="AF35" s="14"/>
      <c r="AG35" s="14"/>
      <c r="AH35" s="14"/>
      <c r="AI35" s="14">
        <v>4.3</v>
      </c>
      <c r="AJ35" s="14">
        <v>-1.8</v>
      </c>
      <c r="AK35" s="14"/>
      <c r="AL35" s="14"/>
      <c r="AM35" s="14"/>
      <c r="AN35" s="14">
        <v>-1.4</v>
      </c>
      <c r="AO35" s="14">
        <v>0</v>
      </c>
      <c r="AP35" s="14">
        <v>4.4000000000000004</v>
      </c>
      <c r="AQ35" s="14">
        <v>17.7</v>
      </c>
      <c r="AR35" s="14">
        <v>3.8</v>
      </c>
      <c r="AS35" s="14">
        <v>0.5</v>
      </c>
      <c r="AT35" s="14">
        <v>1.5</v>
      </c>
      <c r="AU35" s="14">
        <v>1.1000000000000001</v>
      </c>
      <c r="AV35" s="14">
        <v>65.8</v>
      </c>
      <c r="AW35" s="14">
        <v>6</v>
      </c>
      <c r="AX35" s="14">
        <v>52.6</v>
      </c>
      <c r="AY35" s="14">
        <v>5.4</v>
      </c>
      <c r="AZ35" s="14">
        <v>-1.3</v>
      </c>
      <c r="BA35" s="14"/>
      <c r="BB35" s="14">
        <v>0</v>
      </c>
      <c r="BC35" s="14"/>
      <c r="BD35" s="14">
        <v>0.5</v>
      </c>
      <c r="BE35" s="14">
        <v>0.4</v>
      </c>
      <c r="BF35" s="14">
        <v>2</v>
      </c>
      <c r="BG35" s="14"/>
      <c r="BH35" s="14"/>
      <c r="BI35" s="14">
        <v>5.3</v>
      </c>
      <c r="BJ35" s="14"/>
      <c r="BK35" s="14"/>
      <c r="BL35" s="14">
        <v>1.4</v>
      </c>
      <c r="BM35" s="14"/>
      <c r="BN35" s="14"/>
      <c r="BO35" s="14"/>
      <c r="BP35" s="14">
        <v>-2.1</v>
      </c>
      <c r="BQ35" s="14">
        <v>-35.1</v>
      </c>
      <c r="BR35" s="14">
        <v>-36.299999999999997</v>
      </c>
      <c r="BS35" s="14">
        <v>3.6</v>
      </c>
      <c r="BT35" s="14">
        <v>18.3</v>
      </c>
      <c r="BU35" s="14">
        <v>-1.5</v>
      </c>
      <c r="BV35" s="14">
        <v>-5.7</v>
      </c>
      <c r="BW35" s="14"/>
      <c r="BX35" s="14"/>
      <c r="BY35" s="14"/>
      <c r="BZ35" s="14"/>
      <c r="CA35" s="14"/>
      <c r="CB35" s="14"/>
      <c r="CC35" s="14">
        <v>-0.7</v>
      </c>
      <c r="CD35" s="14">
        <v>41.4</v>
      </c>
      <c r="CE35" s="14">
        <v>31</v>
      </c>
      <c r="CF35" s="14">
        <v>9.9</v>
      </c>
      <c r="CG35" s="14">
        <v>14.4</v>
      </c>
      <c r="CH35" s="14">
        <v>6</v>
      </c>
      <c r="CI35" s="14"/>
      <c r="CJ35" s="14"/>
      <c r="CK35" s="14"/>
      <c r="CL35" s="14">
        <v>21.9</v>
      </c>
      <c r="CM35" s="14">
        <v>20.100000000000001</v>
      </c>
      <c r="CN35" s="14">
        <v>12</v>
      </c>
      <c r="CO35" s="14">
        <v>0</v>
      </c>
      <c r="CP35" s="14"/>
      <c r="CQ35" s="14"/>
      <c r="CR35" s="14"/>
      <c r="CS35" s="14"/>
      <c r="CT35" s="14">
        <v>13.9</v>
      </c>
      <c r="CU35" s="14">
        <v>6.2</v>
      </c>
      <c r="CV35" s="14"/>
      <c r="CW35" s="14">
        <v>-14.5</v>
      </c>
      <c r="CX35" s="14">
        <v>7.8</v>
      </c>
      <c r="CY35" s="14">
        <v>-6</v>
      </c>
      <c r="CZ35" s="14"/>
      <c r="DA35" s="14">
        <v>0.3</v>
      </c>
      <c r="DB35" s="14"/>
      <c r="DC35" s="14"/>
      <c r="DD35" s="14"/>
      <c r="DE35" s="14"/>
      <c r="DF35" s="14">
        <v>0</v>
      </c>
      <c r="DG35" s="14">
        <v>1.1000000000000001</v>
      </c>
      <c r="DH35" s="14">
        <v>0</v>
      </c>
      <c r="DI35" s="14">
        <v>2.5</v>
      </c>
      <c r="DJ35" s="14">
        <v>0.2</v>
      </c>
      <c r="DK35" s="14">
        <v>0.6</v>
      </c>
      <c r="DL35" s="14"/>
      <c r="DM35" s="14">
        <v>-0.8</v>
      </c>
      <c r="DN35" s="14">
        <v>-2</v>
      </c>
      <c r="DO35" s="14">
        <v>1.6</v>
      </c>
      <c r="DP35" s="14">
        <v>-16.7</v>
      </c>
      <c r="DQ35" s="14">
        <v>1.6</v>
      </c>
      <c r="DR35" s="14">
        <v>0.7</v>
      </c>
      <c r="DS35" s="14">
        <v>0.3</v>
      </c>
      <c r="DT35" s="14">
        <v>1.3</v>
      </c>
      <c r="DU35" s="14">
        <v>-3.6</v>
      </c>
      <c r="DV35" s="14">
        <v>0</v>
      </c>
      <c r="DW35" s="14">
        <v>0.5</v>
      </c>
      <c r="DX35" s="14">
        <v>0.2</v>
      </c>
      <c r="DY35" s="14"/>
      <c r="DZ35" s="14">
        <v>-1.1000000000000001</v>
      </c>
      <c r="EA35" s="14">
        <v>0</v>
      </c>
      <c r="EB35" s="14">
        <v>0.3</v>
      </c>
      <c r="EC35" s="14">
        <v>0.5</v>
      </c>
      <c r="ED35" s="14">
        <v>0.3</v>
      </c>
      <c r="EE35" s="14">
        <v>0.8</v>
      </c>
      <c r="EF35" s="14">
        <v>4</v>
      </c>
      <c r="EG35" s="14">
        <v>2.7</v>
      </c>
      <c r="EH35" s="14">
        <v>-1.8</v>
      </c>
      <c r="EI35" s="14">
        <v>-2.2000000000000002</v>
      </c>
      <c r="EJ35" s="14">
        <v>0</v>
      </c>
      <c r="EK35" s="14">
        <v>0</v>
      </c>
      <c r="EL35" s="14">
        <v>0.6</v>
      </c>
      <c r="EM35" s="14">
        <v>-0.1</v>
      </c>
      <c r="EN35" s="14">
        <v>2</v>
      </c>
      <c r="EO35" s="14">
        <v>0.1</v>
      </c>
      <c r="EP35" s="14">
        <v>0.1</v>
      </c>
      <c r="EQ35" s="14">
        <v>0.1</v>
      </c>
      <c r="ER35" s="14">
        <v>-5.9</v>
      </c>
      <c r="ES35" s="14">
        <v>1.7</v>
      </c>
      <c r="ET35" s="14">
        <v>3.3</v>
      </c>
      <c r="EU35" s="14">
        <v>-9.4</v>
      </c>
      <c r="EV35" s="14">
        <v>-0.2</v>
      </c>
      <c r="EW35" s="14">
        <v>-10.3</v>
      </c>
      <c r="EX35" s="14">
        <v>0</v>
      </c>
      <c r="EY35" s="14">
        <v>52</v>
      </c>
      <c r="EZ35" s="14">
        <v>3.2</v>
      </c>
      <c r="FA35" s="14">
        <v>1.6</v>
      </c>
      <c r="FB35" s="14">
        <v>0.7</v>
      </c>
      <c r="FC35" s="14">
        <v>2</v>
      </c>
      <c r="FD35" s="14">
        <v>12.7</v>
      </c>
      <c r="FE35" s="14">
        <v>0.25</v>
      </c>
      <c r="FF35" s="14"/>
      <c r="FG35" s="14">
        <v>2.8</v>
      </c>
      <c r="FH35" s="14">
        <v>3</v>
      </c>
      <c r="FI35" s="14">
        <v>3.8</v>
      </c>
      <c r="FJ35" s="14">
        <v>437.45</v>
      </c>
      <c r="FK35" s="15"/>
      <c r="FL35" s="14">
        <v>2.3546999999999998</v>
      </c>
      <c r="FM35" s="14"/>
      <c r="FN35" s="14">
        <v>0.97199999999999998</v>
      </c>
      <c r="FO35" s="14">
        <v>0.8</v>
      </c>
      <c r="FP35" s="14"/>
      <c r="FQ35" s="14"/>
      <c r="FR35" s="14">
        <v>0.9</v>
      </c>
      <c r="FS35" s="14">
        <v>0.9</v>
      </c>
      <c r="FT35" s="14"/>
      <c r="FU35" s="14">
        <v>5.9267000000000003</v>
      </c>
    </row>
    <row r="36" spans="1:177" ht="24" customHeight="1" x14ac:dyDescent="0.25">
      <c r="A36" s="16" t="s">
        <v>40</v>
      </c>
      <c r="B36" s="16" t="s">
        <v>739</v>
      </c>
      <c r="C36" s="17">
        <v>3.2</v>
      </c>
      <c r="D36" s="17">
        <v>13.8</v>
      </c>
      <c r="E36" s="17">
        <v>6.6</v>
      </c>
      <c r="F36" s="17"/>
      <c r="G36" s="17"/>
      <c r="H36" s="17">
        <v>-3.3</v>
      </c>
      <c r="I36" s="17">
        <v>16.2</v>
      </c>
      <c r="J36" s="17"/>
      <c r="K36" s="17"/>
      <c r="L36" s="17">
        <v>-10.4</v>
      </c>
      <c r="M36" s="17">
        <v>-13.7</v>
      </c>
      <c r="N36" s="17">
        <v>8.4</v>
      </c>
      <c r="O36" s="17">
        <v>57.7</v>
      </c>
      <c r="P36" s="17">
        <v>3.6</v>
      </c>
      <c r="Q36" s="17">
        <v>7.3</v>
      </c>
      <c r="R36" s="17">
        <v>-0.9</v>
      </c>
      <c r="S36" s="17">
        <v>-0.1</v>
      </c>
      <c r="T36" s="17"/>
      <c r="U36" s="17"/>
      <c r="V36" s="17"/>
      <c r="W36" s="17"/>
      <c r="X36" s="17">
        <v>1.8</v>
      </c>
      <c r="Y36" s="17">
        <v>1.3</v>
      </c>
      <c r="Z36" s="17">
        <v>2</v>
      </c>
      <c r="AA36" s="17"/>
      <c r="AB36" s="17">
        <v>-3.4</v>
      </c>
      <c r="AC36" s="17">
        <v>4</v>
      </c>
      <c r="AD36" s="17">
        <v>9.8000000000000007</v>
      </c>
      <c r="AE36" s="17"/>
      <c r="AF36" s="17"/>
      <c r="AG36" s="17"/>
      <c r="AH36" s="17"/>
      <c r="AI36" s="17">
        <v>1.9</v>
      </c>
      <c r="AJ36" s="17">
        <v>-2.4</v>
      </c>
      <c r="AK36" s="17"/>
      <c r="AL36" s="17"/>
      <c r="AM36" s="17"/>
      <c r="AN36" s="17">
        <v>-1.6</v>
      </c>
      <c r="AO36" s="17">
        <v>0</v>
      </c>
      <c r="AP36" s="17">
        <v>3.8</v>
      </c>
      <c r="AQ36" s="17">
        <v>9.6</v>
      </c>
      <c r="AR36" s="17">
        <v>4.5999999999999996</v>
      </c>
      <c r="AS36" s="17">
        <v>0.4</v>
      </c>
      <c r="AT36" s="17">
        <v>1.5</v>
      </c>
      <c r="AU36" s="17">
        <v>0.6</v>
      </c>
      <c r="AV36" s="17">
        <v>57.5</v>
      </c>
      <c r="AW36" s="17">
        <v>25.6</v>
      </c>
      <c r="AX36" s="17">
        <v>-24.6</v>
      </c>
      <c r="AY36" s="17">
        <v>4.4000000000000004</v>
      </c>
      <c r="AZ36" s="17">
        <v>-1.5</v>
      </c>
      <c r="BA36" s="17"/>
      <c r="BB36" s="17">
        <v>0</v>
      </c>
      <c r="BC36" s="17"/>
      <c r="BD36" s="17">
        <v>0.5</v>
      </c>
      <c r="BE36" s="17">
        <v>0.4</v>
      </c>
      <c r="BF36" s="17">
        <v>-0.6</v>
      </c>
      <c r="BG36" s="17"/>
      <c r="BH36" s="17"/>
      <c r="BI36" s="17">
        <v>4.9000000000000004</v>
      </c>
      <c r="BJ36" s="17"/>
      <c r="BK36" s="17"/>
      <c r="BL36" s="17">
        <v>0.4</v>
      </c>
      <c r="BM36" s="17"/>
      <c r="BN36" s="17"/>
      <c r="BO36" s="17"/>
      <c r="BP36" s="17">
        <v>1</v>
      </c>
      <c r="BQ36" s="17">
        <v>-32.700000000000003</v>
      </c>
      <c r="BR36" s="17">
        <v>-34.200000000000003</v>
      </c>
      <c r="BS36" s="17">
        <v>6</v>
      </c>
      <c r="BT36" s="17">
        <v>19.2</v>
      </c>
      <c r="BU36" s="17">
        <v>-0.4</v>
      </c>
      <c r="BV36" s="17">
        <v>-5.2</v>
      </c>
      <c r="BW36" s="17"/>
      <c r="BX36" s="17"/>
      <c r="BY36" s="17"/>
      <c r="BZ36" s="17"/>
      <c r="CA36" s="17"/>
      <c r="CB36" s="17"/>
      <c r="CC36" s="17">
        <v>-0.7</v>
      </c>
      <c r="CD36" s="17">
        <v>43</v>
      </c>
      <c r="CE36" s="17">
        <v>31.4</v>
      </c>
      <c r="CF36" s="17">
        <v>8.8000000000000007</v>
      </c>
      <c r="CG36" s="17">
        <v>14.4</v>
      </c>
      <c r="CH36" s="17">
        <v>5.8</v>
      </c>
      <c r="CI36" s="17"/>
      <c r="CJ36" s="17"/>
      <c r="CK36" s="17"/>
      <c r="CL36" s="17">
        <v>22.7</v>
      </c>
      <c r="CM36" s="17">
        <v>20.6</v>
      </c>
      <c r="CN36" s="17">
        <v>13.6</v>
      </c>
      <c r="CO36" s="17">
        <v>0</v>
      </c>
      <c r="CP36" s="17"/>
      <c r="CQ36" s="17"/>
      <c r="CR36" s="17"/>
      <c r="CS36" s="17"/>
      <c r="CT36" s="17">
        <v>17.8</v>
      </c>
      <c r="CU36" s="17">
        <v>8.6</v>
      </c>
      <c r="CV36" s="17"/>
      <c r="CW36" s="17">
        <v>-14.1</v>
      </c>
      <c r="CX36" s="17">
        <v>7.8</v>
      </c>
      <c r="CY36" s="17">
        <v>-6.3</v>
      </c>
      <c r="CZ36" s="17"/>
      <c r="DA36" s="17">
        <v>0.3</v>
      </c>
      <c r="DB36" s="17"/>
      <c r="DC36" s="17"/>
      <c r="DD36" s="17"/>
      <c r="DE36" s="17"/>
      <c r="DF36" s="17">
        <v>0.1</v>
      </c>
      <c r="DG36" s="17">
        <v>1.1000000000000001</v>
      </c>
      <c r="DH36" s="17">
        <v>0.2</v>
      </c>
      <c r="DI36" s="17">
        <v>2.1</v>
      </c>
      <c r="DJ36" s="17">
        <v>0.2</v>
      </c>
      <c r="DK36" s="17">
        <v>0.5</v>
      </c>
      <c r="DL36" s="17"/>
      <c r="DM36" s="17">
        <v>-0.8</v>
      </c>
      <c r="DN36" s="17">
        <v>-2</v>
      </c>
      <c r="DO36" s="17">
        <v>2.1</v>
      </c>
      <c r="DP36" s="17">
        <v>-16.5</v>
      </c>
      <c r="DQ36" s="17">
        <v>1.6</v>
      </c>
      <c r="DR36" s="17">
        <v>0.7</v>
      </c>
      <c r="DS36" s="17">
        <v>0.3</v>
      </c>
      <c r="DT36" s="17">
        <v>1.3</v>
      </c>
      <c r="DU36" s="17">
        <v>-3.6</v>
      </c>
      <c r="DV36" s="17">
        <v>-0.1</v>
      </c>
      <c r="DW36" s="17">
        <v>0.5</v>
      </c>
      <c r="DX36" s="17">
        <v>0.2</v>
      </c>
      <c r="DY36" s="17"/>
      <c r="DZ36" s="17">
        <v>-1.1000000000000001</v>
      </c>
      <c r="EA36" s="17">
        <v>-0.1</v>
      </c>
      <c r="EB36" s="17">
        <v>0.3</v>
      </c>
      <c r="EC36" s="17">
        <v>0.5</v>
      </c>
      <c r="ED36" s="17">
        <v>0.2</v>
      </c>
      <c r="EE36" s="17">
        <v>0.8</v>
      </c>
      <c r="EF36" s="17">
        <v>4</v>
      </c>
      <c r="EG36" s="17">
        <v>2.6</v>
      </c>
      <c r="EH36" s="17">
        <v>-6.9</v>
      </c>
      <c r="EI36" s="17">
        <v>-1.6</v>
      </c>
      <c r="EJ36" s="17">
        <v>0</v>
      </c>
      <c r="EK36" s="17">
        <v>0</v>
      </c>
      <c r="EL36" s="17">
        <v>0.6</v>
      </c>
      <c r="EM36" s="17">
        <v>-0.1</v>
      </c>
      <c r="EN36" s="17">
        <v>2</v>
      </c>
      <c r="EO36" s="17">
        <v>0.1</v>
      </c>
      <c r="EP36" s="17">
        <v>0.1</v>
      </c>
      <c r="EQ36" s="17">
        <v>0.1</v>
      </c>
      <c r="ER36" s="17">
        <v>-6</v>
      </c>
      <c r="ES36" s="17">
        <v>1</v>
      </c>
      <c r="ET36" s="17">
        <v>3.2</v>
      </c>
      <c r="EU36" s="17">
        <v>-7.5</v>
      </c>
      <c r="EV36" s="17">
        <v>-0.2</v>
      </c>
      <c r="EW36" s="17">
        <v>-8.9</v>
      </c>
      <c r="EX36" s="17">
        <v>0</v>
      </c>
      <c r="EY36" s="17">
        <v>50.6</v>
      </c>
      <c r="EZ36" s="17">
        <v>3.1</v>
      </c>
      <c r="FA36" s="17">
        <v>1.6</v>
      </c>
      <c r="FB36" s="17">
        <v>0.6</v>
      </c>
      <c r="FC36" s="17">
        <v>2</v>
      </c>
      <c r="FD36" s="17">
        <v>12.37</v>
      </c>
      <c r="FE36" s="17">
        <v>0.01</v>
      </c>
      <c r="FF36" s="17"/>
      <c r="FG36" s="17">
        <v>1.5</v>
      </c>
      <c r="FH36" s="17">
        <v>2.4</v>
      </c>
      <c r="FI36" s="17">
        <v>3.8</v>
      </c>
      <c r="FJ36" s="17">
        <v>365.68</v>
      </c>
      <c r="FK36" s="15"/>
      <c r="FL36" s="17">
        <v>2.2206199999999998</v>
      </c>
      <c r="FM36" s="17"/>
      <c r="FN36" s="17">
        <v>1.226</v>
      </c>
      <c r="FO36" s="17">
        <v>0.8</v>
      </c>
      <c r="FP36" s="17"/>
      <c r="FQ36" s="17"/>
      <c r="FR36" s="17">
        <v>0.5</v>
      </c>
      <c r="FS36" s="17">
        <v>0.9</v>
      </c>
      <c r="FT36" s="17"/>
      <c r="FU36" s="17">
        <v>5.6466200000000004</v>
      </c>
    </row>
    <row r="37" spans="1:177" ht="24" customHeight="1" x14ac:dyDescent="0.25">
      <c r="A37" s="16" t="s">
        <v>40</v>
      </c>
      <c r="B37" s="16" t="s">
        <v>740</v>
      </c>
      <c r="C37" s="17">
        <v>4.5999999999999996</v>
      </c>
      <c r="D37" s="17">
        <v>23.3</v>
      </c>
      <c r="E37" s="17">
        <v>8.5</v>
      </c>
      <c r="F37" s="17"/>
      <c r="G37" s="17"/>
      <c r="H37" s="17">
        <v>-3.1</v>
      </c>
      <c r="I37" s="17">
        <v>17.600000000000001</v>
      </c>
      <c r="J37" s="17"/>
      <c r="K37" s="17"/>
      <c r="L37" s="17">
        <v>-11.9</v>
      </c>
      <c r="M37" s="17">
        <v>-8.6</v>
      </c>
      <c r="N37" s="17">
        <v>14.1</v>
      </c>
      <c r="O37" s="17">
        <v>56</v>
      </c>
      <c r="P37" s="17">
        <v>3.7</v>
      </c>
      <c r="Q37" s="17">
        <v>7.2</v>
      </c>
      <c r="R37" s="17">
        <v>0.1</v>
      </c>
      <c r="S37" s="17">
        <v>0.1</v>
      </c>
      <c r="T37" s="17"/>
      <c r="U37" s="17"/>
      <c r="V37" s="17"/>
      <c r="W37" s="17"/>
      <c r="X37" s="17">
        <v>4.7</v>
      </c>
      <c r="Y37" s="17">
        <v>1.1000000000000001</v>
      </c>
      <c r="Z37" s="17">
        <v>1.9</v>
      </c>
      <c r="AA37" s="17"/>
      <c r="AB37" s="17">
        <v>-3.4</v>
      </c>
      <c r="AC37" s="17">
        <v>4.0999999999999996</v>
      </c>
      <c r="AD37" s="17">
        <v>10.7</v>
      </c>
      <c r="AE37" s="17"/>
      <c r="AF37" s="17"/>
      <c r="AG37" s="17"/>
      <c r="AH37" s="17"/>
      <c r="AI37" s="17">
        <v>3.4</v>
      </c>
      <c r="AJ37" s="17">
        <v>-2.7</v>
      </c>
      <c r="AK37" s="17"/>
      <c r="AL37" s="17"/>
      <c r="AM37" s="17"/>
      <c r="AN37" s="17">
        <v>-1.3</v>
      </c>
      <c r="AO37" s="17">
        <v>0</v>
      </c>
      <c r="AP37" s="17">
        <v>3.7</v>
      </c>
      <c r="AQ37" s="17">
        <v>9.1999999999999993</v>
      </c>
      <c r="AR37" s="17">
        <v>4.4000000000000004</v>
      </c>
      <c r="AS37" s="17">
        <v>-1</v>
      </c>
      <c r="AT37" s="17">
        <v>1.5</v>
      </c>
      <c r="AU37" s="17">
        <v>1</v>
      </c>
      <c r="AV37" s="17">
        <v>58.8</v>
      </c>
      <c r="AW37" s="17">
        <v>26.6</v>
      </c>
      <c r="AX37" s="17">
        <v>-24.1</v>
      </c>
      <c r="AY37" s="17">
        <v>7.1</v>
      </c>
      <c r="AZ37" s="17">
        <v>-1.5</v>
      </c>
      <c r="BA37" s="17"/>
      <c r="BB37" s="17">
        <v>0</v>
      </c>
      <c r="BC37" s="17"/>
      <c r="BD37" s="17">
        <v>0.5</v>
      </c>
      <c r="BE37" s="17">
        <v>0.3</v>
      </c>
      <c r="BF37" s="17">
        <v>2.6</v>
      </c>
      <c r="BG37" s="17"/>
      <c r="BH37" s="17"/>
      <c r="BI37" s="17">
        <v>5.5</v>
      </c>
      <c r="BJ37" s="17"/>
      <c r="BK37" s="17"/>
      <c r="BL37" s="17">
        <v>0.8</v>
      </c>
      <c r="BM37" s="17"/>
      <c r="BN37" s="17"/>
      <c r="BO37" s="17"/>
      <c r="BP37" s="17">
        <v>2.5</v>
      </c>
      <c r="BQ37" s="17">
        <v>-32.4</v>
      </c>
      <c r="BR37" s="17">
        <v>-33.6</v>
      </c>
      <c r="BS37" s="17">
        <v>6.6</v>
      </c>
      <c r="BT37" s="17">
        <v>20</v>
      </c>
      <c r="BU37" s="17">
        <v>-0.3</v>
      </c>
      <c r="BV37" s="17">
        <v>-5.2</v>
      </c>
      <c r="BW37" s="17"/>
      <c r="BX37" s="17"/>
      <c r="BY37" s="17"/>
      <c r="BZ37" s="17"/>
      <c r="CA37" s="17"/>
      <c r="CB37" s="17"/>
      <c r="CC37" s="17">
        <v>-0.7</v>
      </c>
      <c r="CD37" s="17">
        <v>41.8</v>
      </c>
      <c r="CE37" s="17">
        <v>30.6</v>
      </c>
      <c r="CF37" s="17">
        <v>9</v>
      </c>
      <c r="CG37" s="17">
        <v>14.4</v>
      </c>
      <c r="CH37" s="17">
        <v>5.9</v>
      </c>
      <c r="CI37" s="17"/>
      <c r="CJ37" s="17"/>
      <c r="CK37" s="17"/>
      <c r="CL37" s="17">
        <v>23</v>
      </c>
      <c r="CM37" s="17">
        <v>21.2</v>
      </c>
      <c r="CN37" s="17">
        <v>13.4</v>
      </c>
      <c r="CO37" s="17">
        <v>0</v>
      </c>
      <c r="CP37" s="17"/>
      <c r="CQ37" s="17"/>
      <c r="CR37" s="17"/>
      <c r="CS37" s="17"/>
      <c r="CT37" s="17">
        <v>18.100000000000001</v>
      </c>
      <c r="CU37" s="17">
        <v>8.8000000000000007</v>
      </c>
      <c r="CV37" s="17"/>
      <c r="CW37" s="17">
        <v>-14</v>
      </c>
      <c r="CX37" s="17">
        <v>5.9</v>
      </c>
      <c r="CY37" s="17">
        <v>-6.4</v>
      </c>
      <c r="CZ37" s="17"/>
      <c r="DA37" s="17">
        <v>0.3</v>
      </c>
      <c r="DB37" s="17"/>
      <c r="DC37" s="17"/>
      <c r="DD37" s="17"/>
      <c r="DE37" s="17"/>
      <c r="DF37" s="17">
        <v>0</v>
      </c>
      <c r="DG37" s="17">
        <v>1.1000000000000001</v>
      </c>
      <c r="DH37" s="17">
        <v>0.2</v>
      </c>
      <c r="DI37" s="17">
        <v>2.6</v>
      </c>
      <c r="DJ37" s="17">
        <v>0.1</v>
      </c>
      <c r="DK37" s="17">
        <v>0.6</v>
      </c>
      <c r="DL37" s="17"/>
      <c r="DM37" s="17">
        <v>-0.8</v>
      </c>
      <c r="DN37" s="17">
        <v>-2.1</v>
      </c>
      <c r="DO37" s="17">
        <v>2.1</v>
      </c>
      <c r="DP37" s="17">
        <v>-15.6</v>
      </c>
      <c r="DQ37" s="17">
        <v>1.6</v>
      </c>
      <c r="DR37" s="17">
        <v>0.6</v>
      </c>
      <c r="DS37" s="17">
        <v>0.3</v>
      </c>
      <c r="DT37" s="17">
        <v>1.3</v>
      </c>
      <c r="DU37" s="17">
        <v>-3.6</v>
      </c>
      <c r="DV37" s="17">
        <v>-0.2</v>
      </c>
      <c r="DW37" s="17">
        <v>0.5</v>
      </c>
      <c r="DX37" s="17">
        <v>0.2</v>
      </c>
      <c r="DY37" s="17"/>
      <c r="DZ37" s="17">
        <v>-1.1000000000000001</v>
      </c>
      <c r="EA37" s="17">
        <v>-0.1</v>
      </c>
      <c r="EB37" s="17">
        <v>0.3</v>
      </c>
      <c r="EC37" s="17">
        <v>0.5</v>
      </c>
      <c r="ED37" s="17">
        <v>0.3</v>
      </c>
      <c r="EE37" s="17">
        <v>0.8</v>
      </c>
      <c r="EF37" s="17">
        <v>4</v>
      </c>
      <c r="EG37" s="17">
        <v>2.8</v>
      </c>
      <c r="EH37" s="17">
        <v>-4.3</v>
      </c>
      <c r="EI37" s="17">
        <v>-4.7</v>
      </c>
      <c r="EJ37" s="17">
        <v>0</v>
      </c>
      <c r="EK37" s="17">
        <v>0</v>
      </c>
      <c r="EL37" s="17">
        <v>0.6</v>
      </c>
      <c r="EM37" s="17">
        <v>-0.1</v>
      </c>
      <c r="EN37" s="17">
        <v>2.1</v>
      </c>
      <c r="EO37" s="17">
        <v>0.1</v>
      </c>
      <c r="EP37" s="17">
        <v>0.1</v>
      </c>
      <c r="EQ37" s="17">
        <v>0.1</v>
      </c>
      <c r="ER37" s="17">
        <v>-5.9</v>
      </c>
      <c r="ES37" s="17">
        <v>1.4</v>
      </c>
      <c r="ET37" s="17">
        <v>2.9</v>
      </c>
      <c r="EU37" s="17">
        <v>-6.8</v>
      </c>
      <c r="EV37" s="17">
        <v>-0.2</v>
      </c>
      <c r="EW37" s="17">
        <v>-7.4</v>
      </c>
      <c r="EX37" s="17">
        <v>0</v>
      </c>
      <c r="EY37" s="17">
        <v>51.7</v>
      </c>
      <c r="EZ37" s="17">
        <v>2.8</v>
      </c>
      <c r="FA37" s="17">
        <v>1.6</v>
      </c>
      <c r="FB37" s="17">
        <v>0.7</v>
      </c>
      <c r="FC37" s="17">
        <v>2</v>
      </c>
      <c r="FD37" s="17">
        <v>12.18</v>
      </c>
      <c r="FE37" s="17">
        <v>0.17</v>
      </c>
      <c r="FF37" s="17"/>
      <c r="FG37" s="17">
        <v>1.2</v>
      </c>
      <c r="FH37" s="17">
        <v>2.1</v>
      </c>
      <c r="FI37" s="17">
        <v>3.8</v>
      </c>
      <c r="FJ37" s="17">
        <v>406.95</v>
      </c>
      <c r="FK37" s="15"/>
      <c r="FL37" s="17">
        <v>2.3915899999999999</v>
      </c>
      <c r="FM37" s="17"/>
      <c r="FN37" s="17">
        <v>1.4019999999999999</v>
      </c>
      <c r="FO37" s="17">
        <v>0.9</v>
      </c>
      <c r="FP37" s="17"/>
      <c r="FQ37" s="17"/>
      <c r="FR37" s="17">
        <v>0.4</v>
      </c>
      <c r="FS37" s="17">
        <v>0.9</v>
      </c>
      <c r="FT37" s="17"/>
      <c r="FU37" s="17">
        <v>5.9935900000000002</v>
      </c>
    </row>
    <row r="38" spans="1:177" ht="24" customHeight="1" x14ac:dyDescent="0.25">
      <c r="A38" s="16" t="s">
        <v>40</v>
      </c>
      <c r="B38" s="16" t="s">
        <v>741</v>
      </c>
      <c r="C38" s="17">
        <v>5</v>
      </c>
      <c r="D38" s="17">
        <v>20.6</v>
      </c>
      <c r="E38" s="17">
        <v>8</v>
      </c>
      <c r="F38" s="17"/>
      <c r="G38" s="17"/>
      <c r="H38" s="17">
        <v>-3.6</v>
      </c>
      <c r="I38" s="17">
        <v>7.9</v>
      </c>
      <c r="J38" s="17"/>
      <c r="K38" s="17"/>
      <c r="L38" s="17">
        <v>-12.6</v>
      </c>
      <c r="M38" s="17">
        <v>-12.6</v>
      </c>
      <c r="N38" s="17">
        <v>10.199999999999999</v>
      </c>
      <c r="O38" s="17">
        <v>55.4</v>
      </c>
      <c r="P38" s="17">
        <v>3.3</v>
      </c>
      <c r="Q38" s="17">
        <v>7.1</v>
      </c>
      <c r="R38" s="17">
        <v>-0.6</v>
      </c>
      <c r="S38" s="17">
        <v>0</v>
      </c>
      <c r="T38" s="17"/>
      <c r="U38" s="17"/>
      <c r="V38" s="17"/>
      <c r="W38" s="17"/>
      <c r="X38" s="17">
        <v>4.7</v>
      </c>
      <c r="Y38" s="17">
        <v>1.4</v>
      </c>
      <c r="Z38" s="17">
        <v>1.8</v>
      </c>
      <c r="AA38" s="17"/>
      <c r="AB38" s="17">
        <v>-3.4</v>
      </c>
      <c r="AC38" s="17">
        <v>4.3</v>
      </c>
      <c r="AD38" s="17">
        <v>11.3</v>
      </c>
      <c r="AE38" s="17"/>
      <c r="AF38" s="17"/>
      <c r="AG38" s="17"/>
      <c r="AH38" s="17"/>
      <c r="AI38" s="17">
        <v>4.3</v>
      </c>
      <c r="AJ38" s="17">
        <v>-2.4</v>
      </c>
      <c r="AK38" s="17"/>
      <c r="AL38" s="17"/>
      <c r="AM38" s="17"/>
      <c r="AN38" s="17">
        <v>-1.1000000000000001</v>
      </c>
      <c r="AO38" s="17">
        <v>0</v>
      </c>
      <c r="AP38" s="17">
        <v>4.5</v>
      </c>
      <c r="AQ38" s="17">
        <v>9.3000000000000007</v>
      </c>
      <c r="AR38" s="17">
        <v>4.0999999999999996</v>
      </c>
      <c r="AS38" s="17">
        <v>-1</v>
      </c>
      <c r="AT38" s="17">
        <v>1.5</v>
      </c>
      <c r="AU38" s="17">
        <v>1.5</v>
      </c>
      <c r="AV38" s="17">
        <v>57.5</v>
      </c>
      <c r="AW38" s="17">
        <v>25.4</v>
      </c>
      <c r="AX38" s="17">
        <v>-30</v>
      </c>
      <c r="AY38" s="17">
        <v>6.4</v>
      </c>
      <c r="AZ38" s="17">
        <v>-1.5</v>
      </c>
      <c r="BA38" s="17"/>
      <c r="BB38" s="17">
        <v>0</v>
      </c>
      <c r="BC38" s="17"/>
      <c r="BD38" s="17">
        <v>0.5</v>
      </c>
      <c r="BE38" s="17">
        <v>0.3</v>
      </c>
      <c r="BF38" s="17">
        <v>1.6</v>
      </c>
      <c r="BG38" s="17"/>
      <c r="BH38" s="17"/>
      <c r="BI38" s="17">
        <v>5.2</v>
      </c>
      <c r="BJ38" s="17"/>
      <c r="BK38" s="17"/>
      <c r="BL38" s="17">
        <v>0</v>
      </c>
      <c r="BM38" s="17"/>
      <c r="BN38" s="17"/>
      <c r="BO38" s="17"/>
      <c r="BP38" s="17">
        <v>1.7</v>
      </c>
      <c r="BQ38" s="17">
        <v>-32.4</v>
      </c>
      <c r="BR38" s="17">
        <v>-33.9</v>
      </c>
      <c r="BS38" s="17">
        <v>6.2</v>
      </c>
      <c r="BT38" s="17">
        <v>21</v>
      </c>
      <c r="BU38" s="17">
        <v>-0.4</v>
      </c>
      <c r="BV38" s="17">
        <v>-5.2</v>
      </c>
      <c r="BW38" s="17"/>
      <c r="BX38" s="17"/>
      <c r="BY38" s="17"/>
      <c r="BZ38" s="17"/>
      <c r="CA38" s="17"/>
      <c r="CB38" s="17"/>
      <c r="CC38" s="17">
        <v>-0.7</v>
      </c>
      <c r="CD38" s="17">
        <v>42.4</v>
      </c>
      <c r="CE38" s="17">
        <v>30.7</v>
      </c>
      <c r="CF38" s="17">
        <v>8.8000000000000007</v>
      </c>
      <c r="CG38" s="17">
        <v>14.4</v>
      </c>
      <c r="CH38" s="17">
        <v>5.9</v>
      </c>
      <c r="CI38" s="17"/>
      <c r="CJ38" s="17"/>
      <c r="CK38" s="17"/>
      <c r="CL38" s="17">
        <v>22.1</v>
      </c>
      <c r="CM38" s="17">
        <v>20.100000000000001</v>
      </c>
      <c r="CN38" s="17">
        <v>12.2</v>
      </c>
      <c r="CO38" s="17">
        <v>0</v>
      </c>
      <c r="CP38" s="17"/>
      <c r="CQ38" s="17"/>
      <c r="CR38" s="17"/>
      <c r="CS38" s="17"/>
      <c r="CT38" s="17">
        <v>19</v>
      </c>
      <c r="CU38" s="17">
        <v>9.4</v>
      </c>
      <c r="CV38" s="17"/>
      <c r="CW38" s="17">
        <v>-13</v>
      </c>
      <c r="CX38" s="17">
        <v>8.6999999999999993</v>
      </c>
      <c r="CY38" s="17">
        <v>-6.4</v>
      </c>
      <c r="CZ38" s="17"/>
      <c r="DA38" s="17">
        <v>0.3</v>
      </c>
      <c r="DB38" s="17"/>
      <c r="DC38" s="17"/>
      <c r="DD38" s="17"/>
      <c r="DE38" s="17"/>
      <c r="DF38" s="17">
        <v>0</v>
      </c>
      <c r="DG38" s="17">
        <v>1.2</v>
      </c>
      <c r="DH38" s="17">
        <v>0</v>
      </c>
      <c r="DI38" s="17">
        <v>2.2999999999999998</v>
      </c>
      <c r="DJ38" s="17">
        <v>0.2</v>
      </c>
      <c r="DK38" s="17">
        <v>0.6</v>
      </c>
      <c r="DL38" s="17"/>
      <c r="DM38" s="17">
        <v>-0.8</v>
      </c>
      <c r="DN38" s="17">
        <v>-2.1</v>
      </c>
      <c r="DO38" s="17">
        <v>2.2999999999999998</v>
      </c>
      <c r="DP38" s="17">
        <v>-15.8</v>
      </c>
      <c r="DQ38" s="17">
        <v>1.6</v>
      </c>
      <c r="DR38" s="17">
        <v>0.6</v>
      </c>
      <c r="DS38" s="17">
        <v>0.3</v>
      </c>
      <c r="DT38" s="17">
        <v>1.3</v>
      </c>
      <c r="DU38" s="17">
        <v>-3.6</v>
      </c>
      <c r="DV38" s="17">
        <v>0.1</v>
      </c>
      <c r="DW38" s="17">
        <v>0.5</v>
      </c>
      <c r="DX38" s="17">
        <v>0.2</v>
      </c>
      <c r="DY38" s="17"/>
      <c r="DZ38" s="17">
        <v>-1.1000000000000001</v>
      </c>
      <c r="EA38" s="17">
        <v>-0.2</v>
      </c>
      <c r="EB38" s="17">
        <v>0.3</v>
      </c>
      <c r="EC38" s="17">
        <v>0.5</v>
      </c>
      <c r="ED38" s="17">
        <v>0.3</v>
      </c>
      <c r="EE38" s="17">
        <v>0.8</v>
      </c>
      <c r="EF38" s="17">
        <v>4</v>
      </c>
      <c r="EG38" s="17">
        <v>2.8</v>
      </c>
      <c r="EH38" s="17">
        <v>0.8</v>
      </c>
      <c r="EI38" s="17">
        <v>-4.5</v>
      </c>
      <c r="EJ38" s="17">
        <v>0.2</v>
      </c>
      <c r="EK38" s="17">
        <v>0</v>
      </c>
      <c r="EL38" s="17">
        <v>0.6</v>
      </c>
      <c r="EM38" s="17">
        <v>-0.2</v>
      </c>
      <c r="EN38" s="17">
        <v>2.1</v>
      </c>
      <c r="EO38" s="17">
        <v>0.1</v>
      </c>
      <c r="EP38" s="17">
        <v>0.1</v>
      </c>
      <c r="EQ38" s="17">
        <v>0.1</v>
      </c>
      <c r="ER38" s="17">
        <v>-6.3</v>
      </c>
      <c r="ES38" s="17">
        <v>1.3</v>
      </c>
      <c r="ET38" s="17">
        <v>2.4</v>
      </c>
      <c r="EU38" s="17">
        <v>-6.3</v>
      </c>
      <c r="EV38" s="17">
        <v>-0.2</v>
      </c>
      <c r="EW38" s="17">
        <v>-2.6</v>
      </c>
      <c r="EX38" s="17">
        <v>0</v>
      </c>
      <c r="EY38" s="17">
        <v>56.7</v>
      </c>
      <c r="EZ38" s="17">
        <v>2.2999999999999998</v>
      </c>
      <c r="FA38" s="17">
        <v>1.6</v>
      </c>
      <c r="FB38" s="17">
        <v>0.8</v>
      </c>
      <c r="FC38" s="17">
        <v>2</v>
      </c>
      <c r="FD38" s="17">
        <v>11.95</v>
      </c>
      <c r="FE38" s="17">
        <v>0.02</v>
      </c>
      <c r="FF38" s="17"/>
      <c r="FG38" s="17">
        <v>1.2</v>
      </c>
      <c r="FH38" s="17">
        <v>2.9</v>
      </c>
      <c r="FI38" s="17">
        <v>3.9</v>
      </c>
      <c r="FJ38" s="17">
        <v>392.47</v>
      </c>
      <c r="FK38" s="15"/>
      <c r="FL38" s="17">
        <v>2.7077300000000002</v>
      </c>
      <c r="FM38" s="17"/>
      <c r="FN38" s="17">
        <v>1.8280000000000001</v>
      </c>
      <c r="FO38" s="17">
        <v>0.9</v>
      </c>
      <c r="FP38" s="17"/>
      <c r="FQ38" s="17"/>
      <c r="FR38" s="17">
        <v>0.3</v>
      </c>
      <c r="FS38" s="17">
        <v>0.9</v>
      </c>
      <c r="FT38" s="17"/>
      <c r="FU38" s="17">
        <v>6.6357299999999997</v>
      </c>
    </row>
    <row r="39" spans="1:177" ht="24" customHeight="1" x14ac:dyDescent="0.25">
      <c r="A39" s="16" t="s">
        <v>40</v>
      </c>
      <c r="B39" s="16" t="s">
        <v>742</v>
      </c>
      <c r="C39" s="17">
        <v>5.2</v>
      </c>
      <c r="D39" s="17">
        <v>40.9</v>
      </c>
      <c r="E39" s="17">
        <v>11.3</v>
      </c>
      <c r="F39" s="17"/>
      <c r="G39" s="17"/>
      <c r="H39" s="17">
        <v>-1.9</v>
      </c>
      <c r="I39" s="17">
        <v>23.4</v>
      </c>
      <c r="J39" s="17"/>
      <c r="K39" s="17"/>
      <c r="L39" s="17">
        <v>-5.2</v>
      </c>
      <c r="M39" s="17">
        <v>-3.6</v>
      </c>
      <c r="N39" s="17">
        <v>18.899999999999999</v>
      </c>
      <c r="O39" s="17">
        <v>65</v>
      </c>
      <c r="P39" s="17">
        <v>9.1999999999999993</v>
      </c>
      <c r="Q39" s="17">
        <v>10.9</v>
      </c>
      <c r="R39" s="17">
        <v>4</v>
      </c>
      <c r="S39" s="17">
        <v>0.1</v>
      </c>
      <c r="T39" s="17"/>
      <c r="U39" s="17"/>
      <c r="V39" s="17"/>
      <c r="W39" s="17"/>
      <c r="X39" s="17">
        <v>8.3000000000000007</v>
      </c>
      <c r="Y39" s="17">
        <v>1.4</v>
      </c>
      <c r="Z39" s="17">
        <v>1.9</v>
      </c>
      <c r="AA39" s="17"/>
      <c r="AB39" s="17">
        <v>-3.4</v>
      </c>
      <c r="AC39" s="17">
        <v>4.3</v>
      </c>
      <c r="AD39" s="17">
        <v>12.7</v>
      </c>
      <c r="AE39" s="17"/>
      <c r="AF39" s="17"/>
      <c r="AG39" s="17"/>
      <c r="AH39" s="17"/>
      <c r="AI39" s="17">
        <v>5.4</v>
      </c>
      <c r="AJ39" s="17">
        <v>9.1</v>
      </c>
      <c r="AK39" s="17"/>
      <c r="AL39" s="17"/>
      <c r="AM39" s="17"/>
      <c r="AN39" s="17">
        <v>-0.9</v>
      </c>
      <c r="AO39" s="17">
        <v>0</v>
      </c>
      <c r="AP39" s="17">
        <v>5.3</v>
      </c>
      <c r="AQ39" s="17">
        <v>9.3000000000000007</v>
      </c>
      <c r="AR39" s="17">
        <v>4.5999999999999996</v>
      </c>
      <c r="AS39" s="17">
        <v>0.3</v>
      </c>
      <c r="AT39" s="17">
        <v>1.5</v>
      </c>
      <c r="AU39" s="17">
        <v>1.2</v>
      </c>
      <c r="AV39" s="17">
        <v>67.7</v>
      </c>
      <c r="AW39" s="17">
        <v>35.4</v>
      </c>
      <c r="AX39" s="17">
        <v>-20.5</v>
      </c>
      <c r="AY39" s="17">
        <v>9.1999999999999993</v>
      </c>
      <c r="AZ39" s="17">
        <v>-1.3</v>
      </c>
      <c r="BA39" s="17"/>
      <c r="BB39" s="17">
        <v>0</v>
      </c>
      <c r="BC39" s="17"/>
      <c r="BD39" s="17">
        <v>0.5</v>
      </c>
      <c r="BE39" s="17">
        <v>0.4</v>
      </c>
      <c r="BF39" s="17">
        <v>0.7</v>
      </c>
      <c r="BG39" s="17"/>
      <c r="BH39" s="17"/>
      <c r="BI39" s="17">
        <v>8.3000000000000007</v>
      </c>
      <c r="BJ39" s="17"/>
      <c r="BK39" s="17"/>
      <c r="BL39" s="17">
        <v>0.5</v>
      </c>
      <c r="BM39" s="17"/>
      <c r="BN39" s="17"/>
      <c r="BO39" s="17"/>
      <c r="BP39" s="17">
        <v>6.6</v>
      </c>
      <c r="BQ39" s="17">
        <v>-27.1</v>
      </c>
      <c r="BR39" s="17">
        <v>-28.6</v>
      </c>
      <c r="BS39" s="17">
        <v>11.8</v>
      </c>
      <c r="BT39" s="17">
        <v>24</v>
      </c>
      <c r="BU39" s="17">
        <v>2</v>
      </c>
      <c r="BV39" s="17">
        <v>-4.0999999999999996</v>
      </c>
      <c r="BW39" s="17"/>
      <c r="BX39" s="17"/>
      <c r="BY39" s="17"/>
      <c r="BZ39" s="17"/>
      <c r="CA39" s="17"/>
      <c r="CB39" s="17"/>
      <c r="CC39" s="17">
        <v>-0.7</v>
      </c>
      <c r="CD39" s="17">
        <v>41.5</v>
      </c>
      <c r="CE39" s="17">
        <v>30.7</v>
      </c>
      <c r="CF39" s="17">
        <v>9.9</v>
      </c>
      <c r="CG39" s="17">
        <v>14.4</v>
      </c>
      <c r="CH39" s="17">
        <v>5.9</v>
      </c>
      <c r="CI39" s="17"/>
      <c r="CJ39" s="17"/>
      <c r="CK39" s="17"/>
      <c r="CL39" s="17">
        <v>34.299999999999997</v>
      </c>
      <c r="CM39" s="17">
        <v>32.5</v>
      </c>
      <c r="CN39" s="17">
        <v>30.1</v>
      </c>
      <c r="CO39" s="17">
        <v>0</v>
      </c>
      <c r="CP39" s="17"/>
      <c r="CQ39" s="17"/>
      <c r="CR39" s="17"/>
      <c r="CS39" s="17"/>
      <c r="CT39" s="17">
        <v>27.1</v>
      </c>
      <c r="CU39" s="17">
        <v>14.1</v>
      </c>
      <c r="CV39" s="17"/>
      <c r="CW39" s="17">
        <v>-12.9</v>
      </c>
      <c r="CX39" s="17">
        <v>8.6</v>
      </c>
      <c r="CY39" s="17">
        <v>-6.2</v>
      </c>
      <c r="CZ39" s="17"/>
      <c r="DA39" s="17">
        <v>0.3</v>
      </c>
      <c r="DB39" s="17"/>
      <c r="DC39" s="17"/>
      <c r="DD39" s="17"/>
      <c r="DE39" s="17"/>
      <c r="DF39" s="17">
        <v>0</v>
      </c>
      <c r="DG39" s="17">
        <v>1.3</v>
      </c>
      <c r="DH39" s="17">
        <v>0.1</v>
      </c>
      <c r="DI39" s="17">
        <v>2.5</v>
      </c>
      <c r="DJ39" s="17">
        <v>0.2</v>
      </c>
      <c r="DK39" s="17">
        <v>0.5</v>
      </c>
      <c r="DL39" s="17"/>
      <c r="DM39" s="17">
        <v>-0.8</v>
      </c>
      <c r="DN39" s="17">
        <v>-2.1</v>
      </c>
      <c r="DO39" s="17">
        <v>2.5</v>
      </c>
      <c r="DP39" s="17">
        <v>-15.2</v>
      </c>
      <c r="DQ39" s="17">
        <v>1.6</v>
      </c>
      <c r="DR39" s="17">
        <v>0.6</v>
      </c>
      <c r="DS39" s="17">
        <v>0.3</v>
      </c>
      <c r="DT39" s="17">
        <v>1.3</v>
      </c>
      <c r="DU39" s="17">
        <v>-3.3</v>
      </c>
      <c r="DV39" s="17">
        <v>0.1</v>
      </c>
      <c r="DW39" s="17">
        <v>0.6</v>
      </c>
      <c r="DX39" s="17">
        <v>0.2</v>
      </c>
      <c r="DY39" s="17"/>
      <c r="DZ39" s="17">
        <v>-1.1000000000000001</v>
      </c>
      <c r="EA39" s="17">
        <v>-0.1</v>
      </c>
      <c r="EB39" s="17">
        <v>0.3</v>
      </c>
      <c r="EC39" s="17">
        <v>0.5</v>
      </c>
      <c r="ED39" s="17">
        <v>0.6</v>
      </c>
      <c r="EE39" s="17">
        <v>0.8</v>
      </c>
      <c r="EF39" s="17">
        <v>3.9</v>
      </c>
      <c r="EG39" s="17">
        <v>2.8</v>
      </c>
      <c r="EH39" s="17">
        <v>-1.1000000000000001</v>
      </c>
      <c r="EI39" s="17">
        <v>-3.6</v>
      </c>
      <c r="EJ39" s="17">
        <v>0</v>
      </c>
      <c r="EK39" s="17">
        <v>0</v>
      </c>
      <c r="EL39" s="17">
        <v>0.6</v>
      </c>
      <c r="EM39" s="17">
        <v>-0.2</v>
      </c>
      <c r="EN39" s="17">
        <v>2.1</v>
      </c>
      <c r="EO39" s="17">
        <v>0.1</v>
      </c>
      <c r="EP39" s="17">
        <v>0.1</v>
      </c>
      <c r="EQ39" s="17">
        <v>0.1</v>
      </c>
      <c r="ER39" s="17">
        <v>-5.6</v>
      </c>
      <c r="ES39" s="17">
        <v>1</v>
      </c>
      <c r="ET39" s="17">
        <v>1.8</v>
      </c>
      <c r="EU39" s="17">
        <v>-7.8</v>
      </c>
      <c r="EV39" s="17">
        <v>-0.2</v>
      </c>
      <c r="EW39" s="17">
        <v>6.3</v>
      </c>
      <c r="EX39" s="17">
        <v>0</v>
      </c>
      <c r="EY39" s="17">
        <v>61.2</v>
      </c>
      <c r="EZ39" s="17">
        <v>1.5</v>
      </c>
      <c r="FA39" s="17">
        <v>1.6</v>
      </c>
      <c r="FB39" s="17">
        <v>1.3</v>
      </c>
      <c r="FC39" s="17">
        <v>2</v>
      </c>
      <c r="FD39" s="17">
        <v>12.06</v>
      </c>
      <c r="FE39" s="17">
        <v>0.31</v>
      </c>
      <c r="FF39" s="17"/>
      <c r="FG39" s="17">
        <v>1.5</v>
      </c>
      <c r="FH39" s="17">
        <v>3</v>
      </c>
      <c r="FI39" s="17">
        <v>4.0999999999999996</v>
      </c>
      <c r="FJ39" s="17">
        <v>634.57000000000005</v>
      </c>
      <c r="FK39" s="15"/>
      <c r="FL39" s="17">
        <v>2.9973399999999999</v>
      </c>
      <c r="FM39" s="17"/>
      <c r="FN39" s="17">
        <v>2.0760000000000001</v>
      </c>
      <c r="FO39" s="17">
        <v>0.9</v>
      </c>
      <c r="FP39" s="17"/>
      <c r="FQ39" s="17"/>
      <c r="FR39" s="17">
        <v>0.5</v>
      </c>
      <c r="FS39" s="17">
        <v>1</v>
      </c>
      <c r="FT39" s="17"/>
      <c r="FU39" s="17">
        <v>7.4733400000000003</v>
      </c>
    </row>
    <row r="40" spans="1:177" ht="24" customHeight="1" x14ac:dyDescent="0.25">
      <c r="A40" s="16" t="s">
        <v>40</v>
      </c>
      <c r="B40" s="16" t="s">
        <v>743</v>
      </c>
      <c r="C40" s="17">
        <v>5.2</v>
      </c>
      <c r="D40" s="17">
        <v>36.9</v>
      </c>
      <c r="E40" s="17">
        <v>11</v>
      </c>
      <c r="F40" s="17"/>
      <c r="G40" s="17"/>
      <c r="H40" s="17">
        <v>-2.2000000000000002</v>
      </c>
      <c r="I40" s="17">
        <v>15.2</v>
      </c>
      <c r="J40" s="17"/>
      <c r="K40" s="17"/>
      <c r="L40" s="17">
        <v>-9.6</v>
      </c>
      <c r="M40" s="17">
        <v>-10.199999999999999</v>
      </c>
      <c r="N40" s="17">
        <v>12.4</v>
      </c>
      <c r="O40" s="17">
        <v>57.7</v>
      </c>
      <c r="P40" s="17">
        <v>6.7</v>
      </c>
      <c r="Q40" s="17">
        <v>9.1999999999999993</v>
      </c>
      <c r="R40" s="17">
        <v>5.0999999999999996</v>
      </c>
      <c r="S40" s="17">
        <v>0</v>
      </c>
      <c r="T40" s="17"/>
      <c r="U40" s="17"/>
      <c r="V40" s="17"/>
      <c r="W40" s="17"/>
      <c r="X40" s="17">
        <v>7.8</v>
      </c>
      <c r="Y40" s="17">
        <v>1.4</v>
      </c>
      <c r="Z40" s="17">
        <v>2</v>
      </c>
      <c r="AA40" s="17"/>
      <c r="AB40" s="17">
        <v>-3.4</v>
      </c>
      <c r="AC40" s="17">
        <v>4.3</v>
      </c>
      <c r="AD40" s="17">
        <v>13.2</v>
      </c>
      <c r="AE40" s="17"/>
      <c r="AF40" s="17"/>
      <c r="AG40" s="17"/>
      <c r="AH40" s="17"/>
      <c r="AI40" s="17">
        <v>6.8</v>
      </c>
      <c r="AJ40" s="17">
        <v>-0.9</v>
      </c>
      <c r="AK40" s="17"/>
      <c r="AL40" s="17"/>
      <c r="AM40" s="17"/>
      <c r="AN40" s="17">
        <v>-0.9</v>
      </c>
      <c r="AO40" s="17">
        <v>0</v>
      </c>
      <c r="AP40" s="17">
        <v>5.3</v>
      </c>
      <c r="AQ40" s="17">
        <v>8.4</v>
      </c>
      <c r="AR40" s="17">
        <v>4.5</v>
      </c>
      <c r="AS40" s="17">
        <v>-1.2</v>
      </c>
      <c r="AT40" s="17">
        <v>1.5</v>
      </c>
      <c r="AU40" s="17">
        <v>1.2</v>
      </c>
      <c r="AV40" s="17">
        <v>63.3</v>
      </c>
      <c r="AW40" s="17">
        <v>31.1</v>
      </c>
      <c r="AX40" s="17">
        <v>-24.5</v>
      </c>
      <c r="AY40" s="17">
        <v>8.5</v>
      </c>
      <c r="AZ40" s="17">
        <v>-1.5</v>
      </c>
      <c r="BA40" s="17"/>
      <c r="BB40" s="17">
        <v>0</v>
      </c>
      <c r="BC40" s="17"/>
      <c r="BD40" s="17">
        <v>0.5</v>
      </c>
      <c r="BE40" s="17">
        <v>0.4</v>
      </c>
      <c r="BF40" s="17">
        <v>0.8</v>
      </c>
      <c r="BG40" s="17"/>
      <c r="BH40" s="17"/>
      <c r="BI40" s="17">
        <v>8.4</v>
      </c>
      <c r="BJ40" s="17"/>
      <c r="BK40" s="17"/>
      <c r="BL40" s="17">
        <v>0.1</v>
      </c>
      <c r="BM40" s="17"/>
      <c r="BN40" s="17"/>
      <c r="BO40" s="17"/>
      <c r="BP40" s="17">
        <v>5.5</v>
      </c>
      <c r="BQ40" s="17">
        <v>-29</v>
      </c>
      <c r="BR40" s="17">
        <v>-30.5</v>
      </c>
      <c r="BS40" s="17">
        <v>9</v>
      </c>
      <c r="BT40" s="17">
        <v>24.2</v>
      </c>
      <c r="BU40" s="17">
        <v>1</v>
      </c>
      <c r="BV40" s="17">
        <v>-4.5999999999999996</v>
      </c>
      <c r="BW40" s="17"/>
      <c r="BX40" s="17"/>
      <c r="BY40" s="17"/>
      <c r="BZ40" s="17"/>
      <c r="CA40" s="17"/>
      <c r="CB40" s="17"/>
      <c r="CC40" s="17">
        <v>-0.7</v>
      </c>
      <c r="CD40" s="17">
        <v>60.8</v>
      </c>
      <c r="CE40" s="17">
        <v>30.1</v>
      </c>
      <c r="CF40" s="17">
        <v>11.8</v>
      </c>
      <c r="CG40" s="17">
        <v>14.4</v>
      </c>
      <c r="CH40" s="17">
        <v>5.9</v>
      </c>
      <c r="CI40" s="17"/>
      <c r="CJ40" s="17"/>
      <c r="CK40" s="17"/>
      <c r="CL40" s="17">
        <v>29.9</v>
      </c>
      <c r="CM40" s="17">
        <v>27.9</v>
      </c>
      <c r="CN40" s="17">
        <v>22.9</v>
      </c>
      <c r="CO40" s="17">
        <v>0</v>
      </c>
      <c r="CP40" s="17"/>
      <c r="CQ40" s="17"/>
      <c r="CR40" s="17"/>
      <c r="CS40" s="17"/>
      <c r="CT40" s="17">
        <v>25.1</v>
      </c>
      <c r="CU40" s="17">
        <v>13</v>
      </c>
      <c r="CV40" s="17"/>
      <c r="CW40" s="17">
        <v>-12.9</v>
      </c>
      <c r="CX40" s="17">
        <v>7.6</v>
      </c>
      <c r="CY40" s="17">
        <v>-5.5</v>
      </c>
      <c r="CZ40" s="17"/>
      <c r="DA40" s="17">
        <v>0.3</v>
      </c>
      <c r="DB40" s="17"/>
      <c r="DC40" s="17"/>
      <c r="DD40" s="17"/>
      <c r="DE40" s="17"/>
      <c r="DF40" s="17">
        <v>0</v>
      </c>
      <c r="DG40" s="17">
        <v>1.1000000000000001</v>
      </c>
      <c r="DH40" s="17">
        <v>0</v>
      </c>
      <c r="DI40" s="17">
        <v>3.1</v>
      </c>
      <c r="DJ40" s="17">
        <v>0.2</v>
      </c>
      <c r="DK40" s="17">
        <v>0.5</v>
      </c>
      <c r="DL40" s="17"/>
      <c r="DM40" s="17">
        <v>-0.7</v>
      </c>
      <c r="DN40" s="17">
        <v>-1.8</v>
      </c>
      <c r="DO40" s="17">
        <v>2.5</v>
      </c>
      <c r="DP40" s="17">
        <v>-15.1</v>
      </c>
      <c r="DQ40" s="17">
        <v>1.6</v>
      </c>
      <c r="DR40" s="17">
        <v>0.6</v>
      </c>
      <c r="DS40" s="17">
        <v>0.3</v>
      </c>
      <c r="DT40" s="17">
        <v>1.3</v>
      </c>
      <c r="DU40" s="17">
        <v>-3.1</v>
      </c>
      <c r="DV40" s="17">
        <v>0.1</v>
      </c>
      <c r="DW40" s="17">
        <v>0.5</v>
      </c>
      <c r="DX40" s="17">
        <v>0.2</v>
      </c>
      <c r="DY40" s="17"/>
      <c r="DZ40" s="17">
        <v>-1.1000000000000001</v>
      </c>
      <c r="EA40" s="17">
        <v>0</v>
      </c>
      <c r="EB40" s="17">
        <v>0.3</v>
      </c>
      <c r="EC40" s="17">
        <v>0.6</v>
      </c>
      <c r="ED40" s="17">
        <v>0.5</v>
      </c>
      <c r="EE40" s="17">
        <v>0.8</v>
      </c>
      <c r="EF40" s="17">
        <v>3.9</v>
      </c>
      <c r="EG40" s="17">
        <v>2.5</v>
      </c>
      <c r="EH40" s="17">
        <v>0.4</v>
      </c>
      <c r="EI40" s="17">
        <v>-2.2000000000000002</v>
      </c>
      <c r="EJ40" s="17">
        <v>0.1</v>
      </c>
      <c r="EK40" s="17">
        <v>0</v>
      </c>
      <c r="EL40" s="17">
        <v>0.6</v>
      </c>
      <c r="EM40" s="17">
        <v>-0.2</v>
      </c>
      <c r="EN40" s="17">
        <v>2.1</v>
      </c>
      <c r="EO40" s="17">
        <v>0.1</v>
      </c>
      <c r="EP40" s="17">
        <v>0.1</v>
      </c>
      <c r="EQ40" s="17">
        <v>0.1</v>
      </c>
      <c r="ER40" s="17">
        <v>-5.9</v>
      </c>
      <c r="ES40" s="17">
        <v>1.4</v>
      </c>
      <c r="ET40" s="17">
        <v>1.3</v>
      </c>
      <c r="EU40" s="17">
        <v>-5.6</v>
      </c>
      <c r="EV40" s="17">
        <v>-0.2</v>
      </c>
      <c r="EW40" s="17">
        <v>8.6999999999999993</v>
      </c>
      <c r="EX40" s="17">
        <v>0</v>
      </c>
      <c r="EY40" s="17">
        <v>61.1</v>
      </c>
      <c r="EZ40" s="17">
        <v>1.2</v>
      </c>
      <c r="FA40" s="17">
        <v>1.6</v>
      </c>
      <c r="FB40" s="17">
        <v>1.2</v>
      </c>
      <c r="FC40" s="17">
        <v>2.1</v>
      </c>
      <c r="FD40" s="17">
        <v>12.12</v>
      </c>
      <c r="FE40" s="17">
        <v>0.11</v>
      </c>
      <c r="FF40" s="17"/>
      <c r="FG40" s="17">
        <v>1.4</v>
      </c>
      <c r="FH40" s="17">
        <v>3.7</v>
      </c>
      <c r="FI40" s="17">
        <v>3.9</v>
      </c>
      <c r="FJ40" s="17">
        <v>568.73</v>
      </c>
      <c r="FK40" s="15"/>
      <c r="FL40" s="17">
        <v>2.76722</v>
      </c>
      <c r="FM40" s="17"/>
      <c r="FN40" s="17">
        <v>1.5820000000000001</v>
      </c>
      <c r="FO40" s="17">
        <v>0.8</v>
      </c>
      <c r="FP40" s="17"/>
      <c r="FQ40" s="17"/>
      <c r="FR40" s="17">
        <v>0.5</v>
      </c>
      <c r="FS40" s="17">
        <v>1</v>
      </c>
      <c r="FT40" s="17"/>
      <c r="FU40" s="17">
        <v>6.6492199999999997</v>
      </c>
    </row>
    <row r="41" spans="1:177" ht="24" customHeight="1" x14ac:dyDescent="0.25">
      <c r="A41" s="16" t="s">
        <v>40</v>
      </c>
      <c r="B41" s="16" t="s">
        <v>744</v>
      </c>
      <c r="C41" s="17">
        <v>4.7</v>
      </c>
      <c r="D41" s="17">
        <v>33.1</v>
      </c>
      <c r="E41" s="17">
        <v>10.4</v>
      </c>
      <c r="F41" s="17"/>
      <c r="G41" s="17"/>
      <c r="H41" s="17">
        <v>-1.9</v>
      </c>
      <c r="I41" s="17">
        <v>25.5</v>
      </c>
      <c r="J41" s="17"/>
      <c r="K41" s="17"/>
      <c r="L41" s="17">
        <v>-6.3</v>
      </c>
      <c r="M41" s="17">
        <v>-7.7</v>
      </c>
      <c r="N41" s="17">
        <v>12.4</v>
      </c>
      <c r="O41" s="17">
        <v>63.8</v>
      </c>
      <c r="P41" s="17">
        <v>7.7</v>
      </c>
      <c r="Q41" s="17">
        <v>10.1</v>
      </c>
      <c r="R41" s="17">
        <v>3.6</v>
      </c>
      <c r="S41" s="17">
        <v>-0.1</v>
      </c>
      <c r="T41" s="17"/>
      <c r="U41" s="17"/>
      <c r="V41" s="17"/>
      <c r="W41" s="17"/>
      <c r="X41" s="17">
        <v>7.4</v>
      </c>
      <c r="Y41" s="17">
        <v>1.6</v>
      </c>
      <c r="Z41" s="17">
        <v>2</v>
      </c>
      <c r="AA41" s="17"/>
      <c r="AB41" s="17">
        <v>-3.4</v>
      </c>
      <c r="AC41" s="17">
        <v>4.2</v>
      </c>
      <c r="AD41" s="17">
        <v>12.5</v>
      </c>
      <c r="AE41" s="17"/>
      <c r="AF41" s="17"/>
      <c r="AG41" s="17"/>
      <c r="AH41" s="17"/>
      <c r="AI41" s="17">
        <v>6.5</v>
      </c>
      <c r="AJ41" s="17">
        <v>-0.5</v>
      </c>
      <c r="AK41" s="17"/>
      <c r="AL41" s="17"/>
      <c r="AM41" s="17"/>
      <c r="AN41" s="17">
        <v>-0.9</v>
      </c>
      <c r="AO41" s="17">
        <v>0</v>
      </c>
      <c r="AP41" s="17">
        <v>4.9000000000000004</v>
      </c>
      <c r="AQ41" s="17">
        <v>9.6999999999999993</v>
      </c>
      <c r="AR41" s="17">
        <v>4.5999999999999996</v>
      </c>
      <c r="AS41" s="17">
        <v>-0.7</v>
      </c>
      <c r="AT41" s="17">
        <v>1.5</v>
      </c>
      <c r="AU41" s="17">
        <v>0.6</v>
      </c>
      <c r="AV41" s="17">
        <v>64</v>
      </c>
      <c r="AW41" s="17">
        <v>31.9</v>
      </c>
      <c r="AX41" s="17">
        <v>-23.3</v>
      </c>
      <c r="AY41" s="17">
        <v>7</v>
      </c>
      <c r="AZ41" s="17">
        <v>-1.5</v>
      </c>
      <c r="BA41" s="17"/>
      <c r="BB41" s="17">
        <v>0</v>
      </c>
      <c r="BC41" s="17"/>
      <c r="BD41" s="17">
        <v>0.5</v>
      </c>
      <c r="BE41" s="17">
        <v>0.4</v>
      </c>
      <c r="BF41" s="17">
        <v>0.7</v>
      </c>
      <c r="BG41" s="17"/>
      <c r="BH41" s="17"/>
      <c r="BI41" s="17">
        <v>8.4</v>
      </c>
      <c r="BJ41" s="17"/>
      <c r="BK41" s="17"/>
      <c r="BL41" s="17">
        <v>0.1</v>
      </c>
      <c r="BM41" s="17"/>
      <c r="BN41" s="17"/>
      <c r="BO41" s="17"/>
      <c r="BP41" s="17">
        <v>5.5</v>
      </c>
      <c r="BQ41" s="17">
        <v>-28.4</v>
      </c>
      <c r="BR41" s="17">
        <v>-29.9</v>
      </c>
      <c r="BS41" s="17">
        <v>10</v>
      </c>
      <c r="BT41" s="17">
        <v>23.4</v>
      </c>
      <c r="BU41" s="17">
        <v>1.3</v>
      </c>
      <c r="BV41" s="17">
        <v>-4.4000000000000004</v>
      </c>
      <c r="BW41" s="17"/>
      <c r="BX41" s="17"/>
      <c r="BY41" s="17"/>
      <c r="BZ41" s="17"/>
      <c r="CA41" s="17"/>
      <c r="CB41" s="17"/>
      <c r="CC41" s="17">
        <v>-0.7</v>
      </c>
      <c r="CD41" s="17">
        <v>61</v>
      </c>
      <c r="CE41" s="17">
        <v>31.7</v>
      </c>
      <c r="CF41" s="17">
        <v>11.9</v>
      </c>
      <c r="CG41" s="17">
        <v>14.4</v>
      </c>
      <c r="CH41" s="17">
        <v>5.9</v>
      </c>
      <c r="CI41" s="17"/>
      <c r="CJ41" s="17"/>
      <c r="CK41" s="17"/>
      <c r="CL41" s="17">
        <v>30.3</v>
      </c>
      <c r="CM41" s="17">
        <v>28.5</v>
      </c>
      <c r="CN41" s="17">
        <v>24.7</v>
      </c>
      <c r="CO41" s="17">
        <v>0</v>
      </c>
      <c r="CP41" s="17"/>
      <c r="CQ41" s="17"/>
      <c r="CR41" s="17"/>
      <c r="CS41" s="17"/>
      <c r="CT41" s="17">
        <v>24.2</v>
      </c>
      <c r="CU41" s="17">
        <v>12.4</v>
      </c>
      <c r="CV41" s="17"/>
      <c r="CW41" s="17">
        <v>-12.8</v>
      </c>
      <c r="CX41" s="17">
        <v>8.4</v>
      </c>
      <c r="CY41" s="17">
        <v>-5.6</v>
      </c>
      <c r="CZ41" s="17"/>
      <c r="DA41" s="17">
        <v>0.3</v>
      </c>
      <c r="DB41" s="17"/>
      <c r="DC41" s="17"/>
      <c r="DD41" s="17"/>
      <c r="DE41" s="17"/>
      <c r="DF41" s="17">
        <v>0.1</v>
      </c>
      <c r="DG41" s="17">
        <v>1.1000000000000001</v>
      </c>
      <c r="DH41" s="17">
        <v>0.2</v>
      </c>
      <c r="DI41" s="17">
        <v>2.7</v>
      </c>
      <c r="DJ41" s="17">
        <v>0.2</v>
      </c>
      <c r="DK41" s="17">
        <v>0.5</v>
      </c>
      <c r="DL41" s="17"/>
      <c r="DM41" s="17">
        <v>-0.7</v>
      </c>
      <c r="DN41" s="17">
        <v>-1.7</v>
      </c>
      <c r="DO41" s="17">
        <v>2.4</v>
      </c>
      <c r="DP41" s="17">
        <v>-14.7</v>
      </c>
      <c r="DQ41" s="17">
        <v>1.6</v>
      </c>
      <c r="DR41" s="17">
        <v>0.6</v>
      </c>
      <c r="DS41" s="17">
        <v>0.3</v>
      </c>
      <c r="DT41" s="17">
        <v>1.3</v>
      </c>
      <c r="DU41" s="17">
        <v>-2.7</v>
      </c>
      <c r="DV41" s="17">
        <v>0.1</v>
      </c>
      <c r="DW41" s="17">
        <v>0.5</v>
      </c>
      <c r="DX41" s="17">
        <v>0.2</v>
      </c>
      <c r="DY41" s="17"/>
      <c r="DZ41" s="17">
        <v>-1.2</v>
      </c>
      <c r="EA41" s="17">
        <v>0</v>
      </c>
      <c r="EB41" s="17">
        <v>0.3</v>
      </c>
      <c r="EC41" s="17">
        <v>0.5</v>
      </c>
      <c r="ED41" s="17">
        <v>0.5</v>
      </c>
      <c r="EE41" s="17">
        <v>0.8</v>
      </c>
      <c r="EF41" s="17">
        <v>3.9</v>
      </c>
      <c r="EG41" s="17">
        <v>2.7</v>
      </c>
      <c r="EH41" s="17">
        <v>0.1</v>
      </c>
      <c r="EI41" s="17">
        <v>-1.6</v>
      </c>
      <c r="EJ41" s="17">
        <v>0.2</v>
      </c>
      <c r="EK41" s="17">
        <v>0</v>
      </c>
      <c r="EL41" s="17">
        <v>0.6</v>
      </c>
      <c r="EM41" s="17">
        <v>-0.2</v>
      </c>
      <c r="EN41" s="17">
        <v>2.1</v>
      </c>
      <c r="EO41" s="17">
        <v>0.1</v>
      </c>
      <c r="EP41" s="17">
        <v>0.1</v>
      </c>
      <c r="EQ41" s="17">
        <v>0.1</v>
      </c>
      <c r="ER41" s="17">
        <v>-6</v>
      </c>
      <c r="ES41" s="17">
        <v>1.1000000000000001</v>
      </c>
      <c r="ET41" s="17">
        <v>0.8</v>
      </c>
      <c r="EU41" s="17">
        <v>-6.4</v>
      </c>
      <c r="EV41" s="17">
        <v>-0.2</v>
      </c>
      <c r="EW41" s="17">
        <v>8.6999999999999993</v>
      </c>
      <c r="EX41" s="17">
        <v>0.3</v>
      </c>
      <c r="EY41" s="17">
        <v>60.1</v>
      </c>
      <c r="EZ41" s="17">
        <v>0.6</v>
      </c>
      <c r="FA41" s="17">
        <v>1.6</v>
      </c>
      <c r="FB41" s="17">
        <v>1.1000000000000001</v>
      </c>
      <c r="FC41" s="17">
        <v>2.1</v>
      </c>
      <c r="FD41" s="17">
        <v>12.23</v>
      </c>
      <c r="FE41" s="17">
        <v>0.11</v>
      </c>
      <c r="FF41" s="17"/>
      <c r="FG41" s="17">
        <v>1.4</v>
      </c>
      <c r="FH41" s="17">
        <v>2.6</v>
      </c>
      <c r="FI41" s="17">
        <v>3.7</v>
      </c>
      <c r="FJ41" s="17">
        <v>590.44000000000005</v>
      </c>
      <c r="FK41" s="15"/>
      <c r="FL41" s="17">
        <v>2.6718899999999999</v>
      </c>
      <c r="FM41" s="17"/>
      <c r="FN41" s="17">
        <v>1.738</v>
      </c>
      <c r="FO41" s="17">
        <v>0.9</v>
      </c>
      <c r="FP41" s="17"/>
      <c r="FQ41" s="17"/>
      <c r="FR41" s="17">
        <v>0.5</v>
      </c>
      <c r="FS41" s="17">
        <v>1</v>
      </c>
      <c r="FT41" s="17"/>
      <c r="FU41" s="17">
        <v>6.8098900000000002</v>
      </c>
    </row>
    <row r="42" spans="1:177" ht="24" customHeight="1" x14ac:dyDescent="0.25">
      <c r="A42" s="18" t="s">
        <v>40</v>
      </c>
      <c r="B42" s="18" t="s">
        <v>745</v>
      </c>
      <c r="C42" s="19">
        <v>5.7</v>
      </c>
      <c r="D42" s="19">
        <v>36.9</v>
      </c>
      <c r="E42" s="19">
        <v>10.9</v>
      </c>
      <c r="F42" s="19"/>
      <c r="G42" s="19"/>
      <c r="H42" s="19">
        <v>-2.5</v>
      </c>
      <c r="I42" s="19">
        <v>23</v>
      </c>
      <c r="J42" s="19"/>
      <c r="K42" s="19"/>
      <c r="L42" s="19">
        <v>-8.1</v>
      </c>
      <c r="M42" s="19">
        <v>-6.5</v>
      </c>
      <c r="N42" s="19">
        <v>16.600000000000001</v>
      </c>
      <c r="O42" s="19">
        <v>60.7</v>
      </c>
      <c r="P42" s="19">
        <v>6.7</v>
      </c>
      <c r="Q42" s="19">
        <v>9</v>
      </c>
      <c r="R42" s="19">
        <v>1.7</v>
      </c>
      <c r="S42" s="19">
        <v>0.1</v>
      </c>
      <c r="T42" s="19"/>
      <c r="U42" s="19"/>
      <c r="V42" s="19"/>
      <c r="W42" s="19"/>
      <c r="X42" s="19">
        <v>9.6</v>
      </c>
      <c r="Y42" s="19">
        <v>1.4</v>
      </c>
      <c r="Z42" s="19">
        <v>1.9</v>
      </c>
      <c r="AA42" s="19"/>
      <c r="AB42" s="19">
        <v>-3.4</v>
      </c>
      <c r="AC42" s="19">
        <v>4.3</v>
      </c>
      <c r="AD42" s="19">
        <v>13.8</v>
      </c>
      <c r="AE42" s="19"/>
      <c r="AF42" s="19"/>
      <c r="AG42" s="19"/>
      <c r="AH42" s="19"/>
      <c r="AI42" s="19">
        <v>6.9</v>
      </c>
      <c r="AJ42" s="19">
        <v>0.4</v>
      </c>
      <c r="AK42" s="19"/>
      <c r="AL42" s="19"/>
      <c r="AM42" s="19"/>
      <c r="AN42" s="19">
        <v>-1</v>
      </c>
      <c r="AO42" s="19">
        <v>0</v>
      </c>
      <c r="AP42" s="19">
        <v>4.7</v>
      </c>
      <c r="AQ42" s="19">
        <v>9.3000000000000007</v>
      </c>
      <c r="AR42" s="19">
        <v>4.2</v>
      </c>
      <c r="AS42" s="19">
        <v>-1.1000000000000001</v>
      </c>
      <c r="AT42" s="19">
        <v>1.5</v>
      </c>
      <c r="AU42" s="19">
        <v>0.6</v>
      </c>
      <c r="AV42" s="19">
        <v>61.6</v>
      </c>
      <c r="AW42" s="19">
        <v>29.4</v>
      </c>
      <c r="AX42" s="19">
        <v>-26.3</v>
      </c>
      <c r="AY42" s="19">
        <v>8.9</v>
      </c>
      <c r="AZ42" s="19">
        <v>-1.7</v>
      </c>
      <c r="BA42" s="19"/>
      <c r="BB42" s="19">
        <v>0</v>
      </c>
      <c r="BC42" s="19"/>
      <c r="BD42" s="19">
        <v>0.5</v>
      </c>
      <c r="BE42" s="19">
        <v>0.4</v>
      </c>
      <c r="BF42" s="19">
        <v>2.6</v>
      </c>
      <c r="BG42" s="19"/>
      <c r="BH42" s="19"/>
      <c r="BI42" s="19">
        <v>7.7</v>
      </c>
      <c r="BJ42" s="19"/>
      <c r="BK42" s="19"/>
      <c r="BL42" s="19">
        <v>0.3</v>
      </c>
      <c r="BM42" s="19"/>
      <c r="BN42" s="19"/>
      <c r="BO42" s="19"/>
      <c r="BP42" s="19">
        <v>2.8</v>
      </c>
      <c r="BQ42" s="19">
        <v>-29.8</v>
      </c>
      <c r="BR42" s="19">
        <v>-31.3</v>
      </c>
      <c r="BS42" s="19">
        <v>8.9</v>
      </c>
      <c r="BT42" s="19">
        <v>23.1</v>
      </c>
      <c r="BU42" s="19">
        <v>0.7</v>
      </c>
      <c r="BV42" s="19">
        <v>-4.7</v>
      </c>
      <c r="BW42" s="19"/>
      <c r="BX42" s="19"/>
      <c r="BY42" s="19"/>
      <c r="BZ42" s="19"/>
      <c r="CA42" s="19"/>
      <c r="CB42" s="19"/>
      <c r="CC42" s="19">
        <v>-0.7</v>
      </c>
      <c r="CD42" s="19">
        <v>60.4</v>
      </c>
      <c r="CE42" s="19">
        <v>30.9</v>
      </c>
      <c r="CF42" s="19">
        <v>11.8</v>
      </c>
      <c r="CG42" s="19">
        <v>14.4</v>
      </c>
      <c r="CH42" s="19">
        <v>5.9</v>
      </c>
      <c r="CI42" s="19"/>
      <c r="CJ42" s="19"/>
      <c r="CK42" s="19"/>
      <c r="CL42" s="19">
        <v>28.4</v>
      </c>
      <c r="CM42" s="19">
        <v>26.3</v>
      </c>
      <c r="CN42" s="19">
        <v>20.6</v>
      </c>
      <c r="CO42" s="19">
        <v>0</v>
      </c>
      <c r="CP42" s="19"/>
      <c r="CQ42" s="19"/>
      <c r="CR42" s="19"/>
      <c r="CS42" s="19"/>
      <c r="CT42" s="19">
        <v>22.8</v>
      </c>
      <c r="CU42" s="19">
        <v>11.6</v>
      </c>
      <c r="CV42" s="19"/>
      <c r="CW42" s="19">
        <v>-11.6</v>
      </c>
      <c r="CX42" s="19">
        <v>7.1</v>
      </c>
      <c r="CY42" s="19">
        <v>-5.8</v>
      </c>
      <c r="CZ42" s="19"/>
      <c r="DA42" s="19">
        <v>0.3</v>
      </c>
      <c r="DB42" s="19"/>
      <c r="DC42" s="19"/>
      <c r="DD42" s="19"/>
      <c r="DE42" s="19"/>
      <c r="DF42" s="19">
        <v>0</v>
      </c>
      <c r="DG42" s="19">
        <v>0.6</v>
      </c>
      <c r="DH42" s="19">
        <v>0.1</v>
      </c>
      <c r="DI42" s="19">
        <v>2.1</v>
      </c>
      <c r="DJ42" s="19">
        <v>0.2</v>
      </c>
      <c r="DK42" s="19">
        <v>0.5</v>
      </c>
      <c r="DL42" s="19"/>
      <c r="DM42" s="19">
        <v>-0.6</v>
      </c>
      <c r="DN42" s="19">
        <v>-1.4</v>
      </c>
      <c r="DO42" s="19">
        <v>2.5</v>
      </c>
      <c r="DP42" s="19">
        <v>-15.4</v>
      </c>
      <c r="DQ42" s="19">
        <v>1.6</v>
      </c>
      <c r="DR42" s="19">
        <v>0.6</v>
      </c>
      <c r="DS42" s="19">
        <v>0.3</v>
      </c>
      <c r="DT42" s="19">
        <v>1.3</v>
      </c>
      <c r="DU42" s="19">
        <v>-1.8</v>
      </c>
      <c r="DV42" s="19">
        <v>0.1</v>
      </c>
      <c r="DW42" s="19">
        <v>0.5</v>
      </c>
      <c r="DX42" s="19">
        <v>0.2</v>
      </c>
      <c r="DY42" s="19"/>
      <c r="DZ42" s="19">
        <v>-1.2</v>
      </c>
      <c r="EA42" s="19">
        <v>-0.1</v>
      </c>
      <c r="EB42" s="19">
        <v>0.3</v>
      </c>
      <c r="EC42" s="19">
        <v>0.5</v>
      </c>
      <c r="ED42" s="19">
        <v>0.5</v>
      </c>
      <c r="EE42" s="19">
        <v>0.8</v>
      </c>
      <c r="EF42" s="19">
        <v>3.9</v>
      </c>
      <c r="EG42" s="19">
        <v>2</v>
      </c>
      <c r="EH42" s="19">
        <v>0.5</v>
      </c>
      <c r="EI42" s="19">
        <v>-2</v>
      </c>
      <c r="EJ42" s="19">
        <v>0.2</v>
      </c>
      <c r="EK42" s="19">
        <v>0</v>
      </c>
      <c r="EL42" s="19">
        <v>0.6</v>
      </c>
      <c r="EM42" s="19">
        <v>-0.2</v>
      </c>
      <c r="EN42" s="19">
        <v>2.1</v>
      </c>
      <c r="EO42" s="19">
        <v>0.1</v>
      </c>
      <c r="EP42" s="19">
        <v>0.1</v>
      </c>
      <c r="EQ42" s="19">
        <v>0.1</v>
      </c>
      <c r="ER42" s="19">
        <v>-6.1</v>
      </c>
      <c r="ES42" s="19">
        <v>1.3</v>
      </c>
      <c r="ET42" s="19">
        <v>0.4</v>
      </c>
      <c r="EU42" s="19">
        <v>-5.2</v>
      </c>
      <c r="EV42" s="19">
        <v>-0.2</v>
      </c>
      <c r="EW42" s="19">
        <v>7.4</v>
      </c>
      <c r="EX42" s="19">
        <v>0</v>
      </c>
      <c r="EY42" s="19">
        <v>54.6</v>
      </c>
      <c r="EZ42" s="19">
        <v>0.2</v>
      </c>
      <c r="FA42" s="19">
        <v>1.6</v>
      </c>
      <c r="FB42" s="19">
        <v>1</v>
      </c>
      <c r="FC42" s="19">
        <v>2</v>
      </c>
      <c r="FD42" s="19">
        <v>12.47</v>
      </c>
      <c r="FE42" s="19">
        <v>0.18</v>
      </c>
      <c r="FF42" s="19"/>
      <c r="FG42" s="19">
        <v>1.3</v>
      </c>
      <c r="FH42" s="19">
        <v>2.8</v>
      </c>
      <c r="FI42" s="19">
        <v>3.3</v>
      </c>
      <c r="FJ42" s="19">
        <v>559.45000000000005</v>
      </c>
      <c r="FK42" s="15"/>
      <c r="FL42" s="19">
        <v>2.5729000000000002</v>
      </c>
      <c r="FM42" s="19"/>
      <c r="FN42" s="19">
        <v>1.3480000000000001</v>
      </c>
      <c r="FO42" s="19">
        <v>0.8</v>
      </c>
      <c r="FP42" s="19"/>
      <c r="FQ42" s="19"/>
      <c r="FR42" s="19">
        <v>0.4</v>
      </c>
      <c r="FS42" s="19">
        <v>0.9</v>
      </c>
      <c r="FT42" s="19"/>
      <c r="FU42" s="19">
        <v>6.0209000000000001</v>
      </c>
    </row>
    <row r="43" spans="1:177" ht="24" customHeight="1" x14ac:dyDescent="0.25">
      <c r="A43" s="13" t="s">
        <v>40</v>
      </c>
      <c r="B43" s="13" t="s">
        <v>746</v>
      </c>
      <c r="C43" s="14">
        <v>0</v>
      </c>
      <c r="D43" s="14">
        <v>42.2</v>
      </c>
      <c r="E43" s="14">
        <v>12.2</v>
      </c>
      <c r="F43" s="14"/>
      <c r="G43" s="14"/>
      <c r="H43" s="14">
        <v>-3.8</v>
      </c>
      <c r="I43" s="14">
        <v>20.2</v>
      </c>
      <c r="J43" s="14"/>
      <c r="K43" s="14"/>
      <c r="L43" s="14">
        <v>-3.9</v>
      </c>
      <c r="M43" s="14">
        <v>-3.8</v>
      </c>
      <c r="N43" s="14">
        <v>20.2</v>
      </c>
      <c r="O43" s="14">
        <v>65.900000000000006</v>
      </c>
      <c r="P43" s="14">
        <v>7.4</v>
      </c>
      <c r="Q43" s="14">
        <v>9.3000000000000007</v>
      </c>
      <c r="R43" s="14">
        <v>17</v>
      </c>
      <c r="S43" s="14">
        <v>0.1</v>
      </c>
      <c r="T43" s="14"/>
      <c r="U43" s="14"/>
      <c r="V43" s="14"/>
      <c r="W43" s="14"/>
      <c r="X43" s="14">
        <v>12.3</v>
      </c>
      <c r="Y43" s="14">
        <v>0.9</v>
      </c>
      <c r="Z43" s="14">
        <v>1.4</v>
      </c>
      <c r="AA43" s="14"/>
      <c r="AB43" s="14">
        <v>-3.4</v>
      </c>
      <c r="AC43" s="14">
        <v>4.4000000000000004</v>
      </c>
      <c r="AD43" s="14">
        <v>14.6</v>
      </c>
      <c r="AE43" s="14"/>
      <c r="AF43" s="14"/>
      <c r="AG43" s="14"/>
      <c r="AH43" s="14"/>
      <c r="AI43" s="14">
        <v>6.1</v>
      </c>
      <c r="AJ43" s="14">
        <v>1.8</v>
      </c>
      <c r="AK43" s="14"/>
      <c r="AL43" s="14"/>
      <c r="AM43" s="14"/>
      <c r="AN43" s="14">
        <v>-1.2</v>
      </c>
      <c r="AO43" s="14">
        <v>0</v>
      </c>
      <c r="AP43" s="14">
        <v>4.7</v>
      </c>
      <c r="AQ43" s="14">
        <v>8.1</v>
      </c>
      <c r="AR43" s="14">
        <v>4.4000000000000004</v>
      </c>
      <c r="AS43" s="14">
        <v>-1</v>
      </c>
      <c r="AT43" s="14">
        <v>1.5</v>
      </c>
      <c r="AU43" s="14">
        <v>1.6</v>
      </c>
      <c r="AV43" s="14">
        <v>62.5</v>
      </c>
      <c r="AW43" s="14">
        <v>30.4</v>
      </c>
      <c r="AX43" s="14">
        <v>-25.2</v>
      </c>
      <c r="AY43" s="14">
        <v>7.2</v>
      </c>
      <c r="AZ43" s="14">
        <v>-1.5</v>
      </c>
      <c r="BA43" s="14"/>
      <c r="BB43" s="14">
        <v>1.2</v>
      </c>
      <c r="BC43" s="14"/>
      <c r="BD43" s="14">
        <v>0.5</v>
      </c>
      <c r="BE43" s="14">
        <v>0.4</v>
      </c>
      <c r="BF43" s="14">
        <v>2.2000000000000002</v>
      </c>
      <c r="BG43" s="14"/>
      <c r="BH43" s="14"/>
      <c r="BI43" s="14">
        <v>7.2</v>
      </c>
      <c r="BJ43" s="14"/>
      <c r="BK43" s="14"/>
      <c r="BL43" s="14">
        <v>-1.2</v>
      </c>
      <c r="BM43" s="14"/>
      <c r="BN43" s="14"/>
      <c r="BO43" s="14"/>
      <c r="BP43" s="14">
        <v>1.5</v>
      </c>
      <c r="BQ43" s="14">
        <v>-28.5</v>
      </c>
      <c r="BR43" s="14">
        <v>-29.9</v>
      </c>
      <c r="BS43" s="14">
        <v>9.9</v>
      </c>
      <c r="BT43" s="14">
        <v>24</v>
      </c>
      <c r="BU43" s="14">
        <v>1</v>
      </c>
      <c r="BV43" s="14">
        <v>-4.5</v>
      </c>
      <c r="BW43" s="14"/>
      <c r="BX43" s="14"/>
      <c r="BY43" s="14"/>
      <c r="BZ43" s="14"/>
      <c r="CA43" s="14"/>
      <c r="CB43" s="14"/>
      <c r="CC43" s="14">
        <v>-0.8</v>
      </c>
      <c r="CD43" s="14">
        <v>60.3</v>
      </c>
      <c r="CE43" s="14">
        <v>30.8</v>
      </c>
      <c r="CF43" s="14">
        <v>11.9</v>
      </c>
      <c r="CG43" s="14">
        <v>16.5</v>
      </c>
      <c r="CH43" s="14">
        <v>5.9</v>
      </c>
      <c r="CI43" s="14"/>
      <c r="CJ43" s="14"/>
      <c r="CK43" s="14"/>
      <c r="CL43" s="14">
        <v>27.9</v>
      </c>
      <c r="CM43" s="14">
        <v>26.3</v>
      </c>
      <c r="CN43" s="14">
        <v>19.3</v>
      </c>
      <c r="CO43" s="14">
        <v>0</v>
      </c>
      <c r="CP43" s="14"/>
      <c r="CQ43" s="14"/>
      <c r="CR43" s="14"/>
      <c r="CS43" s="14"/>
      <c r="CT43" s="14">
        <v>23.3</v>
      </c>
      <c r="CU43" s="14">
        <v>11.9</v>
      </c>
      <c r="CV43" s="14"/>
      <c r="CW43" s="14">
        <v>-9.9</v>
      </c>
      <c r="CX43" s="14">
        <v>2.2999999999999998</v>
      </c>
      <c r="CY43" s="14">
        <v>-5.8</v>
      </c>
      <c r="CZ43" s="14"/>
      <c r="DA43" s="14">
        <v>0.3</v>
      </c>
      <c r="DB43" s="14"/>
      <c r="DC43" s="14"/>
      <c r="DD43" s="14"/>
      <c r="DE43" s="14"/>
      <c r="DF43" s="14">
        <v>0</v>
      </c>
      <c r="DG43" s="14">
        <v>0.6</v>
      </c>
      <c r="DH43" s="14">
        <v>0.2</v>
      </c>
      <c r="DI43" s="14">
        <v>2.2999999999999998</v>
      </c>
      <c r="DJ43" s="14">
        <v>0.1</v>
      </c>
      <c r="DK43" s="14">
        <v>0.5</v>
      </c>
      <c r="DL43" s="14"/>
      <c r="DM43" s="14">
        <v>-0.3</v>
      </c>
      <c r="DN43" s="14">
        <v>-0.5</v>
      </c>
      <c r="DO43" s="14">
        <v>3.1</v>
      </c>
      <c r="DP43" s="14">
        <v>-13.4</v>
      </c>
      <c r="DQ43" s="14">
        <v>1.6</v>
      </c>
      <c r="DR43" s="14">
        <v>0.6</v>
      </c>
      <c r="DS43" s="14">
        <v>0.3</v>
      </c>
      <c r="DT43" s="14">
        <v>1.3</v>
      </c>
      <c r="DU43" s="14">
        <v>0.2</v>
      </c>
      <c r="DV43" s="14">
        <v>0.2</v>
      </c>
      <c r="DW43" s="14">
        <v>0.5</v>
      </c>
      <c r="DX43" s="14">
        <v>0.2</v>
      </c>
      <c r="DY43" s="14"/>
      <c r="DZ43" s="14">
        <v>-1.2</v>
      </c>
      <c r="EA43" s="14">
        <v>-0.1</v>
      </c>
      <c r="EB43" s="14">
        <v>0.3</v>
      </c>
      <c r="EC43" s="14">
        <v>0.5</v>
      </c>
      <c r="ED43" s="14">
        <v>0.4</v>
      </c>
      <c r="EE43" s="14">
        <v>0.8</v>
      </c>
      <c r="EF43" s="14">
        <v>3.9</v>
      </c>
      <c r="EG43" s="14">
        <v>0.7</v>
      </c>
      <c r="EH43" s="14">
        <v>2</v>
      </c>
      <c r="EI43" s="14">
        <v>1</v>
      </c>
      <c r="EJ43" s="14">
        <v>0.5</v>
      </c>
      <c r="EK43" s="14">
        <v>0</v>
      </c>
      <c r="EL43" s="14">
        <v>0.6</v>
      </c>
      <c r="EM43" s="14">
        <v>-0.2</v>
      </c>
      <c r="EN43" s="14">
        <v>2.1</v>
      </c>
      <c r="EO43" s="14">
        <v>0.1</v>
      </c>
      <c r="EP43" s="14">
        <v>0.1</v>
      </c>
      <c r="EQ43" s="14">
        <v>0.1</v>
      </c>
      <c r="ER43" s="14">
        <v>-6.2</v>
      </c>
      <c r="ES43" s="14">
        <v>1.6</v>
      </c>
      <c r="ET43" s="14">
        <v>0</v>
      </c>
      <c r="EU43" s="14">
        <v>7</v>
      </c>
      <c r="EV43" s="14">
        <v>-0.2</v>
      </c>
      <c r="EW43" s="14">
        <v>10.4</v>
      </c>
      <c r="EX43" s="14">
        <v>3.2</v>
      </c>
      <c r="EY43" s="14">
        <v>39.1</v>
      </c>
      <c r="EZ43" s="14">
        <v>0</v>
      </c>
      <c r="FA43" s="14">
        <v>0.8</v>
      </c>
      <c r="FB43" s="14">
        <v>0.9</v>
      </c>
      <c r="FC43" s="14">
        <v>1.9</v>
      </c>
      <c r="FD43" s="14">
        <v>11.76</v>
      </c>
      <c r="FE43" s="14">
        <v>0.02</v>
      </c>
      <c r="FF43" s="14"/>
      <c r="FG43" s="14">
        <v>0.7</v>
      </c>
      <c r="FH43" s="14">
        <v>3</v>
      </c>
      <c r="FI43" s="14">
        <v>3.3</v>
      </c>
      <c r="FJ43" s="14">
        <v>602.98</v>
      </c>
      <c r="FK43" s="15"/>
      <c r="FL43" s="14">
        <v>2.6094400000000002</v>
      </c>
      <c r="FM43" s="14"/>
      <c r="FN43" s="14">
        <v>1.0820000000000001</v>
      </c>
      <c r="FO43" s="14">
        <v>0.8</v>
      </c>
      <c r="FP43" s="14"/>
      <c r="FQ43" s="14"/>
      <c r="FR43" s="14">
        <v>0.4</v>
      </c>
      <c r="FS43" s="14">
        <v>1</v>
      </c>
      <c r="FT43" s="14"/>
      <c r="FU43" s="14">
        <v>5.8914400000000002</v>
      </c>
    </row>
    <row r="44" spans="1:177" ht="24" customHeight="1" x14ac:dyDescent="0.25">
      <c r="A44" s="16" t="s">
        <v>40</v>
      </c>
      <c r="B44" s="16" t="s">
        <v>747</v>
      </c>
      <c r="C44" s="17">
        <v>0</v>
      </c>
      <c r="D44" s="17">
        <v>44.1</v>
      </c>
      <c r="E44" s="17">
        <v>12.4</v>
      </c>
      <c r="F44" s="17"/>
      <c r="G44" s="17"/>
      <c r="H44" s="17">
        <v>-5.7</v>
      </c>
      <c r="I44" s="17">
        <v>5.9</v>
      </c>
      <c r="J44" s="17"/>
      <c r="K44" s="17"/>
      <c r="L44" s="17">
        <v>-9.3000000000000007</v>
      </c>
      <c r="M44" s="17">
        <v>-4.8</v>
      </c>
      <c r="N44" s="17">
        <v>18.3</v>
      </c>
      <c r="O44" s="17">
        <v>61.3</v>
      </c>
      <c r="P44" s="17">
        <v>7.4</v>
      </c>
      <c r="Q44" s="17">
        <v>9.6999999999999993</v>
      </c>
      <c r="R44" s="17">
        <v>36.5</v>
      </c>
      <c r="S44" s="17">
        <v>0.1</v>
      </c>
      <c r="T44" s="17"/>
      <c r="U44" s="17"/>
      <c r="V44" s="17"/>
      <c r="W44" s="17"/>
      <c r="X44" s="17">
        <v>15.1</v>
      </c>
      <c r="Y44" s="17">
        <v>0.8</v>
      </c>
      <c r="Z44" s="17">
        <v>1.3</v>
      </c>
      <c r="AA44" s="17"/>
      <c r="AB44" s="17">
        <v>-3.4</v>
      </c>
      <c r="AC44" s="17">
        <v>4.3</v>
      </c>
      <c r="AD44" s="17">
        <v>15.7</v>
      </c>
      <c r="AE44" s="17"/>
      <c r="AF44" s="17"/>
      <c r="AG44" s="17"/>
      <c r="AH44" s="17"/>
      <c r="AI44" s="17">
        <v>6.2</v>
      </c>
      <c r="AJ44" s="17">
        <v>-1.4</v>
      </c>
      <c r="AK44" s="17"/>
      <c r="AL44" s="17"/>
      <c r="AM44" s="17"/>
      <c r="AN44" s="17">
        <v>-1.6</v>
      </c>
      <c r="AO44" s="17">
        <v>-9.3000000000000007</v>
      </c>
      <c r="AP44" s="17">
        <v>3.5</v>
      </c>
      <c r="AQ44" s="17">
        <v>14.3</v>
      </c>
      <c r="AR44" s="17">
        <v>4.4000000000000004</v>
      </c>
      <c r="AS44" s="17">
        <v>-1.1000000000000001</v>
      </c>
      <c r="AT44" s="17">
        <v>1.5</v>
      </c>
      <c r="AU44" s="17">
        <v>1.6</v>
      </c>
      <c r="AV44" s="17">
        <v>62.7</v>
      </c>
      <c r="AW44" s="17">
        <v>30.7</v>
      </c>
      <c r="AX44" s="17">
        <v>-24.8</v>
      </c>
      <c r="AY44" s="17">
        <v>3.4</v>
      </c>
      <c r="AZ44" s="17">
        <v>-1.7</v>
      </c>
      <c r="BA44" s="17"/>
      <c r="BB44" s="17">
        <v>1</v>
      </c>
      <c r="BC44" s="17"/>
      <c r="BD44" s="17">
        <v>0.5</v>
      </c>
      <c r="BE44" s="17">
        <v>0.3</v>
      </c>
      <c r="BF44" s="17">
        <v>2.2000000000000002</v>
      </c>
      <c r="BG44" s="17"/>
      <c r="BH44" s="17"/>
      <c r="BI44" s="17">
        <v>7.7</v>
      </c>
      <c r="BJ44" s="17"/>
      <c r="BK44" s="17"/>
      <c r="BL44" s="17">
        <v>-2</v>
      </c>
      <c r="BM44" s="17"/>
      <c r="BN44" s="17"/>
      <c r="BO44" s="17"/>
      <c r="BP44" s="17">
        <v>0.4</v>
      </c>
      <c r="BQ44" s="17">
        <v>-28.9</v>
      </c>
      <c r="BR44" s="17">
        <v>-30.4</v>
      </c>
      <c r="BS44" s="17">
        <v>10</v>
      </c>
      <c r="BT44" s="17">
        <v>23.5</v>
      </c>
      <c r="BU44" s="17">
        <v>3.2</v>
      </c>
      <c r="BV44" s="17">
        <v>-4.3</v>
      </c>
      <c r="BW44" s="17"/>
      <c r="BX44" s="17"/>
      <c r="BY44" s="17"/>
      <c r="BZ44" s="17"/>
      <c r="CA44" s="17"/>
      <c r="CB44" s="17"/>
      <c r="CC44" s="17">
        <v>-0.7</v>
      </c>
      <c r="CD44" s="17">
        <v>59.9</v>
      </c>
      <c r="CE44" s="17">
        <v>30.9</v>
      </c>
      <c r="CF44" s="17">
        <v>11.9</v>
      </c>
      <c r="CG44" s="17">
        <v>15.7</v>
      </c>
      <c r="CH44" s="17">
        <v>5.8</v>
      </c>
      <c r="CI44" s="17"/>
      <c r="CJ44" s="17"/>
      <c r="CK44" s="17"/>
      <c r="CL44" s="17">
        <v>23.4</v>
      </c>
      <c r="CM44" s="17">
        <v>21.5</v>
      </c>
      <c r="CN44" s="17">
        <v>14.2</v>
      </c>
      <c r="CO44" s="17">
        <v>0</v>
      </c>
      <c r="CP44" s="17"/>
      <c r="CQ44" s="17"/>
      <c r="CR44" s="17"/>
      <c r="CS44" s="17"/>
      <c r="CT44" s="17">
        <v>24.3</v>
      </c>
      <c r="CU44" s="17">
        <v>12.5</v>
      </c>
      <c r="CV44" s="17"/>
      <c r="CW44" s="17">
        <v>-8.9</v>
      </c>
      <c r="CX44" s="17">
        <v>0.4</v>
      </c>
      <c r="CY44" s="17">
        <v>-6</v>
      </c>
      <c r="CZ44" s="17"/>
      <c r="DA44" s="17">
        <v>0.3</v>
      </c>
      <c r="DB44" s="17"/>
      <c r="DC44" s="17"/>
      <c r="DD44" s="17"/>
      <c r="DE44" s="17"/>
      <c r="DF44" s="17">
        <v>0</v>
      </c>
      <c r="DG44" s="17">
        <v>0.6</v>
      </c>
      <c r="DH44" s="17">
        <v>0.1</v>
      </c>
      <c r="DI44" s="17">
        <v>2.4</v>
      </c>
      <c r="DJ44" s="17">
        <v>0.1</v>
      </c>
      <c r="DK44" s="17">
        <v>0.5</v>
      </c>
      <c r="DL44" s="17"/>
      <c r="DM44" s="17">
        <v>0</v>
      </c>
      <c r="DN44" s="17">
        <v>0</v>
      </c>
      <c r="DO44" s="17">
        <v>3.6</v>
      </c>
      <c r="DP44" s="17">
        <v>-12.1</v>
      </c>
      <c r="DQ44" s="17">
        <v>1.6</v>
      </c>
      <c r="DR44" s="17">
        <v>0.6</v>
      </c>
      <c r="DS44" s="17">
        <v>0.3</v>
      </c>
      <c r="DT44" s="17">
        <v>1.3</v>
      </c>
      <c r="DU44" s="17">
        <v>0.6</v>
      </c>
      <c r="DV44" s="17">
        <v>0.1</v>
      </c>
      <c r="DW44" s="17">
        <v>0.5</v>
      </c>
      <c r="DX44" s="17">
        <v>0.2</v>
      </c>
      <c r="DY44" s="17"/>
      <c r="DZ44" s="17">
        <v>-1.2</v>
      </c>
      <c r="EA44" s="17">
        <v>0</v>
      </c>
      <c r="EB44" s="17">
        <v>0.3</v>
      </c>
      <c r="EC44" s="17">
        <v>0.5</v>
      </c>
      <c r="ED44" s="17">
        <v>0.3</v>
      </c>
      <c r="EE44" s="17">
        <v>0.8</v>
      </c>
      <c r="EF44" s="17">
        <v>3.9</v>
      </c>
      <c r="EG44" s="17">
        <v>0</v>
      </c>
      <c r="EH44" s="17">
        <v>-1.1000000000000001</v>
      </c>
      <c r="EI44" s="17">
        <v>-3.8</v>
      </c>
      <c r="EJ44" s="17">
        <v>0</v>
      </c>
      <c r="EK44" s="17">
        <v>0</v>
      </c>
      <c r="EL44" s="17">
        <v>0.6</v>
      </c>
      <c r="EM44" s="17">
        <v>-0.1</v>
      </c>
      <c r="EN44" s="17">
        <v>2.2000000000000002</v>
      </c>
      <c r="EO44" s="17">
        <v>0.1</v>
      </c>
      <c r="EP44" s="17">
        <v>0.1</v>
      </c>
      <c r="EQ44" s="17">
        <v>0.1</v>
      </c>
      <c r="ER44" s="17">
        <v>-6.4</v>
      </c>
      <c r="ES44" s="17">
        <v>1.3</v>
      </c>
      <c r="ET44" s="17">
        <v>0</v>
      </c>
      <c r="EU44" s="17">
        <v>18.3</v>
      </c>
      <c r="EV44" s="17">
        <v>-0.2</v>
      </c>
      <c r="EW44" s="17">
        <v>12.5</v>
      </c>
      <c r="EX44" s="17">
        <v>4.4000000000000004</v>
      </c>
      <c r="EY44" s="17">
        <v>13.8</v>
      </c>
      <c r="EZ44" s="17">
        <v>0</v>
      </c>
      <c r="FA44" s="17">
        <v>0.8</v>
      </c>
      <c r="FB44" s="17">
        <v>0.7</v>
      </c>
      <c r="FC44" s="17">
        <v>1.8</v>
      </c>
      <c r="FD44" s="17">
        <v>10.59</v>
      </c>
      <c r="FE44" s="17">
        <v>0.43</v>
      </c>
      <c r="FF44" s="17"/>
      <c r="FG44" s="17">
        <v>0.3</v>
      </c>
      <c r="FH44" s="17">
        <v>2.8</v>
      </c>
      <c r="FI44" s="17">
        <v>2.6</v>
      </c>
      <c r="FJ44" s="17">
        <v>553.32000000000005</v>
      </c>
      <c r="FK44" s="15"/>
      <c r="FL44" s="17">
        <v>1.94156</v>
      </c>
      <c r="FM44" s="17"/>
      <c r="FN44" s="17">
        <v>0.7</v>
      </c>
      <c r="FO44" s="17">
        <v>0.8</v>
      </c>
      <c r="FP44" s="17"/>
      <c r="FQ44" s="17"/>
      <c r="FR44" s="17">
        <v>0.1</v>
      </c>
      <c r="FS44" s="17">
        <v>1</v>
      </c>
      <c r="FT44" s="17"/>
      <c r="FU44" s="17">
        <v>4.5415599999999996</v>
      </c>
    </row>
    <row r="45" spans="1:177" ht="24" customHeight="1" x14ac:dyDescent="0.25">
      <c r="A45" s="16" t="s">
        <v>40</v>
      </c>
      <c r="B45" s="16" t="s">
        <v>748</v>
      </c>
      <c r="C45" s="17">
        <v>0</v>
      </c>
      <c r="D45" s="17">
        <v>42.7</v>
      </c>
      <c r="E45" s="17">
        <v>12.3</v>
      </c>
      <c r="F45" s="17"/>
      <c r="G45" s="17"/>
      <c r="H45" s="17">
        <v>-7.4</v>
      </c>
      <c r="I45" s="17">
        <v>5</v>
      </c>
      <c r="J45" s="17"/>
      <c r="K45" s="17"/>
      <c r="L45" s="17">
        <v>-11.4</v>
      </c>
      <c r="M45" s="17">
        <v>-8</v>
      </c>
      <c r="N45" s="17">
        <v>15</v>
      </c>
      <c r="O45" s="17">
        <v>59.9</v>
      </c>
      <c r="P45" s="17">
        <v>7.8</v>
      </c>
      <c r="Q45" s="17">
        <v>9.6999999999999993</v>
      </c>
      <c r="R45" s="17">
        <v>40.5</v>
      </c>
      <c r="S45" s="17">
        <v>0.1</v>
      </c>
      <c r="T45" s="17"/>
      <c r="U45" s="17"/>
      <c r="V45" s="17"/>
      <c r="W45" s="17"/>
      <c r="X45" s="17">
        <v>15.5</v>
      </c>
      <c r="Y45" s="17">
        <v>0.9</v>
      </c>
      <c r="Z45" s="17">
        <v>1.5</v>
      </c>
      <c r="AA45" s="17"/>
      <c r="AB45" s="17">
        <v>-3.4</v>
      </c>
      <c r="AC45" s="17">
        <v>4.4000000000000004</v>
      </c>
      <c r="AD45" s="17">
        <v>16.3</v>
      </c>
      <c r="AE45" s="17"/>
      <c r="AF45" s="17"/>
      <c r="AG45" s="17"/>
      <c r="AH45" s="17"/>
      <c r="AI45" s="17">
        <v>8.6</v>
      </c>
      <c r="AJ45" s="17">
        <v>-2</v>
      </c>
      <c r="AK45" s="17"/>
      <c r="AL45" s="17"/>
      <c r="AM45" s="17"/>
      <c r="AN45" s="17">
        <v>-1.4</v>
      </c>
      <c r="AO45" s="17">
        <v>-20.6</v>
      </c>
      <c r="AP45" s="17">
        <v>2.1</v>
      </c>
      <c r="AQ45" s="17">
        <v>14.1</v>
      </c>
      <c r="AR45" s="17">
        <v>4.4000000000000004</v>
      </c>
      <c r="AS45" s="17">
        <v>-0.6</v>
      </c>
      <c r="AT45" s="17">
        <v>1.5</v>
      </c>
      <c r="AU45" s="17">
        <v>0.9</v>
      </c>
      <c r="AV45" s="17">
        <v>63.4</v>
      </c>
      <c r="AW45" s="17">
        <v>31.2</v>
      </c>
      <c r="AX45" s="17">
        <v>-24.3</v>
      </c>
      <c r="AY45" s="17">
        <v>2.6</v>
      </c>
      <c r="AZ45" s="17">
        <v>-1.7</v>
      </c>
      <c r="BA45" s="17"/>
      <c r="BB45" s="17">
        <v>0.2</v>
      </c>
      <c r="BC45" s="17"/>
      <c r="BD45" s="17">
        <v>0.5</v>
      </c>
      <c r="BE45" s="17">
        <v>0.4</v>
      </c>
      <c r="BF45" s="17">
        <v>2.2999999999999998</v>
      </c>
      <c r="BG45" s="17"/>
      <c r="BH45" s="17"/>
      <c r="BI45" s="17">
        <v>7</v>
      </c>
      <c r="BJ45" s="17"/>
      <c r="BK45" s="17"/>
      <c r="BL45" s="17">
        <v>-2.9</v>
      </c>
      <c r="BM45" s="17"/>
      <c r="BN45" s="17"/>
      <c r="BO45" s="17"/>
      <c r="BP45" s="17">
        <v>-1.2</v>
      </c>
      <c r="BQ45" s="17">
        <v>-28.6</v>
      </c>
      <c r="BR45" s="17">
        <v>-30</v>
      </c>
      <c r="BS45" s="17">
        <v>10.1</v>
      </c>
      <c r="BT45" s="17">
        <v>24.9</v>
      </c>
      <c r="BU45" s="17">
        <v>3.2</v>
      </c>
      <c r="BV45" s="17">
        <v>-4.3</v>
      </c>
      <c r="BW45" s="17"/>
      <c r="BX45" s="17"/>
      <c r="BY45" s="17"/>
      <c r="BZ45" s="17"/>
      <c r="CA45" s="17"/>
      <c r="CB45" s="17"/>
      <c r="CC45" s="17">
        <v>-0.7</v>
      </c>
      <c r="CD45" s="17">
        <v>60</v>
      </c>
      <c r="CE45" s="17">
        <v>30.7</v>
      </c>
      <c r="CF45" s="17">
        <v>11.6</v>
      </c>
      <c r="CG45" s="17">
        <v>14.4</v>
      </c>
      <c r="CH45" s="17">
        <v>5.9</v>
      </c>
      <c r="CI45" s="17"/>
      <c r="CJ45" s="17"/>
      <c r="CK45" s="17"/>
      <c r="CL45" s="17">
        <v>22.1</v>
      </c>
      <c r="CM45" s="17">
        <v>20.3</v>
      </c>
      <c r="CN45" s="17">
        <v>11.9</v>
      </c>
      <c r="CO45" s="17">
        <v>0</v>
      </c>
      <c r="CP45" s="17"/>
      <c r="CQ45" s="17"/>
      <c r="CR45" s="17"/>
      <c r="CS45" s="17"/>
      <c r="CT45" s="17">
        <v>24.6</v>
      </c>
      <c r="CU45" s="17">
        <v>12.7</v>
      </c>
      <c r="CV45" s="17"/>
      <c r="CW45" s="17">
        <v>-8</v>
      </c>
      <c r="CX45" s="17">
        <v>0.1</v>
      </c>
      <c r="CY45" s="17">
        <v>-6.2</v>
      </c>
      <c r="CZ45" s="17"/>
      <c r="DA45" s="17">
        <v>0.3</v>
      </c>
      <c r="DB45" s="17"/>
      <c r="DC45" s="17"/>
      <c r="DD45" s="17"/>
      <c r="DE45" s="17"/>
      <c r="DF45" s="17">
        <v>0</v>
      </c>
      <c r="DG45" s="17">
        <v>0.6</v>
      </c>
      <c r="DH45" s="17">
        <v>0</v>
      </c>
      <c r="DI45" s="17">
        <v>3.2</v>
      </c>
      <c r="DJ45" s="17">
        <v>0.1</v>
      </c>
      <c r="DK45" s="17">
        <v>0.5</v>
      </c>
      <c r="DL45" s="17"/>
      <c r="DM45" s="17">
        <v>0</v>
      </c>
      <c r="DN45" s="17">
        <v>0</v>
      </c>
      <c r="DO45" s="17">
        <v>2.9</v>
      </c>
      <c r="DP45" s="17">
        <v>4.7</v>
      </c>
      <c r="DQ45" s="17">
        <v>1.6</v>
      </c>
      <c r="DR45" s="17">
        <v>0.6</v>
      </c>
      <c r="DS45" s="17">
        <v>0.3</v>
      </c>
      <c r="DT45" s="17">
        <v>1.3</v>
      </c>
      <c r="DU45" s="17">
        <v>0.3</v>
      </c>
      <c r="DV45" s="17">
        <v>0.1</v>
      </c>
      <c r="DW45" s="17">
        <v>0.5</v>
      </c>
      <c r="DX45" s="17">
        <v>0.2</v>
      </c>
      <c r="DY45" s="17"/>
      <c r="DZ45" s="17">
        <v>-1.2</v>
      </c>
      <c r="EA45" s="17">
        <v>-0.1</v>
      </c>
      <c r="EB45" s="17">
        <v>0.3</v>
      </c>
      <c r="EC45" s="17">
        <v>0.5</v>
      </c>
      <c r="ED45" s="17">
        <v>0.2</v>
      </c>
      <c r="EE45" s="17">
        <v>0.8</v>
      </c>
      <c r="EF45" s="17">
        <v>3.9</v>
      </c>
      <c r="EG45" s="17">
        <v>0.3</v>
      </c>
      <c r="EH45" s="17">
        <v>-2.5</v>
      </c>
      <c r="EI45" s="17">
        <v>-4.7</v>
      </c>
      <c r="EJ45" s="17">
        <v>0</v>
      </c>
      <c r="EK45" s="17">
        <v>0</v>
      </c>
      <c r="EL45" s="17">
        <v>0.6</v>
      </c>
      <c r="EM45" s="17">
        <v>-0.2</v>
      </c>
      <c r="EN45" s="17">
        <v>2</v>
      </c>
      <c r="EO45" s="17">
        <v>0.1</v>
      </c>
      <c r="EP45" s="17">
        <v>0.1</v>
      </c>
      <c r="EQ45" s="17">
        <v>0.1</v>
      </c>
      <c r="ER45" s="17">
        <v>-6.5</v>
      </c>
      <c r="ES45" s="17">
        <v>1.3</v>
      </c>
      <c r="ET45" s="17">
        <v>0</v>
      </c>
      <c r="EU45" s="17">
        <v>33.9</v>
      </c>
      <c r="EV45" s="17">
        <v>-0.2</v>
      </c>
      <c r="EW45" s="17">
        <v>15.7</v>
      </c>
      <c r="EX45" s="17">
        <v>6.7</v>
      </c>
      <c r="EY45" s="17">
        <v>0.4</v>
      </c>
      <c r="EZ45" s="17">
        <v>0</v>
      </c>
      <c r="FA45" s="17">
        <v>0.8</v>
      </c>
      <c r="FB45" s="17">
        <v>0.6</v>
      </c>
      <c r="FC45" s="17">
        <v>2</v>
      </c>
      <c r="FD45" s="17">
        <v>10.119999999999999</v>
      </c>
      <c r="FE45" s="17">
        <v>7.0000000000000007E-2</v>
      </c>
      <c r="FF45" s="17"/>
      <c r="FG45" s="17">
        <v>0.1</v>
      </c>
      <c r="FH45" s="17">
        <v>2.4</v>
      </c>
      <c r="FI45" s="17">
        <v>2.7</v>
      </c>
      <c r="FJ45" s="17">
        <v>548.09</v>
      </c>
      <c r="FK45" s="15"/>
      <c r="FL45" s="17">
        <v>1.7897799999999999</v>
      </c>
      <c r="FM45" s="17"/>
      <c r="FN45" s="17">
        <v>1.286</v>
      </c>
      <c r="FO45" s="17">
        <v>0.8</v>
      </c>
      <c r="FP45" s="17"/>
      <c r="FQ45" s="17"/>
      <c r="FR45" s="17">
        <v>-0.1</v>
      </c>
      <c r="FS45" s="17">
        <v>1</v>
      </c>
      <c r="FT45" s="17"/>
      <c r="FU45" s="17">
        <v>4.7757800000000001</v>
      </c>
    </row>
    <row r="46" spans="1:177" ht="24" customHeight="1" x14ac:dyDescent="0.25">
      <c r="A46" s="16" t="s">
        <v>40</v>
      </c>
      <c r="B46" s="16" t="s">
        <v>749</v>
      </c>
      <c r="C46" s="17">
        <v>0</v>
      </c>
      <c r="D46" s="17">
        <v>36.6</v>
      </c>
      <c r="E46" s="17">
        <v>11.3</v>
      </c>
      <c r="F46" s="17"/>
      <c r="G46" s="17"/>
      <c r="H46" s="17">
        <v>-12</v>
      </c>
      <c r="I46" s="17">
        <v>0.2</v>
      </c>
      <c r="J46" s="17"/>
      <c r="K46" s="17"/>
      <c r="L46" s="17">
        <v>-18.600000000000001</v>
      </c>
      <c r="M46" s="17">
        <v>-15.4</v>
      </c>
      <c r="N46" s="17">
        <v>7.6</v>
      </c>
      <c r="O46" s="17">
        <v>50.6</v>
      </c>
      <c r="P46" s="17">
        <v>2.6</v>
      </c>
      <c r="Q46" s="17">
        <v>6.7</v>
      </c>
      <c r="R46" s="17">
        <v>37.299999999999997</v>
      </c>
      <c r="S46" s="17">
        <v>0.1</v>
      </c>
      <c r="T46" s="17"/>
      <c r="U46" s="17"/>
      <c r="V46" s="17"/>
      <c r="W46" s="17"/>
      <c r="X46" s="17">
        <v>13.4</v>
      </c>
      <c r="Y46" s="17">
        <v>1</v>
      </c>
      <c r="Z46" s="17">
        <v>1.7</v>
      </c>
      <c r="AA46" s="17"/>
      <c r="AB46" s="17">
        <v>-3.4</v>
      </c>
      <c r="AC46" s="17">
        <v>4.7</v>
      </c>
      <c r="AD46" s="17">
        <v>14.8</v>
      </c>
      <c r="AE46" s="17"/>
      <c r="AF46" s="17"/>
      <c r="AG46" s="17"/>
      <c r="AH46" s="17"/>
      <c r="AI46" s="17">
        <v>10.1</v>
      </c>
      <c r="AJ46" s="17">
        <v>0.8</v>
      </c>
      <c r="AK46" s="17"/>
      <c r="AL46" s="17"/>
      <c r="AM46" s="17"/>
      <c r="AN46" s="17">
        <v>-1.2</v>
      </c>
      <c r="AO46" s="17">
        <v>-22.4</v>
      </c>
      <c r="AP46" s="17">
        <v>1.7</v>
      </c>
      <c r="AQ46" s="17">
        <v>14.1</v>
      </c>
      <c r="AR46" s="17">
        <v>3.9</v>
      </c>
      <c r="AS46" s="17">
        <v>-0.2</v>
      </c>
      <c r="AT46" s="17">
        <v>1.5</v>
      </c>
      <c r="AU46" s="17">
        <v>1.3</v>
      </c>
      <c r="AV46" s="17">
        <v>63.1</v>
      </c>
      <c r="AW46" s="17">
        <v>13.6</v>
      </c>
      <c r="AX46" s="17">
        <v>8</v>
      </c>
      <c r="AY46" s="17">
        <v>1.4</v>
      </c>
      <c r="AZ46" s="17">
        <v>-1.7</v>
      </c>
      <c r="BA46" s="17"/>
      <c r="BB46" s="17">
        <v>0.8</v>
      </c>
      <c r="BC46" s="17"/>
      <c r="BD46" s="17">
        <v>0.4</v>
      </c>
      <c r="BE46" s="17">
        <v>0.4</v>
      </c>
      <c r="BF46" s="17">
        <v>2.9</v>
      </c>
      <c r="BG46" s="17"/>
      <c r="BH46" s="17"/>
      <c r="BI46" s="17">
        <v>2.8</v>
      </c>
      <c r="BJ46" s="17"/>
      <c r="BK46" s="17"/>
      <c r="BL46" s="17">
        <v>-3.8</v>
      </c>
      <c r="BM46" s="17"/>
      <c r="BN46" s="17"/>
      <c r="BO46" s="17"/>
      <c r="BP46" s="17">
        <v>-1.4</v>
      </c>
      <c r="BQ46" s="17">
        <v>-33.299999999999997</v>
      </c>
      <c r="BR46" s="17">
        <v>-34.700000000000003</v>
      </c>
      <c r="BS46" s="17">
        <v>5.6</v>
      </c>
      <c r="BT46" s="17">
        <v>18.899999999999999</v>
      </c>
      <c r="BU46" s="17">
        <v>1.2</v>
      </c>
      <c r="BV46" s="17">
        <v>-5.3</v>
      </c>
      <c r="BW46" s="17"/>
      <c r="BX46" s="17"/>
      <c r="BY46" s="17"/>
      <c r="BZ46" s="17"/>
      <c r="CA46" s="17"/>
      <c r="CB46" s="17"/>
      <c r="CC46" s="17">
        <v>-0.7</v>
      </c>
      <c r="CD46" s="17">
        <v>59.8</v>
      </c>
      <c r="CE46" s="17">
        <v>31</v>
      </c>
      <c r="CF46" s="17">
        <v>11.8</v>
      </c>
      <c r="CG46" s="17">
        <v>14.4</v>
      </c>
      <c r="CH46" s="17">
        <v>5.9</v>
      </c>
      <c r="CI46" s="17"/>
      <c r="CJ46" s="17"/>
      <c r="CK46" s="17"/>
      <c r="CL46" s="17">
        <v>9.9</v>
      </c>
      <c r="CM46" s="17">
        <v>8</v>
      </c>
      <c r="CN46" s="17">
        <v>-6.1</v>
      </c>
      <c r="CO46" s="17">
        <v>0</v>
      </c>
      <c r="CP46" s="17"/>
      <c r="CQ46" s="17"/>
      <c r="CR46" s="17"/>
      <c r="CS46" s="17"/>
      <c r="CT46" s="17">
        <v>21.9</v>
      </c>
      <c r="CU46" s="17">
        <v>11.1</v>
      </c>
      <c r="CV46" s="17"/>
      <c r="CW46" s="17">
        <v>-8.1999999999999993</v>
      </c>
      <c r="CX46" s="17">
        <v>0</v>
      </c>
      <c r="CY46" s="17">
        <v>-6</v>
      </c>
      <c r="CZ46" s="17"/>
      <c r="DA46" s="17">
        <v>0.3</v>
      </c>
      <c r="DB46" s="17"/>
      <c r="DC46" s="17"/>
      <c r="DD46" s="17"/>
      <c r="DE46" s="17"/>
      <c r="DF46" s="17">
        <v>0.1</v>
      </c>
      <c r="DG46" s="17">
        <v>0.5</v>
      </c>
      <c r="DH46" s="17">
        <v>0.1</v>
      </c>
      <c r="DI46" s="17">
        <v>3.2</v>
      </c>
      <c r="DJ46" s="17">
        <v>0</v>
      </c>
      <c r="DK46" s="17">
        <v>0.5</v>
      </c>
      <c r="DL46" s="17"/>
      <c r="DM46" s="17">
        <v>0</v>
      </c>
      <c r="DN46" s="17">
        <v>0</v>
      </c>
      <c r="DO46" s="17">
        <v>2.9</v>
      </c>
      <c r="DP46" s="17">
        <v>5.3</v>
      </c>
      <c r="DQ46" s="17">
        <v>1.6</v>
      </c>
      <c r="DR46" s="17">
        <v>0.6</v>
      </c>
      <c r="DS46" s="17">
        <v>0.3</v>
      </c>
      <c r="DT46" s="17">
        <v>1.3</v>
      </c>
      <c r="DU46" s="17">
        <v>0.2</v>
      </c>
      <c r="DV46" s="17">
        <v>0.1</v>
      </c>
      <c r="DW46" s="17">
        <v>0.5</v>
      </c>
      <c r="DX46" s="17">
        <v>0.2</v>
      </c>
      <c r="DY46" s="17"/>
      <c r="DZ46" s="17">
        <v>-1.2</v>
      </c>
      <c r="EA46" s="17">
        <v>-0.2</v>
      </c>
      <c r="EB46" s="17">
        <v>0.3</v>
      </c>
      <c r="EC46" s="17">
        <v>0.5</v>
      </c>
      <c r="ED46" s="17">
        <v>0.3</v>
      </c>
      <c r="EE46" s="17">
        <v>0.8</v>
      </c>
      <c r="EF46" s="17">
        <v>3.9</v>
      </c>
      <c r="EG46" s="17">
        <v>0.3</v>
      </c>
      <c r="EH46" s="17">
        <v>-4.9000000000000004</v>
      </c>
      <c r="EI46" s="17">
        <v>-7.9</v>
      </c>
      <c r="EJ46" s="17">
        <v>0</v>
      </c>
      <c r="EK46" s="17">
        <v>0</v>
      </c>
      <c r="EL46" s="17">
        <v>0.6</v>
      </c>
      <c r="EM46" s="17">
        <v>-0.2</v>
      </c>
      <c r="EN46" s="17">
        <v>2</v>
      </c>
      <c r="EO46" s="17">
        <v>0.1</v>
      </c>
      <c r="EP46" s="17">
        <v>0.1</v>
      </c>
      <c r="EQ46" s="17">
        <v>0.1</v>
      </c>
      <c r="ER46" s="17">
        <v>-6.5</v>
      </c>
      <c r="ES46" s="17">
        <v>0</v>
      </c>
      <c r="ET46" s="17">
        <v>0</v>
      </c>
      <c r="EU46" s="17">
        <v>0</v>
      </c>
      <c r="EV46" s="17">
        <v>-0.2</v>
      </c>
      <c r="EW46" s="17">
        <v>17.7</v>
      </c>
      <c r="EX46" s="17">
        <v>9.5</v>
      </c>
      <c r="EY46" s="17">
        <v>0</v>
      </c>
      <c r="EZ46" s="17">
        <v>0</v>
      </c>
      <c r="FA46" s="17">
        <v>0.4</v>
      </c>
      <c r="FB46" s="17">
        <v>0.6</v>
      </c>
      <c r="FC46" s="17">
        <v>2</v>
      </c>
      <c r="FD46" s="17">
        <v>9.26</v>
      </c>
      <c r="FE46" s="17">
        <v>0.1</v>
      </c>
      <c r="FF46" s="17"/>
      <c r="FG46" s="17">
        <v>0</v>
      </c>
      <c r="FH46" s="17">
        <v>2.2000000000000002</v>
      </c>
      <c r="FI46" s="17">
        <v>2</v>
      </c>
      <c r="FJ46" s="17">
        <v>389.86</v>
      </c>
      <c r="FK46" s="15"/>
      <c r="FL46" s="17">
        <v>1.6982900000000001</v>
      </c>
      <c r="FM46" s="17"/>
      <c r="FN46" s="17">
        <v>0.96</v>
      </c>
      <c r="FO46" s="17">
        <v>0.7</v>
      </c>
      <c r="FP46" s="17"/>
      <c r="FQ46" s="17"/>
      <c r="FR46" s="17">
        <v>-0.5</v>
      </c>
      <c r="FS46" s="17">
        <v>1</v>
      </c>
      <c r="FT46" s="17"/>
      <c r="FU46" s="17">
        <v>3.8582900000000002</v>
      </c>
    </row>
    <row r="47" spans="1:177" ht="24" customHeight="1" x14ac:dyDescent="0.25">
      <c r="A47" s="16" t="s">
        <v>40</v>
      </c>
      <c r="B47" s="16" t="s">
        <v>750</v>
      </c>
      <c r="C47" s="17">
        <v>0</v>
      </c>
      <c r="D47" s="17">
        <v>45</v>
      </c>
      <c r="E47" s="17">
        <v>12.1</v>
      </c>
      <c r="F47" s="17"/>
      <c r="G47" s="17"/>
      <c r="H47" s="17">
        <v>-6.3</v>
      </c>
      <c r="I47" s="17">
        <v>31</v>
      </c>
      <c r="J47" s="17"/>
      <c r="K47" s="17"/>
      <c r="L47" s="17">
        <v>-14.1</v>
      </c>
      <c r="M47" s="17">
        <v>-12.9</v>
      </c>
      <c r="N47" s="17">
        <v>9.6999999999999993</v>
      </c>
      <c r="O47" s="17">
        <v>56.1</v>
      </c>
      <c r="P47" s="17">
        <v>5</v>
      </c>
      <c r="Q47" s="17">
        <v>8.1999999999999993</v>
      </c>
      <c r="R47" s="17">
        <v>47.8</v>
      </c>
      <c r="S47" s="17">
        <v>0</v>
      </c>
      <c r="T47" s="17"/>
      <c r="U47" s="17"/>
      <c r="V47" s="17"/>
      <c r="W47" s="17"/>
      <c r="X47" s="17">
        <v>12.9</v>
      </c>
      <c r="Y47" s="17">
        <v>0.7</v>
      </c>
      <c r="Z47" s="17">
        <v>1.4</v>
      </c>
      <c r="AA47" s="17"/>
      <c r="AB47" s="17">
        <v>-3.4</v>
      </c>
      <c r="AC47" s="17">
        <v>4.7</v>
      </c>
      <c r="AD47" s="17">
        <v>13.6</v>
      </c>
      <c r="AE47" s="17"/>
      <c r="AF47" s="17"/>
      <c r="AG47" s="17"/>
      <c r="AH47" s="17"/>
      <c r="AI47" s="17">
        <v>10.5</v>
      </c>
      <c r="AJ47" s="17">
        <v>3.1</v>
      </c>
      <c r="AK47" s="17"/>
      <c r="AL47" s="17"/>
      <c r="AM47" s="17"/>
      <c r="AN47" s="17">
        <v>-0.8</v>
      </c>
      <c r="AO47" s="17">
        <v>-19.100000000000001</v>
      </c>
      <c r="AP47" s="17">
        <v>2.4</v>
      </c>
      <c r="AQ47" s="17">
        <v>14</v>
      </c>
      <c r="AR47" s="17">
        <v>4.5</v>
      </c>
      <c r="AS47" s="17">
        <v>-0.2</v>
      </c>
      <c r="AT47" s="17">
        <v>1.5</v>
      </c>
      <c r="AU47" s="17">
        <v>0.9</v>
      </c>
      <c r="AV47" s="17">
        <v>74.3</v>
      </c>
      <c r="AW47" s="17">
        <v>-1.6</v>
      </c>
      <c r="AX47" s="17">
        <v>86.8</v>
      </c>
      <c r="AY47" s="17">
        <v>6.9</v>
      </c>
      <c r="AZ47" s="17">
        <v>-2.2000000000000002</v>
      </c>
      <c r="BA47" s="17"/>
      <c r="BB47" s="17">
        <v>0.5</v>
      </c>
      <c r="BC47" s="17"/>
      <c r="BD47" s="17">
        <v>0.5</v>
      </c>
      <c r="BE47" s="17">
        <v>0.4</v>
      </c>
      <c r="BF47" s="17">
        <v>3.1</v>
      </c>
      <c r="BG47" s="17"/>
      <c r="BH47" s="17"/>
      <c r="BI47" s="17">
        <v>6.5</v>
      </c>
      <c r="BJ47" s="17"/>
      <c r="BK47" s="17"/>
      <c r="BL47" s="17">
        <v>-2.1</v>
      </c>
      <c r="BM47" s="17"/>
      <c r="BN47" s="17"/>
      <c r="BO47" s="17"/>
      <c r="BP47" s="17">
        <v>3.7</v>
      </c>
      <c r="BQ47" s="17">
        <v>-30.9</v>
      </c>
      <c r="BR47" s="17">
        <v>-32.1</v>
      </c>
      <c r="BS47" s="17">
        <v>7.2</v>
      </c>
      <c r="BT47" s="17">
        <v>20.8</v>
      </c>
      <c r="BU47" s="17">
        <v>2.2000000000000002</v>
      </c>
      <c r="BV47" s="17">
        <v>-5.7</v>
      </c>
      <c r="BW47" s="17"/>
      <c r="BX47" s="17"/>
      <c r="BY47" s="17"/>
      <c r="BZ47" s="17"/>
      <c r="CA47" s="17"/>
      <c r="CB47" s="17"/>
      <c r="CC47" s="17">
        <v>-0.7</v>
      </c>
      <c r="CD47" s="17">
        <v>59.8</v>
      </c>
      <c r="CE47" s="17">
        <v>51.6</v>
      </c>
      <c r="CF47" s="17">
        <v>12.1</v>
      </c>
      <c r="CG47" s="17">
        <v>14.4</v>
      </c>
      <c r="CH47" s="17">
        <v>6</v>
      </c>
      <c r="CI47" s="17"/>
      <c r="CJ47" s="17"/>
      <c r="CK47" s="17"/>
      <c r="CL47" s="17">
        <v>18.8</v>
      </c>
      <c r="CM47" s="17">
        <v>16.899999999999999</v>
      </c>
      <c r="CN47" s="17">
        <v>6.9</v>
      </c>
      <c r="CO47" s="17">
        <v>0</v>
      </c>
      <c r="CP47" s="17"/>
      <c r="CQ47" s="17"/>
      <c r="CR47" s="17"/>
      <c r="CS47" s="17"/>
      <c r="CT47" s="17">
        <v>18.399999999999999</v>
      </c>
      <c r="CU47" s="17">
        <v>9.1</v>
      </c>
      <c r="CV47" s="17"/>
      <c r="CW47" s="17">
        <v>-8.8000000000000007</v>
      </c>
      <c r="CX47" s="17">
        <v>0</v>
      </c>
      <c r="CY47" s="17">
        <v>-4.9000000000000004</v>
      </c>
      <c r="CZ47" s="17"/>
      <c r="DA47" s="17">
        <v>0.3</v>
      </c>
      <c r="DB47" s="17"/>
      <c r="DC47" s="17"/>
      <c r="DD47" s="17"/>
      <c r="DE47" s="17"/>
      <c r="DF47" s="17">
        <v>0</v>
      </c>
      <c r="DG47" s="17">
        <v>0.5</v>
      </c>
      <c r="DH47" s="17">
        <v>0.2</v>
      </c>
      <c r="DI47" s="17">
        <v>3.9</v>
      </c>
      <c r="DJ47" s="17">
        <v>0</v>
      </c>
      <c r="DK47" s="17">
        <v>0.5</v>
      </c>
      <c r="DL47" s="17"/>
      <c r="DM47" s="17">
        <v>0</v>
      </c>
      <c r="DN47" s="17">
        <v>0</v>
      </c>
      <c r="DO47" s="17">
        <v>3</v>
      </c>
      <c r="DP47" s="17">
        <v>5.5</v>
      </c>
      <c r="DQ47" s="17">
        <v>1.6</v>
      </c>
      <c r="DR47" s="17">
        <v>0.6</v>
      </c>
      <c r="DS47" s="17">
        <v>0.3</v>
      </c>
      <c r="DT47" s="17">
        <v>1.3</v>
      </c>
      <c r="DU47" s="17">
        <v>0.2</v>
      </c>
      <c r="DV47" s="17">
        <v>0</v>
      </c>
      <c r="DW47" s="17">
        <v>0.5</v>
      </c>
      <c r="DX47" s="17">
        <v>0.2</v>
      </c>
      <c r="DY47" s="17"/>
      <c r="DZ47" s="17">
        <v>-1.3</v>
      </c>
      <c r="EA47" s="17">
        <v>-0.2</v>
      </c>
      <c r="EB47" s="17">
        <v>0.3</v>
      </c>
      <c r="EC47" s="17">
        <v>0.5</v>
      </c>
      <c r="ED47" s="17">
        <v>0.4</v>
      </c>
      <c r="EE47" s="17">
        <v>0.8</v>
      </c>
      <c r="EF47" s="17">
        <v>5.2</v>
      </c>
      <c r="EG47" s="17">
        <v>0.3</v>
      </c>
      <c r="EH47" s="17">
        <v>-2.1</v>
      </c>
      <c r="EI47" s="17">
        <v>-8</v>
      </c>
      <c r="EJ47" s="17">
        <v>0</v>
      </c>
      <c r="EK47" s="17">
        <v>0</v>
      </c>
      <c r="EL47" s="17">
        <v>0.6</v>
      </c>
      <c r="EM47" s="17">
        <v>-0.2</v>
      </c>
      <c r="EN47" s="17">
        <v>1.7</v>
      </c>
      <c r="EO47" s="17">
        <v>0.1</v>
      </c>
      <c r="EP47" s="17">
        <v>0.1</v>
      </c>
      <c r="EQ47" s="17">
        <v>0.1</v>
      </c>
      <c r="ER47" s="17">
        <v>-4.9000000000000004</v>
      </c>
      <c r="ES47" s="17">
        <v>0</v>
      </c>
      <c r="ET47" s="17">
        <v>0</v>
      </c>
      <c r="EU47" s="17">
        <v>0</v>
      </c>
      <c r="EV47" s="17">
        <v>-0.2</v>
      </c>
      <c r="EW47" s="17">
        <v>18.2</v>
      </c>
      <c r="EX47" s="17">
        <v>9.1999999999999993</v>
      </c>
      <c r="EY47" s="17">
        <v>0</v>
      </c>
      <c r="EZ47" s="17">
        <v>0</v>
      </c>
      <c r="FA47" s="17">
        <v>0.4</v>
      </c>
      <c r="FB47" s="17">
        <v>1</v>
      </c>
      <c r="FC47" s="17">
        <v>2</v>
      </c>
      <c r="FD47" s="17">
        <v>10.64</v>
      </c>
      <c r="FE47" s="17">
        <v>0.23</v>
      </c>
      <c r="FF47" s="17"/>
      <c r="FG47" s="17">
        <v>0</v>
      </c>
      <c r="FH47" s="17">
        <v>2.2000000000000002</v>
      </c>
      <c r="FI47" s="17">
        <v>4</v>
      </c>
      <c r="FJ47" s="17">
        <v>625.87</v>
      </c>
      <c r="FK47" s="15"/>
      <c r="FL47" s="17">
        <v>2.081</v>
      </c>
      <c r="FM47" s="17"/>
      <c r="FN47" s="17">
        <v>1.6739999999999999</v>
      </c>
      <c r="FO47" s="17">
        <v>0.9</v>
      </c>
      <c r="FP47" s="17"/>
      <c r="FQ47" s="17"/>
      <c r="FR47" s="17">
        <v>-0.2</v>
      </c>
      <c r="FS47" s="17">
        <v>1</v>
      </c>
      <c r="FT47" s="17"/>
      <c r="FU47" s="17">
        <v>5.4550000000000001</v>
      </c>
    </row>
    <row r="48" spans="1:177" ht="24" customHeight="1" x14ac:dyDescent="0.25">
      <c r="A48" s="16" t="s">
        <v>40</v>
      </c>
      <c r="B48" s="16" t="s">
        <v>751</v>
      </c>
      <c r="C48" s="17">
        <v>0</v>
      </c>
      <c r="D48" s="17">
        <v>37</v>
      </c>
      <c r="E48" s="17">
        <v>11.2</v>
      </c>
      <c r="F48" s="17"/>
      <c r="G48" s="17"/>
      <c r="H48" s="17">
        <v>-6.2</v>
      </c>
      <c r="I48" s="17">
        <v>30.2</v>
      </c>
      <c r="J48" s="17"/>
      <c r="K48" s="17"/>
      <c r="L48" s="17">
        <v>-18.2</v>
      </c>
      <c r="M48" s="17">
        <v>-18.100000000000001</v>
      </c>
      <c r="N48" s="17">
        <v>4.5999999999999996</v>
      </c>
      <c r="O48" s="17">
        <v>53.4</v>
      </c>
      <c r="P48" s="17">
        <v>3.8</v>
      </c>
      <c r="Q48" s="17">
        <v>6.7</v>
      </c>
      <c r="R48" s="17">
        <v>47.2</v>
      </c>
      <c r="S48" s="17">
        <v>-0.1</v>
      </c>
      <c r="T48" s="17"/>
      <c r="U48" s="17"/>
      <c r="V48" s="17"/>
      <c r="W48" s="17"/>
      <c r="X48" s="17">
        <v>10.9</v>
      </c>
      <c r="Y48" s="17">
        <v>0.2</v>
      </c>
      <c r="Z48" s="17">
        <v>1</v>
      </c>
      <c r="AA48" s="17"/>
      <c r="AB48" s="17">
        <v>-3.4</v>
      </c>
      <c r="AC48" s="17">
        <v>4.7</v>
      </c>
      <c r="AD48" s="17">
        <v>12.3</v>
      </c>
      <c r="AE48" s="17"/>
      <c r="AF48" s="17"/>
      <c r="AG48" s="17"/>
      <c r="AH48" s="17"/>
      <c r="AI48" s="17">
        <v>7.7</v>
      </c>
      <c r="AJ48" s="17">
        <v>-0.3</v>
      </c>
      <c r="AK48" s="17"/>
      <c r="AL48" s="17"/>
      <c r="AM48" s="17"/>
      <c r="AN48" s="17">
        <v>-0.7</v>
      </c>
      <c r="AO48" s="17">
        <v>-15.9</v>
      </c>
      <c r="AP48" s="17">
        <v>3.1</v>
      </c>
      <c r="AQ48" s="17">
        <v>14</v>
      </c>
      <c r="AR48" s="17">
        <v>4.7</v>
      </c>
      <c r="AS48" s="17">
        <v>-0.4</v>
      </c>
      <c r="AT48" s="17">
        <v>1.5</v>
      </c>
      <c r="AU48" s="17">
        <v>0.7</v>
      </c>
      <c r="AV48" s="17">
        <v>72.400000000000006</v>
      </c>
      <c r="AW48" s="17">
        <v>2.6</v>
      </c>
      <c r="AX48" s="17">
        <v>85</v>
      </c>
      <c r="AY48" s="17">
        <v>5.2</v>
      </c>
      <c r="AZ48" s="17">
        <v>-2.2000000000000002</v>
      </c>
      <c r="BA48" s="17"/>
      <c r="BB48" s="17">
        <v>-0.4</v>
      </c>
      <c r="BC48" s="17"/>
      <c r="BD48" s="17">
        <v>0.4</v>
      </c>
      <c r="BE48" s="17">
        <v>0.5</v>
      </c>
      <c r="BF48" s="17">
        <v>-0.1</v>
      </c>
      <c r="BG48" s="17"/>
      <c r="BH48" s="17"/>
      <c r="BI48" s="17">
        <v>4.0999999999999996</v>
      </c>
      <c r="BJ48" s="17"/>
      <c r="BK48" s="17"/>
      <c r="BL48" s="17">
        <v>-1.5</v>
      </c>
      <c r="BM48" s="17"/>
      <c r="BN48" s="17"/>
      <c r="BO48" s="17"/>
      <c r="BP48" s="17">
        <v>2.7</v>
      </c>
      <c r="BQ48" s="17">
        <v>-31.9</v>
      </c>
      <c r="BR48" s="17">
        <v>-33.299999999999997</v>
      </c>
      <c r="BS48" s="17">
        <v>6</v>
      </c>
      <c r="BT48" s="17">
        <v>18.899999999999999</v>
      </c>
      <c r="BU48" s="17">
        <v>1.5</v>
      </c>
      <c r="BV48" s="17">
        <v>-5.7</v>
      </c>
      <c r="BW48" s="17"/>
      <c r="BX48" s="17"/>
      <c r="BY48" s="17"/>
      <c r="BZ48" s="17"/>
      <c r="CA48" s="17"/>
      <c r="CB48" s="17"/>
      <c r="CC48" s="17">
        <v>-0.7</v>
      </c>
      <c r="CD48" s="17">
        <v>60.6</v>
      </c>
      <c r="CE48" s="17">
        <v>51.3</v>
      </c>
      <c r="CF48" s="17">
        <v>11.5</v>
      </c>
      <c r="CG48" s="17">
        <v>14.4</v>
      </c>
      <c r="CH48" s="17">
        <v>6</v>
      </c>
      <c r="CI48" s="17"/>
      <c r="CJ48" s="17"/>
      <c r="CK48" s="17"/>
      <c r="CL48" s="17">
        <v>16.5</v>
      </c>
      <c r="CM48" s="17">
        <v>14.7</v>
      </c>
      <c r="CN48" s="17">
        <v>3.6</v>
      </c>
      <c r="CO48" s="17">
        <v>0</v>
      </c>
      <c r="CP48" s="17"/>
      <c r="CQ48" s="17"/>
      <c r="CR48" s="17"/>
      <c r="CS48" s="17"/>
      <c r="CT48" s="17">
        <v>18.399999999999999</v>
      </c>
      <c r="CU48" s="17">
        <v>9.1</v>
      </c>
      <c r="CV48" s="17"/>
      <c r="CW48" s="17">
        <v>-10.4</v>
      </c>
      <c r="CX48" s="17">
        <v>0</v>
      </c>
      <c r="CY48" s="17">
        <v>-4.7</v>
      </c>
      <c r="CZ48" s="17"/>
      <c r="DA48" s="17">
        <v>0.3</v>
      </c>
      <c r="DB48" s="17"/>
      <c r="DC48" s="17"/>
      <c r="DD48" s="17"/>
      <c r="DE48" s="17"/>
      <c r="DF48" s="17">
        <v>0</v>
      </c>
      <c r="DG48" s="17">
        <v>0.5</v>
      </c>
      <c r="DH48" s="17">
        <v>0.2</v>
      </c>
      <c r="DI48" s="17">
        <v>3.1</v>
      </c>
      <c r="DJ48" s="17">
        <v>0</v>
      </c>
      <c r="DK48" s="17">
        <v>0.5</v>
      </c>
      <c r="DL48" s="17"/>
      <c r="DM48" s="17">
        <v>0</v>
      </c>
      <c r="DN48" s="17">
        <v>0</v>
      </c>
      <c r="DO48" s="17">
        <v>2.5</v>
      </c>
      <c r="DP48" s="17">
        <v>4.7</v>
      </c>
      <c r="DQ48" s="17">
        <v>1.6</v>
      </c>
      <c r="DR48" s="17">
        <v>0.6</v>
      </c>
      <c r="DS48" s="17">
        <v>0.3</v>
      </c>
      <c r="DT48" s="17">
        <v>1.3</v>
      </c>
      <c r="DU48" s="17">
        <v>0.2</v>
      </c>
      <c r="DV48" s="17">
        <v>0</v>
      </c>
      <c r="DW48" s="17">
        <v>0.5</v>
      </c>
      <c r="DX48" s="17">
        <v>0.2</v>
      </c>
      <c r="DY48" s="17"/>
      <c r="DZ48" s="17">
        <v>-1.2</v>
      </c>
      <c r="EA48" s="17">
        <v>-0.2</v>
      </c>
      <c r="EB48" s="17">
        <v>0.3</v>
      </c>
      <c r="EC48" s="17">
        <v>0.5</v>
      </c>
      <c r="ED48" s="17">
        <v>0.5</v>
      </c>
      <c r="EE48" s="17">
        <v>0.8</v>
      </c>
      <c r="EF48" s="17">
        <v>4.7</v>
      </c>
      <c r="EG48" s="17">
        <v>0.4</v>
      </c>
      <c r="EH48" s="17">
        <v>-3.6</v>
      </c>
      <c r="EI48" s="17">
        <v>-10.1</v>
      </c>
      <c r="EJ48" s="17">
        <v>0</v>
      </c>
      <c r="EK48" s="17">
        <v>0</v>
      </c>
      <c r="EL48" s="17">
        <v>0.6</v>
      </c>
      <c r="EM48" s="17">
        <v>-0.2</v>
      </c>
      <c r="EN48" s="17">
        <v>1.8</v>
      </c>
      <c r="EO48" s="17">
        <v>0.1</v>
      </c>
      <c r="EP48" s="17">
        <v>0.1</v>
      </c>
      <c r="EQ48" s="17">
        <v>0.1</v>
      </c>
      <c r="ER48" s="17">
        <v>-4.7</v>
      </c>
      <c r="ES48" s="17">
        <v>0</v>
      </c>
      <c r="ET48" s="17">
        <v>0</v>
      </c>
      <c r="EU48" s="17">
        <v>0</v>
      </c>
      <c r="EV48" s="17">
        <v>-0.2</v>
      </c>
      <c r="EW48" s="17">
        <v>16.3</v>
      </c>
      <c r="EX48" s="17">
        <v>6.3</v>
      </c>
      <c r="EY48" s="17">
        <v>0</v>
      </c>
      <c r="EZ48" s="17">
        <v>0</v>
      </c>
      <c r="FA48" s="17">
        <v>0.4</v>
      </c>
      <c r="FB48" s="17">
        <v>1.1000000000000001</v>
      </c>
      <c r="FC48" s="17">
        <v>2</v>
      </c>
      <c r="FD48" s="17">
        <v>11.38</v>
      </c>
      <c r="FE48" s="17">
        <v>0.28999999999999998</v>
      </c>
      <c r="FF48" s="17"/>
      <c r="FG48" s="17">
        <v>0</v>
      </c>
      <c r="FH48" s="17">
        <v>2.8</v>
      </c>
      <c r="FI48" s="17">
        <v>4.2</v>
      </c>
      <c r="FJ48" s="17">
        <v>557.07000000000005</v>
      </c>
      <c r="FK48" s="15"/>
      <c r="FL48" s="17">
        <v>2.1598000000000002</v>
      </c>
      <c r="FM48" s="17"/>
      <c r="FN48" s="17">
        <v>1.49</v>
      </c>
      <c r="FO48" s="17">
        <v>0.9</v>
      </c>
      <c r="FP48" s="17"/>
      <c r="FQ48" s="17"/>
      <c r="FR48" s="17">
        <v>0.1</v>
      </c>
      <c r="FS48" s="17">
        <v>1.2</v>
      </c>
      <c r="FT48" s="17"/>
      <c r="FU48" s="17">
        <v>5.8498000000000001</v>
      </c>
    </row>
    <row r="49" spans="1:177" ht="24" customHeight="1" x14ac:dyDescent="0.25">
      <c r="A49" s="16" t="s">
        <v>40</v>
      </c>
      <c r="B49" s="16" t="s">
        <v>752</v>
      </c>
      <c r="C49" s="17">
        <v>0</v>
      </c>
      <c r="D49" s="17">
        <v>34</v>
      </c>
      <c r="E49" s="17">
        <v>10.4</v>
      </c>
      <c r="F49" s="17"/>
      <c r="G49" s="17"/>
      <c r="H49" s="17">
        <v>-6.2</v>
      </c>
      <c r="I49" s="17">
        <v>28.1</v>
      </c>
      <c r="J49" s="17"/>
      <c r="K49" s="17"/>
      <c r="L49" s="17">
        <v>-18.899999999999999</v>
      </c>
      <c r="M49" s="17">
        <v>-19.7</v>
      </c>
      <c r="N49" s="17">
        <v>3</v>
      </c>
      <c r="O49" s="17">
        <v>50.3</v>
      </c>
      <c r="P49" s="17">
        <v>2.1</v>
      </c>
      <c r="Q49" s="17">
        <v>6.3</v>
      </c>
      <c r="R49" s="17">
        <v>43.6</v>
      </c>
      <c r="S49" s="17">
        <v>0</v>
      </c>
      <c r="T49" s="17"/>
      <c r="U49" s="17"/>
      <c r="V49" s="17"/>
      <c r="W49" s="17"/>
      <c r="X49" s="17">
        <v>11.3</v>
      </c>
      <c r="Y49" s="17">
        <v>0.2</v>
      </c>
      <c r="Z49" s="17">
        <v>1.1000000000000001</v>
      </c>
      <c r="AA49" s="17"/>
      <c r="AB49" s="17">
        <v>-3.4</v>
      </c>
      <c r="AC49" s="17">
        <v>4.5</v>
      </c>
      <c r="AD49" s="17">
        <v>9</v>
      </c>
      <c r="AE49" s="17"/>
      <c r="AF49" s="17"/>
      <c r="AG49" s="17"/>
      <c r="AH49" s="17"/>
      <c r="AI49" s="17">
        <v>6.5</v>
      </c>
      <c r="AJ49" s="17">
        <v>-5.8</v>
      </c>
      <c r="AK49" s="17"/>
      <c r="AL49" s="17"/>
      <c r="AM49" s="17"/>
      <c r="AN49" s="17">
        <v>-0.8</v>
      </c>
      <c r="AO49" s="17">
        <v>-20.9</v>
      </c>
      <c r="AP49" s="17">
        <v>2.8</v>
      </c>
      <c r="AQ49" s="17">
        <v>26.4</v>
      </c>
      <c r="AR49" s="17">
        <v>4.9000000000000004</v>
      </c>
      <c r="AS49" s="17">
        <v>-0.4</v>
      </c>
      <c r="AT49" s="17">
        <v>1.5</v>
      </c>
      <c r="AU49" s="17">
        <v>1.2</v>
      </c>
      <c r="AV49" s="17">
        <v>69.599999999999994</v>
      </c>
      <c r="AW49" s="17">
        <v>3.5</v>
      </c>
      <c r="AX49" s="17">
        <v>82.3</v>
      </c>
      <c r="AY49" s="17">
        <v>5.3</v>
      </c>
      <c r="AZ49" s="17">
        <v>-2.2000000000000002</v>
      </c>
      <c r="BA49" s="17"/>
      <c r="BB49" s="17">
        <v>-0.2</v>
      </c>
      <c r="BC49" s="17"/>
      <c r="BD49" s="17">
        <v>0.5</v>
      </c>
      <c r="BE49" s="17">
        <v>0.6</v>
      </c>
      <c r="BF49" s="17">
        <v>1.2</v>
      </c>
      <c r="BG49" s="17"/>
      <c r="BH49" s="17"/>
      <c r="BI49" s="17">
        <v>5.2</v>
      </c>
      <c r="BJ49" s="17"/>
      <c r="BK49" s="17"/>
      <c r="BL49" s="17">
        <v>-1.2</v>
      </c>
      <c r="BM49" s="17"/>
      <c r="BN49" s="17"/>
      <c r="BO49" s="17"/>
      <c r="BP49" s="17">
        <v>0.6</v>
      </c>
      <c r="BQ49" s="17">
        <v>-33.6</v>
      </c>
      <c r="BR49" s="17">
        <v>-35</v>
      </c>
      <c r="BS49" s="17">
        <v>4.5</v>
      </c>
      <c r="BT49" s="17">
        <v>18.8</v>
      </c>
      <c r="BU49" s="17">
        <v>0.9</v>
      </c>
      <c r="BV49" s="17">
        <v>-5.7</v>
      </c>
      <c r="BW49" s="17"/>
      <c r="BX49" s="17"/>
      <c r="BY49" s="17"/>
      <c r="BZ49" s="17"/>
      <c r="CA49" s="17"/>
      <c r="CB49" s="17"/>
      <c r="CC49" s="17">
        <v>-0.7</v>
      </c>
      <c r="CD49" s="17">
        <v>60.3</v>
      </c>
      <c r="CE49" s="17">
        <v>55.2</v>
      </c>
      <c r="CF49" s="17">
        <v>8.6999999999999993</v>
      </c>
      <c r="CG49" s="17">
        <v>6.6</v>
      </c>
      <c r="CH49" s="17">
        <v>5.9</v>
      </c>
      <c r="CI49" s="17"/>
      <c r="CJ49" s="17"/>
      <c r="CK49" s="17"/>
      <c r="CL49" s="17">
        <v>13.9</v>
      </c>
      <c r="CM49" s="17">
        <v>12.1</v>
      </c>
      <c r="CN49" s="17">
        <v>-0.2</v>
      </c>
      <c r="CO49" s="17">
        <v>0</v>
      </c>
      <c r="CP49" s="17"/>
      <c r="CQ49" s="17"/>
      <c r="CR49" s="17"/>
      <c r="CS49" s="17"/>
      <c r="CT49" s="17">
        <v>15.3</v>
      </c>
      <c r="CU49" s="17">
        <v>6.6</v>
      </c>
      <c r="CV49" s="17"/>
      <c r="CW49" s="17">
        <v>-9.6</v>
      </c>
      <c r="CX49" s="17">
        <v>0</v>
      </c>
      <c r="CY49" s="17">
        <v>-4.4000000000000004</v>
      </c>
      <c r="CZ49" s="17"/>
      <c r="DA49" s="17">
        <v>0.3</v>
      </c>
      <c r="DB49" s="17"/>
      <c r="DC49" s="17"/>
      <c r="DD49" s="17"/>
      <c r="DE49" s="17"/>
      <c r="DF49" s="17">
        <v>0</v>
      </c>
      <c r="DG49" s="17">
        <v>1</v>
      </c>
      <c r="DH49" s="17">
        <v>0.2</v>
      </c>
      <c r="DI49" s="17">
        <v>2.8</v>
      </c>
      <c r="DJ49" s="17">
        <v>0</v>
      </c>
      <c r="DK49" s="17">
        <v>0.5</v>
      </c>
      <c r="DL49" s="17"/>
      <c r="DM49" s="17">
        <v>0</v>
      </c>
      <c r="DN49" s="17">
        <v>0</v>
      </c>
      <c r="DO49" s="17">
        <v>2.2999999999999998</v>
      </c>
      <c r="DP49" s="17">
        <v>4.0999999999999996</v>
      </c>
      <c r="DQ49" s="17">
        <v>1.6</v>
      </c>
      <c r="DR49" s="17">
        <v>0.6</v>
      </c>
      <c r="DS49" s="17">
        <v>0.3</v>
      </c>
      <c r="DT49" s="17">
        <v>1.3</v>
      </c>
      <c r="DU49" s="17">
        <v>0.2</v>
      </c>
      <c r="DV49" s="17">
        <v>0.1</v>
      </c>
      <c r="DW49" s="17">
        <v>0.5</v>
      </c>
      <c r="DX49" s="17">
        <v>0.2</v>
      </c>
      <c r="DY49" s="17"/>
      <c r="DZ49" s="17">
        <v>-1.2</v>
      </c>
      <c r="EA49" s="17">
        <v>-0.2</v>
      </c>
      <c r="EB49" s="17">
        <v>0.3</v>
      </c>
      <c r="EC49" s="17">
        <v>0.5</v>
      </c>
      <c r="ED49" s="17">
        <v>0.4</v>
      </c>
      <c r="EE49" s="17">
        <v>0.8</v>
      </c>
      <c r="EF49" s="17">
        <v>8.4</v>
      </c>
      <c r="EG49" s="17">
        <v>0.4</v>
      </c>
      <c r="EH49" s="17">
        <v>-4.7</v>
      </c>
      <c r="EI49" s="17">
        <v>-10.6</v>
      </c>
      <c r="EJ49" s="17">
        <v>0</v>
      </c>
      <c r="EK49" s="17">
        <v>0</v>
      </c>
      <c r="EL49" s="17">
        <v>0.6</v>
      </c>
      <c r="EM49" s="17">
        <v>-0.2</v>
      </c>
      <c r="EN49" s="17">
        <v>1.8</v>
      </c>
      <c r="EO49" s="17">
        <v>0.1</v>
      </c>
      <c r="EP49" s="17">
        <v>0.1</v>
      </c>
      <c r="EQ49" s="17">
        <v>0.1</v>
      </c>
      <c r="ER49" s="17">
        <v>-5</v>
      </c>
      <c r="ES49" s="17">
        <v>0</v>
      </c>
      <c r="ET49" s="17">
        <v>0</v>
      </c>
      <c r="EU49" s="17">
        <v>0</v>
      </c>
      <c r="EV49" s="17">
        <v>-0.2</v>
      </c>
      <c r="EW49" s="17">
        <v>13.6</v>
      </c>
      <c r="EX49" s="17">
        <v>3.8</v>
      </c>
      <c r="EY49" s="17">
        <v>0</v>
      </c>
      <c r="EZ49" s="17">
        <v>0</v>
      </c>
      <c r="FA49" s="17">
        <v>0.4</v>
      </c>
      <c r="FB49" s="17">
        <v>0.9</v>
      </c>
      <c r="FC49" s="17">
        <v>2.2000000000000002</v>
      </c>
      <c r="FD49" s="17">
        <v>11.24</v>
      </c>
      <c r="FE49" s="17">
        <v>0.28000000000000003</v>
      </c>
      <c r="FF49" s="17"/>
      <c r="FG49" s="17">
        <v>0</v>
      </c>
      <c r="FH49" s="17">
        <v>2.7</v>
      </c>
      <c r="FI49" s="17">
        <v>3.8</v>
      </c>
      <c r="FJ49" s="17">
        <v>502.22</v>
      </c>
      <c r="FK49" s="15"/>
      <c r="FL49" s="17">
        <v>1.88367</v>
      </c>
      <c r="FM49" s="17"/>
      <c r="FN49" s="17">
        <v>1.4419999999999999</v>
      </c>
      <c r="FO49" s="17">
        <v>0.9</v>
      </c>
      <c r="FP49" s="17"/>
      <c r="FQ49" s="17"/>
      <c r="FR49" s="17">
        <v>-0.1</v>
      </c>
      <c r="FS49" s="17">
        <v>1</v>
      </c>
      <c r="FT49" s="17"/>
      <c r="FU49" s="17">
        <v>5.1256700000000004</v>
      </c>
    </row>
    <row r="50" spans="1:177" ht="24" customHeight="1" x14ac:dyDescent="0.25">
      <c r="A50" s="18" t="s">
        <v>40</v>
      </c>
      <c r="B50" s="18" t="s">
        <v>753</v>
      </c>
      <c r="C50" s="19">
        <v>0</v>
      </c>
      <c r="D50" s="19">
        <v>40.6</v>
      </c>
      <c r="E50" s="19">
        <v>11.5</v>
      </c>
      <c r="F50" s="19"/>
      <c r="G50" s="19"/>
      <c r="H50" s="19">
        <v>-6</v>
      </c>
      <c r="I50" s="19">
        <v>29.2</v>
      </c>
      <c r="J50" s="19"/>
      <c r="K50" s="19"/>
      <c r="L50" s="19">
        <v>-19.3</v>
      </c>
      <c r="M50" s="19">
        <v>-18.100000000000001</v>
      </c>
      <c r="N50" s="19">
        <v>4.3</v>
      </c>
      <c r="O50" s="19">
        <v>49.2</v>
      </c>
      <c r="P50" s="19">
        <v>2.2999999999999998</v>
      </c>
      <c r="Q50" s="19">
        <v>6.8</v>
      </c>
      <c r="R50" s="19">
        <v>44.6</v>
      </c>
      <c r="S50" s="19">
        <v>0</v>
      </c>
      <c r="T50" s="19"/>
      <c r="U50" s="19"/>
      <c r="V50" s="19"/>
      <c r="W50" s="19"/>
      <c r="X50" s="19">
        <v>12.1</v>
      </c>
      <c r="Y50" s="19">
        <v>0.6</v>
      </c>
      <c r="Z50" s="19">
        <v>1.4</v>
      </c>
      <c r="AA50" s="19"/>
      <c r="AB50" s="19">
        <v>-3.4</v>
      </c>
      <c r="AC50" s="19">
        <v>4.5</v>
      </c>
      <c r="AD50" s="19">
        <v>9.6</v>
      </c>
      <c r="AE50" s="19"/>
      <c r="AF50" s="19"/>
      <c r="AG50" s="19"/>
      <c r="AH50" s="19"/>
      <c r="AI50" s="19">
        <v>6.4</v>
      </c>
      <c r="AJ50" s="19">
        <v>-5.7</v>
      </c>
      <c r="AK50" s="19"/>
      <c r="AL50" s="19"/>
      <c r="AM50" s="19"/>
      <c r="AN50" s="19">
        <v>-0.7</v>
      </c>
      <c r="AO50" s="19">
        <v>-21</v>
      </c>
      <c r="AP50" s="19">
        <v>2.9</v>
      </c>
      <c r="AQ50" s="19">
        <v>26.4</v>
      </c>
      <c r="AR50" s="19">
        <v>4.2</v>
      </c>
      <c r="AS50" s="19">
        <v>-0.5</v>
      </c>
      <c r="AT50" s="19">
        <v>1.5</v>
      </c>
      <c r="AU50" s="19">
        <v>0.3</v>
      </c>
      <c r="AV50" s="19">
        <v>70.900000000000006</v>
      </c>
      <c r="AW50" s="19">
        <v>4.8</v>
      </c>
      <c r="AX50" s="19">
        <v>83.5</v>
      </c>
      <c r="AY50" s="19">
        <v>5.5</v>
      </c>
      <c r="AZ50" s="19">
        <v>-2.2000000000000002</v>
      </c>
      <c r="BA50" s="19"/>
      <c r="BB50" s="19">
        <v>1.3</v>
      </c>
      <c r="BC50" s="19"/>
      <c r="BD50" s="19">
        <v>0.4</v>
      </c>
      <c r="BE50" s="19">
        <v>0.5</v>
      </c>
      <c r="BF50" s="19">
        <v>3.2</v>
      </c>
      <c r="BG50" s="19"/>
      <c r="BH50" s="19"/>
      <c r="BI50" s="19">
        <v>5.2</v>
      </c>
      <c r="BJ50" s="19"/>
      <c r="BK50" s="19"/>
      <c r="BL50" s="19">
        <v>-1.3</v>
      </c>
      <c r="BM50" s="19"/>
      <c r="BN50" s="19"/>
      <c r="BO50" s="19"/>
      <c r="BP50" s="19">
        <v>0.5</v>
      </c>
      <c r="BQ50" s="19">
        <v>-33.6</v>
      </c>
      <c r="BR50" s="19">
        <v>-35</v>
      </c>
      <c r="BS50" s="19">
        <v>5.3</v>
      </c>
      <c r="BT50" s="19">
        <v>18</v>
      </c>
      <c r="BU50" s="19">
        <v>1.1000000000000001</v>
      </c>
      <c r="BV50" s="19">
        <v>-5.8</v>
      </c>
      <c r="BW50" s="19"/>
      <c r="BX50" s="19"/>
      <c r="BY50" s="19"/>
      <c r="BZ50" s="19"/>
      <c r="CA50" s="19"/>
      <c r="CB50" s="19"/>
      <c r="CC50" s="19">
        <v>-0.7</v>
      </c>
      <c r="CD50" s="19">
        <v>60.1</v>
      </c>
      <c r="CE50" s="19">
        <v>55.1</v>
      </c>
      <c r="CF50" s="19">
        <v>9.1999999999999993</v>
      </c>
      <c r="CG50" s="19">
        <v>6.5</v>
      </c>
      <c r="CH50" s="19">
        <v>5.9</v>
      </c>
      <c r="CI50" s="19"/>
      <c r="CJ50" s="19"/>
      <c r="CK50" s="19"/>
      <c r="CL50" s="19">
        <v>14.1</v>
      </c>
      <c r="CM50" s="19">
        <v>12.1</v>
      </c>
      <c r="CN50" s="19">
        <v>0.5</v>
      </c>
      <c r="CO50" s="19">
        <v>0</v>
      </c>
      <c r="CP50" s="19"/>
      <c r="CQ50" s="19"/>
      <c r="CR50" s="19"/>
      <c r="CS50" s="19"/>
      <c r="CT50" s="19">
        <v>24.4</v>
      </c>
      <c r="CU50" s="19">
        <v>9.6</v>
      </c>
      <c r="CV50" s="19"/>
      <c r="CW50" s="19">
        <v>-9.8000000000000007</v>
      </c>
      <c r="CX50" s="19">
        <v>0</v>
      </c>
      <c r="CY50" s="19">
        <v>-4.7</v>
      </c>
      <c r="CZ50" s="19"/>
      <c r="DA50" s="19">
        <v>0.3</v>
      </c>
      <c r="DB50" s="19"/>
      <c r="DC50" s="19"/>
      <c r="DD50" s="19"/>
      <c r="DE50" s="19"/>
      <c r="DF50" s="19">
        <v>0.1</v>
      </c>
      <c r="DG50" s="19">
        <v>1.1000000000000001</v>
      </c>
      <c r="DH50" s="19">
        <v>0.2</v>
      </c>
      <c r="DI50" s="19">
        <v>2.6</v>
      </c>
      <c r="DJ50" s="19">
        <v>0</v>
      </c>
      <c r="DK50" s="19">
        <v>0.5</v>
      </c>
      <c r="DL50" s="19"/>
      <c r="DM50" s="19">
        <v>0</v>
      </c>
      <c r="DN50" s="19">
        <v>0</v>
      </c>
      <c r="DO50" s="19">
        <v>2.8</v>
      </c>
      <c r="DP50" s="19">
        <v>5.2</v>
      </c>
      <c r="DQ50" s="19">
        <v>1.6</v>
      </c>
      <c r="DR50" s="19">
        <v>0.6</v>
      </c>
      <c r="DS50" s="19">
        <v>0.3</v>
      </c>
      <c r="DT50" s="19">
        <v>1.3</v>
      </c>
      <c r="DU50" s="19">
        <v>0</v>
      </c>
      <c r="DV50" s="19">
        <v>0.1</v>
      </c>
      <c r="DW50" s="19">
        <v>0.6</v>
      </c>
      <c r="DX50" s="19">
        <v>0.2</v>
      </c>
      <c r="DY50" s="19"/>
      <c r="DZ50" s="19">
        <v>-1.2</v>
      </c>
      <c r="EA50" s="19">
        <v>-0.3</v>
      </c>
      <c r="EB50" s="19">
        <v>0.3</v>
      </c>
      <c r="EC50" s="19">
        <v>0.5</v>
      </c>
      <c r="ED50" s="19">
        <v>0.4</v>
      </c>
      <c r="EE50" s="19">
        <v>0.8</v>
      </c>
      <c r="EF50" s="19">
        <v>9.5</v>
      </c>
      <c r="EG50" s="19">
        <v>0</v>
      </c>
      <c r="EH50" s="19">
        <v>-4.3</v>
      </c>
      <c r="EI50" s="19">
        <v>-4.3</v>
      </c>
      <c r="EJ50" s="19">
        <v>0</v>
      </c>
      <c r="EK50" s="19">
        <v>0.3</v>
      </c>
      <c r="EL50" s="19">
        <v>0.6</v>
      </c>
      <c r="EM50" s="19">
        <v>-0.2</v>
      </c>
      <c r="EN50" s="19">
        <v>1.8</v>
      </c>
      <c r="EO50" s="19">
        <v>0.1</v>
      </c>
      <c r="EP50" s="19">
        <v>0.1</v>
      </c>
      <c r="EQ50" s="19">
        <v>0.1</v>
      </c>
      <c r="ER50" s="19">
        <v>-5</v>
      </c>
      <c r="ES50" s="19">
        <v>0</v>
      </c>
      <c r="ET50" s="19">
        <v>0</v>
      </c>
      <c r="EU50" s="19">
        <v>0</v>
      </c>
      <c r="EV50" s="19">
        <v>-0.2</v>
      </c>
      <c r="EW50" s="19">
        <v>4.0999999999999996</v>
      </c>
      <c r="EX50" s="19">
        <v>0</v>
      </c>
      <c r="EY50" s="19">
        <v>0</v>
      </c>
      <c r="EZ50" s="19">
        <v>0</v>
      </c>
      <c r="FA50" s="19">
        <v>0.4</v>
      </c>
      <c r="FB50" s="19">
        <v>0.9</v>
      </c>
      <c r="FC50" s="19">
        <v>2.2000000000000002</v>
      </c>
      <c r="FD50" s="19">
        <v>10.99</v>
      </c>
      <c r="FE50" s="19">
        <v>0.02</v>
      </c>
      <c r="FF50" s="19"/>
      <c r="FG50" s="19">
        <v>0</v>
      </c>
      <c r="FH50" s="19">
        <v>1.8</v>
      </c>
      <c r="FI50" s="19">
        <v>4.3</v>
      </c>
      <c r="FJ50" s="19">
        <v>529.51</v>
      </c>
      <c r="FK50" s="15"/>
      <c r="FL50" s="19">
        <v>2.0505900000000001</v>
      </c>
      <c r="FM50" s="19"/>
      <c r="FN50" s="19">
        <v>1.1140000000000001</v>
      </c>
      <c r="FO50" s="19">
        <v>0.9</v>
      </c>
      <c r="FP50" s="19"/>
      <c r="FQ50" s="19"/>
      <c r="FR50" s="19">
        <v>-0.1</v>
      </c>
      <c r="FS50" s="19">
        <v>0.9</v>
      </c>
      <c r="FT50" s="19"/>
      <c r="FU50" s="19">
        <v>4.8645899999999997</v>
      </c>
    </row>
    <row r="51" spans="1:177" ht="24" customHeight="1" x14ac:dyDescent="0.25">
      <c r="A51" s="13" t="s">
        <v>40</v>
      </c>
      <c r="B51" s="13" t="s">
        <v>754</v>
      </c>
      <c r="C51" s="14">
        <v>0</v>
      </c>
      <c r="D51" s="14">
        <v>58.7</v>
      </c>
      <c r="E51" s="14">
        <v>15</v>
      </c>
      <c r="F51" s="14"/>
      <c r="G51" s="14"/>
      <c r="H51" s="14">
        <v>-6.7</v>
      </c>
      <c r="I51" s="14">
        <v>29.4</v>
      </c>
      <c r="J51" s="14"/>
      <c r="K51" s="14"/>
      <c r="L51" s="14">
        <v>-18.5</v>
      </c>
      <c r="M51" s="14">
        <v>-14.7</v>
      </c>
      <c r="N51" s="14">
        <v>8.5</v>
      </c>
      <c r="O51" s="14">
        <v>50.1</v>
      </c>
      <c r="P51" s="14">
        <v>3.4</v>
      </c>
      <c r="Q51" s="14">
        <v>7</v>
      </c>
      <c r="R51" s="14">
        <v>82.5</v>
      </c>
      <c r="S51" s="14">
        <v>0.1</v>
      </c>
      <c r="T51" s="14"/>
      <c r="U51" s="14"/>
      <c r="V51" s="14"/>
      <c r="W51" s="14"/>
      <c r="X51" s="14">
        <v>11.8</v>
      </c>
      <c r="Y51" s="14">
        <v>0.9</v>
      </c>
      <c r="Z51" s="14">
        <v>1.5</v>
      </c>
      <c r="AA51" s="14"/>
      <c r="AB51" s="14">
        <v>-3.4</v>
      </c>
      <c r="AC51" s="14">
        <v>4.2</v>
      </c>
      <c r="AD51" s="14">
        <v>9.6999999999999993</v>
      </c>
      <c r="AE51" s="14"/>
      <c r="AF51" s="14"/>
      <c r="AG51" s="14"/>
      <c r="AH51" s="14"/>
      <c r="AI51" s="14">
        <v>6.2</v>
      </c>
      <c r="AJ51" s="14">
        <v>-5.7</v>
      </c>
      <c r="AK51" s="14"/>
      <c r="AL51" s="14"/>
      <c r="AM51" s="14"/>
      <c r="AN51" s="14">
        <v>-0.8</v>
      </c>
      <c r="AO51" s="14">
        <v>0</v>
      </c>
      <c r="AP51" s="14">
        <v>3.3</v>
      </c>
      <c r="AQ51" s="14">
        <v>25.8</v>
      </c>
      <c r="AR51" s="14">
        <v>4.8</v>
      </c>
      <c r="AS51" s="14">
        <v>-0.4</v>
      </c>
      <c r="AT51" s="14">
        <v>1.5</v>
      </c>
      <c r="AU51" s="14">
        <v>0.9</v>
      </c>
      <c r="AV51" s="14">
        <v>72.900000000000006</v>
      </c>
      <c r="AW51" s="14">
        <v>6.7</v>
      </c>
      <c r="AX51" s="14">
        <v>85.2</v>
      </c>
      <c r="AY51" s="14">
        <v>9.6999999999999993</v>
      </c>
      <c r="AZ51" s="14">
        <v>-2.2000000000000002</v>
      </c>
      <c r="BA51" s="14"/>
      <c r="BB51" s="14">
        <v>2.4</v>
      </c>
      <c r="BC51" s="14"/>
      <c r="BD51" s="14">
        <v>0.5</v>
      </c>
      <c r="BE51" s="14">
        <v>0.5</v>
      </c>
      <c r="BF51" s="14">
        <v>3.2</v>
      </c>
      <c r="BG51" s="14"/>
      <c r="BH51" s="14"/>
      <c r="BI51" s="14">
        <v>6.2</v>
      </c>
      <c r="BJ51" s="14"/>
      <c r="BK51" s="14"/>
      <c r="BL51" s="14">
        <v>-1.8</v>
      </c>
      <c r="BM51" s="14"/>
      <c r="BN51" s="14"/>
      <c r="BO51" s="14"/>
      <c r="BP51" s="14">
        <v>13.5</v>
      </c>
      <c r="BQ51" s="14">
        <v>-32.700000000000003</v>
      </c>
      <c r="BR51" s="14">
        <v>-34.1</v>
      </c>
      <c r="BS51" s="14">
        <v>5.8</v>
      </c>
      <c r="BT51" s="14">
        <v>20</v>
      </c>
      <c r="BU51" s="14">
        <v>1.3</v>
      </c>
      <c r="BV51" s="14">
        <v>-5.7</v>
      </c>
      <c r="BW51" s="14"/>
      <c r="BX51" s="14"/>
      <c r="BY51" s="14"/>
      <c r="BZ51" s="14"/>
      <c r="CA51" s="14"/>
      <c r="CB51" s="14"/>
      <c r="CC51" s="14">
        <v>-0.7</v>
      </c>
      <c r="CD51" s="14">
        <v>49.7</v>
      </c>
      <c r="CE51" s="14">
        <v>54.9</v>
      </c>
      <c r="CF51" s="14">
        <v>8.1</v>
      </c>
      <c r="CG51" s="14">
        <v>9.8000000000000007</v>
      </c>
      <c r="CH51" s="14">
        <v>5.7</v>
      </c>
      <c r="CI51" s="14"/>
      <c r="CJ51" s="14"/>
      <c r="CK51" s="14"/>
      <c r="CL51" s="14">
        <v>15.6</v>
      </c>
      <c r="CM51" s="14">
        <v>13.7</v>
      </c>
      <c r="CN51" s="14">
        <v>2.2999999999999998</v>
      </c>
      <c r="CO51" s="14">
        <v>0</v>
      </c>
      <c r="CP51" s="14"/>
      <c r="CQ51" s="14"/>
      <c r="CR51" s="14"/>
      <c r="CS51" s="14"/>
      <c r="CT51" s="14">
        <v>24.4</v>
      </c>
      <c r="CU51" s="14">
        <v>9.8000000000000007</v>
      </c>
      <c r="CV51" s="14"/>
      <c r="CW51" s="14">
        <v>-10.3</v>
      </c>
      <c r="CX51" s="14">
        <v>0</v>
      </c>
      <c r="CY51" s="14">
        <v>-4.9000000000000004</v>
      </c>
      <c r="CZ51" s="14"/>
      <c r="DA51" s="14">
        <v>0.3</v>
      </c>
      <c r="DB51" s="14"/>
      <c r="DC51" s="14"/>
      <c r="DD51" s="14"/>
      <c r="DE51" s="14"/>
      <c r="DF51" s="14">
        <v>0</v>
      </c>
      <c r="DG51" s="14">
        <v>1.1000000000000001</v>
      </c>
      <c r="DH51" s="14">
        <v>0.2</v>
      </c>
      <c r="DI51" s="14">
        <v>2.8</v>
      </c>
      <c r="DJ51" s="14">
        <v>0</v>
      </c>
      <c r="DK51" s="14">
        <v>0.5</v>
      </c>
      <c r="DL51" s="14"/>
      <c r="DM51" s="14">
        <v>0</v>
      </c>
      <c r="DN51" s="14">
        <v>0</v>
      </c>
      <c r="DO51" s="14">
        <v>2.4</v>
      </c>
      <c r="DP51" s="14">
        <v>9.6</v>
      </c>
      <c r="DQ51" s="14">
        <v>1.6</v>
      </c>
      <c r="DR51" s="14">
        <v>0.6</v>
      </c>
      <c r="DS51" s="14">
        <v>0.3</v>
      </c>
      <c r="DT51" s="14">
        <v>1.3</v>
      </c>
      <c r="DU51" s="14">
        <v>0</v>
      </c>
      <c r="DV51" s="14">
        <v>0</v>
      </c>
      <c r="DW51" s="14">
        <v>0.6</v>
      </c>
      <c r="DX51" s="14">
        <v>0.2</v>
      </c>
      <c r="DY51" s="14"/>
      <c r="DZ51" s="14">
        <v>-1.3</v>
      </c>
      <c r="EA51" s="14">
        <v>-0.3</v>
      </c>
      <c r="EB51" s="14">
        <v>0.3</v>
      </c>
      <c r="EC51" s="14">
        <v>0.5</v>
      </c>
      <c r="ED51" s="14">
        <v>0.4</v>
      </c>
      <c r="EE51" s="14">
        <v>0.8</v>
      </c>
      <c r="EF51" s="14">
        <v>11.9</v>
      </c>
      <c r="EG51" s="14">
        <v>0</v>
      </c>
      <c r="EH51" s="14">
        <v>-4.7</v>
      </c>
      <c r="EI51" s="14">
        <v>-5.5</v>
      </c>
      <c r="EJ51" s="14">
        <v>0</v>
      </c>
      <c r="EK51" s="14">
        <v>0.1</v>
      </c>
      <c r="EL51" s="14">
        <v>0.6</v>
      </c>
      <c r="EM51" s="14">
        <v>-0.1</v>
      </c>
      <c r="EN51" s="14">
        <v>1.8</v>
      </c>
      <c r="EO51" s="14">
        <v>0.1</v>
      </c>
      <c r="EP51" s="14">
        <v>0.1</v>
      </c>
      <c r="EQ51" s="14">
        <v>0.1</v>
      </c>
      <c r="ER51" s="14">
        <v>-5.3</v>
      </c>
      <c r="ES51" s="14">
        <v>0</v>
      </c>
      <c r="ET51" s="14">
        <v>0</v>
      </c>
      <c r="EU51" s="14">
        <v>0</v>
      </c>
      <c r="EV51" s="14">
        <v>-0.2</v>
      </c>
      <c r="EW51" s="14">
        <v>2.8</v>
      </c>
      <c r="EX51" s="14">
        <v>0</v>
      </c>
      <c r="EY51" s="14">
        <v>0</v>
      </c>
      <c r="EZ51" s="14">
        <v>0</v>
      </c>
      <c r="FA51" s="14">
        <v>0.4</v>
      </c>
      <c r="FB51" s="14">
        <v>0.8</v>
      </c>
      <c r="FC51" s="14">
        <v>2.2000000000000002</v>
      </c>
      <c r="FD51" s="14">
        <v>10.74</v>
      </c>
      <c r="FE51" s="14">
        <v>0.12</v>
      </c>
      <c r="FF51" s="14"/>
      <c r="FG51" s="14">
        <v>0</v>
      </c>
      <c r="FH51" s="14">
        <v>2</v>
      </c>
      <c r="FI51" s="14">
        <v>3.2</v>
      </c>
      <c r="FJ51" s="14">
        <v>647.66</v>
      </c>
      <c r="FK51" s="15"/>
      <c r="FL51" s="14">
        <v>2.3598499999999998</v>
      </c>
      <c r="FM51" s="14"/>
      <c r="FN51" s="14">
        <v>1.1679999999999999</v>
      </c>
      <c r="FO51" s="14">
        <v>0.9</v>
      </c>
      <c r="FP51" s="14"/>
      <c r="FQ51" s="14"/>
      <c r="FR51" s="14">
        <v>-0.2</v>
      </c>
      <c r="FS51" s="14">
        <v>1</v>
      </c>
      <c r="FT51" s="14"/>
      <c r="FU51" s="14">
        <v>5.2278500000000001</v>
      </c>
    </row>
    <row r="52" spans="1:177" ht="24" customHeight="1" x14ac:dyDescent="0.25">
      <c r="A52" s="16" t="s">
        <v>40</v>
      </c>
      <c r="B52" s="16" t="s">
        <v>755</v>
      </c>
      <c r="C52" s="17">
        <v>0</v>
      </c>
      <c r="D52" s="17">
        <v>53.6</v>
      </c>
      <c r="E52" s="17">
        <v>13.8</v>
      </c>
      <c r="F52" s="17"/>
      <c r="G52" s="17"/>
      <c r="H52" s="17">
        <v>-7</v>
      </c>
      <c r="I52" s="17">
        <v>28.8</v>
      </c>
      <c r="J52" s="17"/>
      <c r="K52" s="17"/>
      <c r="L52" s="17">
        <v>-19.899999999999999</v>
      </c>
      <c r="M52" s="17">
        <v>-19.600000000000001</v>
      </c>
      <c r="N52" s="17">
        <v>2.5</v>
      </c>
      <c r="O52" s="17">
        <v>48.5</v>
      </c>
      <c r="P52" s="17">
        <v>2.2999999999999998</v>
      </c>
      <c r="Q52" s="17">
        <v>6.4</v>
      </c>
      <c r="R52" s="17">
        <v>78.400000000000006</v>
      </c>
      <c r="S52" s="17">
        <v>0.1</v>
      </c>
      <c r="T52" s="17"/>
      <c r="U52" s="17"/>
      <c r="V52" s="17"/>
      <c r="W52" s="17"/>
      <c r="X52" s="17">
        <v>12.8</v>
      </c>
      <c r="Y52" s="17">
        <v>0.7</v>
      </c>
      <c r="Z52" s="17">
        <v>1.4</v>
      </c>
      <c r="AA52" s="17"/>
      <c r="AB52" s="17">
        <v>-3.4</v>
      </c>
      <c r="AC52" s="17">
        <v>4.4000000000000004</v>
      </c>
      <c r="AD52" s="17">
        <v>8.9</v>
      </c>
      <c r="AE52" s="17"/>
      <c r="AF52" s="17"/>
      <c r="AG52" s="17"/>
      <c r="AH52" s="17"/>
      <c r="AI52" s="17">
        <v>4.9000000000000004</v>
      </c>
      <c r="AJ52" s="17">
        <v>-5.9</v>
      </c>
      <c r="AK52" s="17"/>
      <c r="AL52" s="17"/>
      <c r="AM52" s="17"/>
      <c r="AN52" s="17">
        <v>-0.6</v>
      </c>
      <c r="AO52" s="17">
        <v>0</v>
      </c>
      <c r="AP52" s="17">
        <v>5.0999999999999996</v>
      </c>
      <c r="AQ52" s="17">
        <v>26.5</v>
      </c>
      <c r="AR52" s="17">
        <v>4.5</v>
      </c>
      <c r="AS52" s="17">
        <v>-0.9</v>
      </c>
      <c r="AT52" s="17">
        <v>1.5</v>
      </c>
      <c r="AU52" s="17">
        <v>0.5</v>
      </c>
      <c r="AV52" s="17">
        <v>70.3</v>
      </c>
      <c r="AW52" s="17">
        <v>4.4000000000000004</v>
      </c>
      <c r="AX52" s="17">
        <v>83.1</v>
      </c>
      <c r="AY52" s="17">
        <v>6.7</v>
      </c>
      <c r="AZ52" s="17">
        <v>-2.1</v>
      </c>
      <c r="BA52" s="17"/>
      <c r="BB52" s="17">
        <v>0.7</v>
      </c>
      <c r="BC52" s="17"/>
      <c r="BD52" s="17">
        <v>0.5</v>
      </c>
      <c r="BE52" s="17">
        <v>0.5</v>
      </c>
      <c r="BF52" s="17">
        <v>0.5</v>
      </c>
      <c r="BG52" s="17"/>
      <c r="BH52" s="17"/>
      <c r="BI52" s="17">
        <v>5.6</v>
      </c>
      <c r="BJ52" s="17"/>
      <c r="BK52" s="17"/>
      <c r="BL52" s="17">
        <v>-2.4</v>
      </c>
      <c r="BM52" s="17"/>
      <c r="BN52" s="17"/>
      <c r="BO52" s="17"/>
      <c r="BP52" s="17">
        <v>12.5</v>
      </c>
      <c r="BQ52" s="17">
        <v>-34.1</v>
      </c>
      <c r="BR52" s="17">
        <v>-35.4</v>
      </c>
      <c r="BS52" s="17">
        <v>4.8</v>
      </c>
      <c r="BT52" s="17">
        <v>17.899999999999999</v>
      </c>
      <c r="BU52" s="17">
        <v>1.1000000000000001</v>
      </c>
      <c r="BV52" s="17">
        <v>-5.7</v>
      </c>
      <c r="BW52" s="17"/>
      <c r="BX52" s="17"/>
      <c r="BY52" s="17"/>
      <c r="BZ52" s="17"/>
      <c r="CA52" s="17"/>
      <c r="CB52" s="17"/>
      <c r="CC52" s="17">
        <v>-0.7</v>
      </c>
      <c r="CD52" s="17">
        <v>49.9</v>
      </c>
      <c r="CE52" s="17">
        <v>55.1</v>
      </c>
      <c r="CF52" s="17">
        <v>8.6</v>
      </c>
      <c r="CG52" s="17">
        <v>10.5</v>
      </c>
      <c r="CH52" s="17">
        <v>5.9</v>
      </c>
      <c r="CI52" s="17"/>
      <c r="CJ52" s="17"/>
      <c r="CK52" s="17"/>
      <c r="CL52" s="17">
        <v>13.1</v>
      </c>
      <c r="CM52" s="17">
        <v>11</v>
      </c>
      <c r="CN52" s="17">
        <v>-0.4</v>
      </c>
      <c r="CO52" s="17">
        <v>0</v>
      </c>
      <c r="CP52" s="17"/>
      <c r="CQ52" s="17"/>
      <c r="CR52" s="17"/>
      <c r="CS52" s="17"/>
      <c r="CT52" s="17">
        <v>24.5</v>
      </c>
      <c r="CU52" s="17">
        <v>9.9</v>
      </c>
      <c r="CV52" s="17"/>
      <c r="CW52" s="17">
        <v>-11</v>
      </c>
      <c r="CX52" s="17">
        <v>0</v>
      </c>
      <c r="CY52" s="17">
        <v>-4.9000000000000004</v>
      </c>
      <c r="CZ52" s="17"/>
      <c r="DA52" s="17">
        <v>0.3</v>
      </c>
      <c r="DB52" s="17"/>
      <c r="DC52" s="17"/>
      <c r="DD52" s="17"/>
      <c r="DE52" s="17"/>
      <c r="DF52" s="17">
        <v>0</v>
      </c>
      <c r="DG52" s="17">
        <v>1.2</v>
      </c>
      <c r="DH52" s="17">
        <v>0.1</v>
      </c>
      <c r="DI52" s="17">
        <v>2.7</v>
      </c>
      <c r="DJ52" s="17">
        <v>0</v>
      </c>
      <c r="DK52" s="17">
        <v>0.5</v>
      </c>
      <c r="DL52" s="17"/>
      <c r="DM52" s="17">
        <v>0</v>
      </c>
      <c r="DN52" s="17">
        <v>0</v>
      </c>
      <c r="DO52" s="17">
        <v>2.4</v>
      </c>
      <c r="DP52" s="17">
        <v>9.6</v>
      </c>
      <c r="DQ52" s="17">
        <v>1.6</v>
      </c>
      <c r="DR52" s="17">
        <v>0.6</v>
      </c>
      <c r="DS52" s="17">
        <v>0.3</v>
      </c>
      <c r="DT52" s="17">
        <v>1.3</v>
      </c>
      <c r="DU52" s="17">
        <v>0</v>
      </c>
      <c r="DV52" s="17">
        <v>0</v>
      </c>
      <c r="DW52" s="17">
        <v>0.4</v>
      </c>
      <c r="DX52" s="17">
        <v>0.2</v>
      </c>
      <c r="DY52" s="17"/>
      <c r="DZ52" s="17">
        <v>-1.3</v>
      </c>
      <c r="EA52" s="17">
        <v>-0.2</v>
      </c>
      <c r="EB52" s="17">
        <v>0.3</v>
      </c>
      <c r="EC52" s="17">
        <v>0.5</v>
      </c>
      <c r="ED52" s="17">
        <v>0.4</v>
      </c>
      <c r="EE52" s="17">
        <v>0.8</v>
      </c>
      <c r="EF52" s="17">
        <v>13.7</v>
      </c>
      <c r="EG52" s="17">
        <v>0</v>
      </c>
      <c r="EH52" s="17">
        <v>-4.9000000000000004</v>
      </c>
      <c r="EI52" s="17">
        <v>-5.4</v>
      </c>
      <c r="EJ52" s="17">
        <v>0</v>
      </c>
      <c r="EK52" s="17">
        <v>0.2</v>
      </c>
      <c r="EL52" s="17">
        <v>0.5</v>
      </c>
      <c r="EM52" s="17">
        <v>-0.1</v>
      </c>
      <c r="EN52" s="17">
        <v>1.8</v>
      </c>
      <c r="EO52" s="17">
        <v>0.1</v>
      </c>
      <c r="EP52" s="17">
        <v>0.1</v>
      </c>
      <c r="EQ52" s="17">
        <v>0.1</v>
      </c>
      <c r="ER52" s="17">
        <v>-5.3</v>
      </c>
      <c r="ES52" s="17">
        <v>0</v>
      </c>
      <c r="ET52" s="17">
        <v>0</v>
      </c>
      <c r="EU52" s="17">
        <v>0</v>
      </c>
      <c r="EV52" s="17">
        <v>-0.2</v>
      </c>
      <c r="EW52" s="17">
        <v>1.6</v>
      </c>
      <c r="EX52" s="17">
        <v>0</v>
      </c>
      <c r="EY52" s="17">
        <v>0</v>
      </c>
      <c r="EZ52" s="17">
        <v>0</v>
      </c>
      <c r="FA52" s="17">
        <v>0.4</v>
      </c>
      <c r="FB52" s="17">
        <v>0.8</v>
      </c>
      <c r="FC52" s="17">
        <v>2.2000000000000002</v>
      </c>
      <c r="FD52" s="17">
        <v>10.69</v>
      </c>
      <c r="FE52" s="17">
        <v>0.05</v>
      </c>
      <c r="FF52" s="17"/>
      <c r="FG52" s="17">
        <v>0</v>
      </c>
      <c r="FH52" s="17">
        <v>2.6</v>
      </c>
      <c r="FI52" s="17">
        <v>2.2000000000000002</v>
      </c>
      <c r="FJ52" s="17">
        <v>591.54</v>
      </c>
      <c r="FK52" s="15"/>
      <c r="FL52" s="17">
        <v>2.8296899999999998</v>
      </c>
      <c r="FM52" s="17"/>
      <c r="FN52" s="17">
        <v>1.494</v>
      </c>
      <c r="FO52" s="17">
        <v>0.9</v>
      </c>
      <c r="FP52" s="17"/>
      <c r="FQ52" s="17"/>
      <c r="FR52" s="17">
        <v>-0.4</v>
      </c>
      <c r="FS52" s="17">
        <v>0.9</v>
      </c>
      <c r="FT52" s="17"/>
      <c r="FU52" s="17">
        <v>5.7236900000000004</v>
      </c>
    </row>
    <row r="53" spans="1:177" ht="24" customHeight="1" x14ac:dyDescent="0.25">
      <c r="A53" s="16" t="s">
        <v>40</v>
      </c>
      <c r="B53" s="16" t="s">
        <v>756</v>
      </c>
      <c r="C53" s="17">
        <v>0</v>
      </c>
      <c r="D53" s="17">
        <v>41.1</v>
      </c>
      <c r="E53" s="17">
        <v>12.1</v>
      </c>
      <c r="F53" s="17"/>
      <c r="G53" s="17"/>
      <c r="H53" s="17">
        <v>-7.7</v>
      </c>
      <c r="I53" s="17">
        <v>27.7</v>
      </c>
      <c r="J53" s="17"/>
      <c r="K53" s="17"/>
      <c r="L53" s="17">
        <v>-22.5</v>
      </c>
      <c r="M53" s="17">
        <v>-22.8</v>
      </c>
      <c r="N53" s="17">
        <v>-0.5</v>
      </c>
      <c r="O53" s="17">
        <v>45</v>
      </c>
      <c r="P53" s="17">
        <v>-0.2</v>
      </c>
      <c r="Q53" s="17">
        <v>4.8</v>
      </c>
      <c r="R53" s="17">
        <v>54.4</v>
      </c>
      <c r="S53" s="17">
        <v>0</v>
      </c>
      <c r="T53" s="17"/>
      <c r="U53" s="17"/>
      <c r="V53" s="17"/>
      <c r="W53" s="17"/>
      <c r="X53" s="17">
        <v>11.3</v>
      </c>
      <c r="Y53" s="17">
        <v>0.3</v>
      </c>
      <c r="Z53" s="17">
        <v>1.4</v>
      </c>
      <c r="AA53" s="17"/>
      <c r="AB53" s="17">
        <v>-3.4</v>
      </c>
      <c r="AC53" s="17">
        <v>4.3</v>
      </c>
      <c r="AD53" s="17">
        <v>6</v>
      </c>
      <c r="AE53" s="17"/>
      <c r="AF53" s="17"/>
      <c r="AG53" s="17"/>
      <c r="AH53" s="17"/>
      <c r="AI53" s="17">
        <v>3.2</v>
      </c>
      <c r="AJ53" s="17">
        <v>-7.2</v>
      </c>
      <c r="AK53" s="17"/>
      <c r="AL53" s="17"/>
      <c r="AM53" s="17"/>
      <c r="AN53" s="17">
        <v>-0.8</v>
      </c>
      <c r="AO53" s="17">
        <v>0</v>
      </c>
      <c r="AP53" s="17">
        <v>4.5</v>
      </c>
      <c r="AQ53" s="17">
        <v>26.4</v>
      </c>
      <c r="AR53" s="17">
        <v>4.5</v>
      </c>
      <c r="AS53" s="17">
        <v>-1</v>
      </c>
      <c r="AT53" s="17">
        <v>1.5</v>
      </c>
      <c r="AU53" s="17">
        <v>0.9</v>
      </c>
      <c r="AV53" s="17">
        <v>65.7</v>
      </c>
      <c r="AW53" s="17">
        <v>10.8</v>
      </c>
      <c r="AX53" s="17">
        <v>78.2</v>
      </c>
      <c r="AY53" s="17">
        <v>7.3</v>
      </c>
      <c r="AZ53" s="17">
        <v>-2.1</v>
      </c>
      <c r="BA53" s="17"/>
      <c r="BB53" s="17">
        <v>1.7</v>
      </c>
      <c r="BC53" s="17"/>
      <c r="BD53" s="17">
        <v>0.5</v>
      </c>
      <c r="BE53" s="17">
        <v>0.5</v>
      </c>
      <c r="BF53" s="17">
        <v>1.4</v>
      </c>
      <c r="BG53" s="17"/>
      <c r="BH53" s="17"/>
      <c r="BI53" s="17">
        <v>3.2</v>
      </c>
      <c r="BJ53" s="17"/>
      <c r="BK53" s="17"/>
      <c r="BL53" s="17">
        <v>-2.6</v>
      </c>
      <c r="BM53" s="17"/>
      <c r="BN53" s="17"/>
      <c r="BO53" s="17"/>
      <c r="BP53" s="17">
        <v>4</v>
      </c>
      <c r="BQ53" s="17">
        <v>-36</v>
      </c>
      <c r="BR53" s="17">
        <v>-37.4</v>
      </c>
      <c r="BS53" s="17">
        <v>2.2999999999999998</v>
      </c>
      <c r="BT53" s="17">
        <v>16</v>
      </c>
      <c r="BU53" s="17">
        <v>-0.2</v>
      </c>
      <c r="BV53" s="17">
        <v>-5.7</v>
      </c>
      <c r="BW53" s="17"/>
      <c r="BX53" s="17"/>
      <c r="BY53" s="17"/>
      <c r="BZ53" s="17"/>
      <c r="CA53" s="17"/>
      <c r="CB53" s="17"/>
      <c r="CC53" s="17">
        <v>-0.7</v>
      </c>
      <c r="CD53" s="17">
        <v>50.1</v>
      </c>
      <c r="CE53" s="17">
        <v>55.4</v>
      </c>
      <c r="CF53" s="17">
        <v>8.6</v>
      </c>
      <c r="CG53" s="17">
        <v>10.5</v>
      </c>
      <c r="CH53" s="17">
        <v>5.9</v>
      </c>
      <c r="CI53" s="17"/>
      <c r="CJ53" s="17"/>
      <c r="CK53" s="17"/>
      <c r="CL53" s="17">
        <v>9.4</v>
      </c>
      <c r="CM53" s="17">
        <v>7.5</v>
      </c>
      <c r="CN53" s="17">
        <v>-6.1</v>
      </c>
      <c r="CO53" s="17">
        <v>0</v>
      </c>
      <c r="CP53" s="17"/>
      <c r="CQ53" s="17"/>
      <c r="CR53" s="17"/>
      <c r="CS53" s="17"/>
      <c r="CT53" s="17">
        <v>20.100000000000001</v>
      </c>
      <c r="CU53" s="17">
        <v>8</v>
      </c>
      <c r="CV53" s="17"/>
      <c r="CW53" s="17">
        <v>-12.2</v>
      </c>
      <c r="CX53" s="17">
        <v>0</v>
      </c>
      <c r="CY53" s="17">
        <v>-5</v>
      </c>
      <c r="CZ53" s="17"/>
      <c r="DA53" s="17">
        <v>0.3</v>
      </c>
      <c r="DB53" s="17"/>
      <c r="DC53" s="17"/>
      <c r="DD53" s="17"/>
      <c r="DE53" s="17"/>
      <c r="DF53" s="17">
        <v>0</v>
      </c>
      <c r="DG53" s="17">
        <v>1.1000000000000001</v>
      </c>
      <c r="DH53" s="17">
        <v>0.1</v>
      </c>
      <c r="DI53" s="17">
        <v>3</v>
      </c>
      <c r="DJ53" s="17">
        <v>0</v>
      </c>
      <c r="DK53" s="17">
        <v>0.5</v>
      </c>
      <c r="DL53" s="17"/>
      <c r="DM53" s="17">
        <v>0</v>
      </c>
      <c r="DN53" s="17">
        <v>0</v>
      </c>
      <c r="DO53" s="17">
        <v>1.7</v>
      </c>
      <c r="DP53" s="17">
        <v>13.2</v>
      </c>
      <c r="DQ53" s="17">
        <v>1.6</v>
      </c>
      <c r="DR53" s="17">
        <v>0.7</v>
      </c>
      <c r="DS53" s="17">
        <v>0.3</v>
      </c>
      <c r="DT53" s="17">
        <v>1.3</v>
      </c>
      <c r="DU53" s="17">
        <v>0</v>
      </c>
      <c r="DV53" s="17">
        <v>0.1</v>
      </c>
      <c r="DW53" s="17">
        <v>0.5</v>
      </c>
      <c r="DX53" s="17">
        <v>0.2</v>
      </c>
      <c r="DY53" s="17"/>
      <c r="DZ53" s="17">
        <v>-1.2</v>
      </c>
      <c r="EA53" s="17">
        <v>0.2</v>
      </c>
      <c r="EB53" s="17">
        <v>0.3</v>
      </c>
      <c r="EC53" s="17">
        <v>0.5</v>
      </c>
      <c r="ED53" s="17">
        <v>0.4</v>
      </c>
      <c r="EE53" s="17">
        <v>0.8</v>
      </c>
      <c r="EF53" s="17">
        <v>16</v>
      </c>
      <c r="EG53" s="17">
        <v>0</v>
      </c>
      <c r="EH53" s="17">
        <v>-6.7</v>
      </c>
      <c r="EI53" s="17">
        <v>-6.8</v>
      </c>
      <c r="EJ53" s="17">
        <v>0</v>
      </c>
      <c r="EK53" s="17">
        <v>0</v>
      </c>
      <c r="EL53" s="17">
        <v>0.5</v>
      </c>
      <c r="EM53" s="17">
        <v>-0.2</v>
      </c>
      <c r="EN53" s="17">
        <v>1.8</v>
      </c>
      <c r="EO53" s="17">
        <v>0.1</v>
      </c>
      <c r="EP53" s="17">
        <v>0.1</v>
      </c>
      <c r="EQ53" s="17">
        <v>0.1</v>
      </c>
      <c r="ER53" s="17">
        <v>-5.7</v>
      </c>
      <c r="ES53" s="17">
        <v>0</v>
      </c>
      <c r="ET53" s="17">
        <v>0</v>
      </c>
      <c r="EU53" s="17">
        <v>0</v>
      </c>
      <c r="EV53" s="17">
        <v>-0.2</v>
      </c>
      <c r="EW53" s="17">
        <v>6</v>
      </c>
      <c r="EX53" s="17">
        <v>1.7</v>
      </c>
      <c r="EY53" s="17">
        <v>0</v>
      </c>
      <c r="EZ53" s="17">
        <v>0</v>
      </c>
      <c r="FA53" s="17">
        <v>0.4</v>
      </c>
      <c r="FB53" s="17">
        <v>0.8</v>
      </c>
      <c r="FC53" s="17">
        <v>1.8</v>
      </c>
      <c r="FD53" s="17">
        <v>10.26</v>
      </c>
      <c r="FE53" s="17">
        <v>0.18</v>
      </c>
      <c r="FF53" s="17"/>
      <c r="FG53" s="17">
        <v>0</v>
      </c>
      <c r="FH53" s="17">
        <v>1.8</v>
      </c>
      <c r="FI53" s="17">
        <v>1.9</v>
      </c>
      <c r="FJ53" s="17">
        <v>491.84</v>
      </c>
      <c r="FK53" s="15"/>
      <c r="FL53" s="17">
        <v>2.65035</v>
      </c>
      <c r="FM53" s="17"/>
      <c r="FN53" s="17">
        <v>1.752</v>
      </c>
      <c r="FO53" s="17">
        <v>0.9</v>
      </c>
      <c r="FP53" s="17"/>
      <c r="FQ53" s="17"/>
      <c r="FR53" s="17">
        <v>-0.5</v>
      </c>
      <c r="FS53" s="17">
        <v>1</v>
      </c>
      <c r="FT53" s="17"/>
      <c r="FU53" s="17">
        <v>5.8023499999999997</v>
      </c>
    </row>
    <row r="54" spans="1:177" ht="24" customHeight="1" x14ac:dyDescent="0.25">
      <c r="A54" s="16" t="s">
        <v>40</v>
      </c>
      <c r="B54" s="16" t="s">
        <v>757</v>
      </c>
      <c r="C54" s="17">
        <v>0</v>
      </c>
      <c r="D54" s="17">
        <v>33.299999999999997</v>
      </c>
      <c r="E54" s="17">
        <v>10.5</v>
      </c>
      <c r="F54" s="17"/>
      <c r="G54" s="17"/>
      <c r="H54" s="17">
        <v>-9.3000000000000007</v>
      </c>
      <c r="I54" s="17">
        <v>24.6</v>
      </c>
      <c r="J54" s="17"/>
      <c r="K54" s="17"/>
      <c r="L54" s="17">
        <v>-23.3</v>
      </c>
      <c r="M54" s="17">
        <v>-20.2</v>
      </c>
      <c r="N54" s="17">
        <v>2.5</v>
      </c>
      <c r="O54" s="17">
        <v>44.2</v>
      </c>
      <c r="P54" s="17">
        <v>-1.7</v>
      </c>
      <c r="Q54" s="17">
        <v>3.8</v>
      </c>
      <c r="R54" s="17">
        <v>49.1</v>
      </c>
      <c r="S54" s="17">
        <v>0.1</v>
      </c>
      <c r="T54" s="17"/>
      <c r="U54" s="17"/>
      <c r="V54" s="17"/>
      <c r="W54" s="17"/>
      <c r="X54" s="17">
        <v>8</v>
      </c>
      <c r="Y54" s="17">
        <v>0.1</v>
      </c>
      <c r="Z54" s="17">
        <v>1.2</v>
      </c>
      <c r="AA54" s="17"/>
      <c r="AB54" s="17">
        <v>-3.4</v>
      </c>
      <c r="AC54" s="17">
        <v>4.2</v>
      </c>
      <c r="AD54" s="17">
        <v>3.7</v>
      </c>
      <c r="AE54" s="17"/>
      <c r="AF54" s="17"/>
      <c r="AG54" s="17"/>
      <c r="AH54" s="17"/>
      <c r="AI54" s="17">
        <v>1.2</v>
      </c>
      <c r="AJ54" s="17">
        <v>-6.8</v>
      </c>
      <c r="AK54" s="17"/>
      <c r="AL54" s="17"/>
      <c r="AM54" s="17"/>
      <c r="AN54" s="17">
        <v>-1.1000000000000001</v>
      </c>
      <c r="AO54" s="17">
        <v>0</v>
      </c>
      <c r="AP54" s="17">
        <v>4.9000000000000004</v>
      </c>
      <c r="AQ54" s="17">
        <v>26.2</v>
      </c>
      <c r="AR54" s="17">
        <v>4.5</v>
      </c>
      <c r="AS54" s="17">
        <v>-0.9</v>
      </c>
      <c r="AT54" s="17">
        <v>1.5</v>
      </c>
      <c r="AU54" s="17">
        <v>0.4</v>
      </c>
      <c r="AV54" s="17">
        <v>62.6</v>
      </c>
      <c r="AW54" s="17">
        <v>7.7</v>
      </c>
      <c r="AX54" s="17">
        <v>75.2</v>
      </c>
      <c r="AY54" s="17">
        <v>6.9</v>
      </c>
      <c r="AZ54" s="17">
        <v>-2.1</v>
      </c>
      <c r="BA54" s="17"/>
      <c r="BB54" s="17">
        <v>2.2999999999999998</v>
      </c>
      <c r="BC54" s="17"/>
      <c r="BD54" s="17">
        <v>0.5</v>
      </c>
      <c r="BE54" s="17">
        <v>0.5</v>
      </c>
      <c r="BF54" s="17">
        <v>1.8</v>
      </c>
      <c r="BG54" s="17"/>
      <c r="BH54" s="17"/>
      <c r="BI54" s="17">
        <v>3.4</v>
      </c>
      <c r="BJ54" s="17"/>
      <c r="BK54" s="17"/>
      <c r="BL54" s="17">
        <v>-3.8</v>
      </c>
      <c r="BM54" s="17"/>
      <c r="BN54" s="17"/>
      <c r="BO54" s="17"/>
      <c r="BP54" s="17">
        <v>2</v>
      </c>
      <c r="BQ54" s="17">
        <v>-37.200000000000003</v>
      </c>
      <c r="BR54" s="17">
        <v>-38.6</v>
      </c>
      <c r="BS54" s="17">
        <v>0.7</v>
      </c>
      <c r="BT54" s="17">
        <v>15.4</v>
      </c>
      <c r="BU54" s="17">
        <v>-1.9</v>
      </c>
      <c r="BV54" s="17">
        <v>-6.2</v>
      </c>
      <c r="BW54" s="17"/>
      <c r="BX54" s="17"/>
      <c r="BY54" s="17"/>
      <c r="BZ54" s="17"/>
      <c r="CA54" s="17"/>
      <c r="CB54" s="17"/>
      <c r="CC54" s="17">
        <v>-0.7</v>
      </c>
      <c r="CD54" s="17">
        <v>54.8</v>
      </c>
      <c r="CE54" s="17">
        <v>55.1</v>
      </c>
      <c r="CF54" s="17">
        <v>4.5999999999999996</v>
      </c>
      <c r="CG54" s="17">
        <v>10.5</v>
      </c>
      <c r="CH54" s="17">
        <v>5.9</v>
      </c>
      <c r="CI54" s="17"/>
      <c r="CJ54" s="17"/>
      <c r="CK54" s="17"/>
      <c r="CL54" s="17">
        <v>9.1999999999999993</v>
      </c>
      <c r="CM54" s="17">
        <v>7.2</v>
      </c>
      <c r="CN54" s="17">
        <v>-7.5</v>
      </c>
      <c r="CO54" s="17">
        <v>0</v>
      </c>
      <c r="CP54" s="17"/>
      <c r="CQ54" s="17"/>
      <c r="CR54" s="17"/>
      <c r="CS54" s="17"/>
      <c r="CT54" s="17">
        <v>9.6</v>
      </c>
      <c r="CU54" s="17">
        <v>3.9</v>
      </c>
      <c r="CV54" s="17"/>
      <c r="CW54" s="17">
        <v>-12.4</v>
      </c>
      <c r="CX54" s="17">
        <v>0</v>
      </c>
      <c r="CY54" s="17">
        <v>-5.5</v>
      </c>
      <c r="CZ54" s="17"/>
      <c r="DA54" s="17">
        <v>0.3</v>
      </c>
      <c r="DB54" s="17"/>
      <c r="DC54" s="17"/>
      <c r="DD54" s="17"/>
      <c r="DE54" s="17"/>
      <c r="DF54" s="17">
        <v>0</v>
      </c>
      <c r="DG54" s="17">
        <v>1.1000000000000001</v>
      </c>
      <c r="DH54" s="17">
        <v>0.2</v>
      </c>
      <c r="DI54" s="17">
        <v>3.2</v>
      </c>
      <c r="DJ54" s="17">
        <v>0</v>
      </c>
      <c r="DK54" s="17">
        <v>0.5</v>
      </c>
      <c r="DL54" s="17"/>
      <c r="DM54" s="17">
        <v>0</v>
      </c>
      <c r="DN54" s="17">
        <v>0</v>
      </c>
      <c r="DO54" s="17">
        <v>1.5</v>
      </c>
      <c r="DP54" s="17">
        <v>12</v>
      </c>
      <c r="DQ54" s="17">
        <v>1.6</v>
      </c>
      <c r="DR54" s="17">
        <v>0.7</v>
      </c>
      <c r="DS54" s="17">
        <v>0.3</v>
      </c>
      <c r="DT54" s="17">
        <v>1.3</v>
      </c>
      <c r="DU54" s="17">
        <v>0</v>
      </c>
      <c r="DV54" s="17">
        <v>0.1</v>
      </c>
      <c r="DW54" s="17">
        <v>0.5</v>
      </c>
      <c r="DX54" s="17">
        <v>0.2</v>
      </c>
      <c r="DY54" s="17"/>
      <c r="DZ54" s="17">
        <v>-1.2</v>
      </c>
      <c r="EA54" s="17">
        <v>0</v>
      </c>
      <c r="EB54" s="17">
        <v>0.3</v>
      </c>
      <c r="EC54" s="17">
        <v>0.5</v>
      </c>
      <c r="ED54" s="17">
        <v>0.3</v>
      </c>
      <c r="EE54" s="17">
        <v>0.8</v>
      </c>
      <c r="EF54" s="17">
        <v>5.2</v>
      </c>
      <c r="EG54" s="17">
        <v>0</v>
      </c>
      <c r="EH54" s="17">
        <v>-6</v>
      </c>
      <c r="EI54" s="17">
        <v>-6.8</v>
      </c>
      <c r="EJ54" s="17">
        <v>0</v>
      </c>
      <c r="EK54" s="17">
        <v>0</v>
      </c>
      <c r="EL54" s="17">
        <v>0.5</v>
      </c>
      <c r="EM54" s="17">
        <v>-0.2</v>
      </c>
      <c r="EN54" s="17">
        <v>1.8</v>
      </c>
      <c r="EO54" s="17">
        <v>0.1</v>
      </c>
      <c r="EP54" s="17">
        <v>0.1</v>
      </c>
      <c r="EQ54" s="17">
        <v>0.1</v>
      </c>
      <c r="ER54" s="17">
        <v>-6</v>
      </c>
      <c r="ES54" s="17">
        <v>0</v>
      </c>
      <c r="ET54" s="17">
        <v>0</v>
      </c>
      <c r="EU54" s="17">
        <v>0</v>
      </c>
      <c r="EV54" s="17">
        <v>-0.2</v>
      </c>
      <c r="EW54" s="17">
        <v>8.1999999999999993</v>
      </c>
      <c r="EX54" s="17">
        <v>1.7</v>
      </c>
      <c r="EY54" s="17">
        <v>0</v>
      </c>
      <c r="EZ54" s="17">
        <v>0</v>
      </c>
      <c r="FA54" s="17">
        <v>0.4</v>
      </c>
      <c r="FB54" s="17">
        <v>0.6</v>
      </c>
      <c r="FC54" s="17">
        <v>2.1</v>
      </c>
      <c r="FD54" s="17">
        <v>9.94</v>
      </c>
      <c r="FE54" s="17">
        <v>0</v>
      </c>
      <c r="FF54" s="17"/>
      <c r="FG54" s="17">
        <v>0</v>
      </c>
      <c r="FH54" s="17">
        <v>2.7</v>
      </c>
      <c r="FI54" s="17">
        <v>1.6</v>
      </c>
      <c r="FJ54" s="17">
        <v>421.24</v>
      </c>
      <c r="FK54" s="15"/>
      <c r="FL54" s="17">
        <v>2.70268</v>
      </c>
      <c r="FM54" s="17"/>
      <c r="FN54" s="17">
        <v>1.6419999999999999</v>
      </c>
      <c r="FO54" s="17">
        <v>0.9</v>
      </c>
      <c r="FP54" s="17"/>
      <c r="FQ54" s="17"/>
      <c r="FR54" s="17">
        <v>-0.7</v>
      </c>
      <c r="FS54" s="17">
        <v>0.2</v>
      </c>
      <c r="FT54" s="17"/>
      <c r="FU54" s="17">
        <v>4.7446799999999998</v>
      </c>
    </row>
    <row r="55" spans="1:177" ht="24" customHeight="1" x14ac:dyDescent="0.25">
      <c r="A55" s="16" t="s">
        <v>40</v>
      </c>
      <c r="B55" s="16" t="s">
        <v>758</v>
      </c>
      <c r="C55" s="17">
        <v>0</v>
      </c>
      <c r="D55" s="17">
        <v>38.799999999999997</v>
      </c>
      <c r="E55" s="17">
        <v>11.2</v>
      </c>
      <c r="F55" s="17"/>
      <c r="G55" s="17"/>
      <c r="H55" s="17">
        <v>-9.6999999999999993</v>
      </c>
      <c r="I55" s="17">
        <v>29.5</v>
      </c>
      <c r="J55" s="17"/>
      <c r="K55" s="17"/>
      <c r="L55" s="17">
        <v>-21.3</v>
      </c>
      <c r="M55" s="17">
        <v>-20.5</v>
      </c>
      <c r="N55" s="17">
        <v>1.4</v>
      </c>
      <c r="O55" s="17">
        <v>45.9</v>
      </c>
      <c r="P55" s="17">
        <v>-1.6</v>
      </c>
      <c r="Q55" s="17">
        <v>3.8</v>
      </c>
      <c r="R55" s="17">
        <v>51.9</v>
      </c>
      <c r="S55" s="17">
        <v>0</v>
      </c>
      <c r="T55" s="17"/>
      <c r="U55" s="17"/>
      <c r="V55" s="17"/>
      <c r="W55" s="17"/>
      <c r="X55" s="17">
        <v>9.5</v>
      </c>
      <c r="Y55" s="17">
        <v>0.7</v>
      </c>
      <c r="Z55" s="17">
        <v>1.5</v>
      </c>
      <c r="AA55" s="17"/>
      <c r="AB55" s="17">
        <v>-3.4</v>
      </c>
      <c r="AC55" s="17">
        <v>4.0999999999999996</v>
      </c>
      <c r="AD55" s="17">
        <v>2.4</v>
      </c>
      <c r="AE55" s="17"/>
      <c r="AF55" s="17"/>
      <c r="AG55" s="17"/>
      <c r="AH55" s="17"/>
      <c r="AI55" s="17">
        <v>0.5</v>
      </c>
      <c r="AJ55" s="17">
        <v>-6.7</v>
      </c>
      <c r="AK55" s="17"/>
      <c r="AL55" s="17"/>
      <c r="AM55" s="17"/>
      <c r="AN55" s="17">
        <v>-1.2</v>
      </c>
      <c r="AO55" s="17">
        <v>0</v>
      </c>
      <c r="AP55" s="17">
        <v>4.3</v>
      </c>
      <c r="AQ55" s="17">
        <v>26.2</v>
      </c>
      <c r="AR55" s="17">
        <v>4.0999999999999996</v>
      </c>
      <c r="AS55" s="17">
        <v>-0.4</v>
      </c>
      <c r="AT55" s="17">
        <v>1.5</v>
      </c>
      <c r="AU55" s="17">
        <v>1</v>
      </c>
      <c r="AV55" s="17">
        <v>63.6</v>
      </c>
      <c r="AW55" s="17">
        <v>8.8000000000000007</v>
      </c>
      <c r="AX55" s="17">
        <v>49.2</v>
      </c>
      <c r="AY55" s="17">
        <v>5.6</v>
      </c>
      <c r="AZ55" s="17">
        <v>-2.1</v>
      </c>
      <c r="BA55" s="17"/>
      <c r="BB55" s="17">
        <v>2.8</v>
      </c>
      <c r="BC55" s="17"/>
      <c r="BD55" s="17">
        <v>0.5</v>
      </c>
      <c r="BE55" s="17">
        <v>0.3</v>
      </c>
      <c r="BF55" s="17">
        <v>3.3</v>
      </c>
      <c r="BG55" s="17"/>
      <c r="BH55" s="17"/>
      <c r="BI55" s="17">
        <v>2.2000000000000002</v>
      </c>
      <c r="BJ55" s="17"/>
      <c r="BK55" s="17"/>
      <c r="BL55" s="17">
        <v>-3.9</v>
      </c>
      <c r="BM55" s="17"/>
      <c r="BN55" s="17"/>
      <c r="BO55" s="17"/>
      <c r="BP55" s="17">
        <v>0.8</v>
      </c>
      <c r="BQ55" s="17">
        <v>-37.5</v>
      </c>
      <c r="BR55" s="17">
        <v>-39</v>
      </c>
      <c r="BS55" s="17">
        <v>1.1000000000000001</v>
      </c>
      <c r="BT55" s="17">
        <v>15</v>
      </c>
      <c r="BU55" s="17">
        <v>-2.9</v>
      </c>
      <c r="BV55" s="17">
        <v>-6.3</v>
      </c>
      <c r="BW55" s="17"/>
      <c r="BX55" s="17"/>
      <c r="BY55" s="17"/>
      <c r="BZ55" s="17"/>
      <c r="CA55" s="17"/>
      <c r="CB55" s="17"/>
      <c r="CC55" s="17">
        <v>-0.7</v>
      </c>
      <c r="CD55" s="17">
        <v>55.1</v>
      </c>
      <c r="CE55" s="17">
        <v>55</v>
      </c>
      <c r="CF55" s="17">
        <v>4.8</v>
      </c>
      <c r="CG55" s="17">
        <v>10.5</v>
      </c>
      <c r="CH55" s="17">
        <v>5.9</v>
      </c>
      <c r="CI55" s="17"/>
      <c r="CJ55" s="17"/>
      <c r="CK55" s="17"/>
      <c r="CL55" s="17">
        <v>7.7</v>
      </c>
      <c r="CM55" s="17">
        <v>5.7</v>
      </c>
      <c r="CN55" s="17">
        <v>-9.3000000000000007</v>
      </c>
      <c r="CO55" s="17">
        <v>0</v>
      </c>
      <c r="CP55" s="17"/>
      <c r="CQ55" s="17"/>
      <c r="CR55" s="17"/>
      <c r="CS55" s="17"/>
      <c r="CT55" s="17">
        <v>6.6</v>
      </c>
      <c r="CU55" s="17">
        <v>2.1</v>
      </c>
      <c r="CV55" s="17"/>
      <c r="CW55" s="17">
        <v>-12.3</v>
      </c>
      <c r="CX55" s="17">
        <v>0</v>
      </c>
      <c r="CY55" s="17">
        <v>-5.8</v>
      </c>
      <c r="CZ55" s="17"/>
      <c r="DA55" s="17">
        <v>0.3</v>
      </c>
      <c r="DB55" s="17"/>
      <c r="DC55" s="17"/>
      <c r="DD55" s="17"/>
      <c r="DE55" s="17"/>
      <c r="DF55" s="17">
        <v>0.1</v>
      </c>
      <c r="DG55" s="17">
        <v>1.1000000000000001</v>
      </c>
      <c r="DH55" s="17">
        <v>0.1</v>
      </c>
      <c r="DI55" s="17">
        <v>2.7</v>
      </c>
      <c r="DJ55" s="17">
        <v>0</v>
      </c>
      <c r="DK55" s="17">
        <v>0.5</v>
      </c>
      <c r="DL55" s="17"/>
      <c r="DM55" s="17">
        <v>0</v>
      </c>
      <c r="DN55" s="17">
        <v>0</v>
      </c>
      <c r="DO55" s="17">
        <v>1.6</v>
      </c>
      <c r="DP55" s="17">
        <v>12.7</v>
      </c>
      <c r="DQ55" s="17">
        <v>1.6</v>
      </c>
      <c r="DR55" s="17">
        <v>0.7</v>
      </c>
      <c r="DS55" s="17">
        <v>0.3</v>
      </c>
      <c r="DT55" s="17">
        <v>1.3</v>
      </c>
      <c r="DU55" s="17">
        <v>0</v>
      </c>
      <c r="DV55" s="17">
        <v>0.1</v>
      </c>
      <c r="DW55" s="17">
        <v>0.5</v>
      </c>
      <c r="DX55" s="17">
        <v>0.2</v>
      </c>
      <c r="DY55" s="17"/>
      <c r="DZ55" s="17">
        <v>-1.2</v>
      </c>
      <c r="EA55" s="17">
        <v>0</v>
      </c>
      <c r="EB55" s="17">
        <v>0.4</v>
      </c>
      <c r="EC55" s="17">
        <v>0.5</v>
      </c>
      <c r="ED55" s="17">
        <v>0.2</v>
      </c>
      <c r="EE55" s="17">
        <v>0.8</v>
      </c>
      <c r="EF55" s="17">
        <v>7.5</v>
      </c>
      <c r="EG55" s="17">
        <v>0</v>
      </c>
      <c r="EH55" s="17">
        <v>-3.3</v>
      </c>
      <c r="EI55" s="17">
        <v>-3.6</v>
      </c>
      <c r="EJ55" s="17">
        <v>0</v>
      </c>
      <c r="EK55" s="17">
        <v>0.2</v>
      </c>
      <c r="EL55" s="17">
        <v>0.5</v>
      </c>
      <c r="EM55" s="17">
        <v>-0.2</v>
      </c>
      <c r="EN55" s="17">
        <v>1.8</v>
      </c>
      <c r="EO55" s="17">
        <v>0.1</v>
      </c>
      <c r="EP55" s="17">
        <v>0.1</v>
      </c>
      <c r="EQ55" s="17">
        <v>0.1</v>
      </c>
      <c r="ER55" s="17">
        <v>-6.3</v>
      </c>
      <c r="ES55" s="17">
        <v>0</v>
      </c>
      <c r="ET55" s="17">
        <v>0</v>
      </c>
      <c r="EU55" s="17">
        <v>0</v>
      </c>
      <c r="EV55" s="17">
        <v>-0.2</v>
      </c>
      <c r="EW55" s="17">
        <v>6.1</v>
      </c>
      <c r="EX55" s="17">
        <v>0</v>
      </c>
      <c r="EY55" s="17">
        <v>0</v>
      </c>
      <c r="EZ55" s="17">
        <v>0</v>
      </c>
      <c r="FA55" s="17">
        <v>0.3</v>
      </c>
      <c r="FB55" s="17">
        <v>0.4</v>
      </c>
      <c r="FC55" s="17">
        <v>2.1</v>
      </c>
      <c r="FD55" s="17">
        <v>9.44</v>
      </c>
      <c r="FE55" s="17">
        <v>0.15</v>
      </c>
      <c r="FF55" s="17"/>
      <c r="FG55" s="17">
        <v>0</v>
      </c>
      <c r="FH55" s="17">
        <v>2.1</v>
      </c>
      <c r="FI55" s="17">
        <v>1.6</v>
      </c>
      <c r="FJ55" s="17">
        <v>403.69</v>
      </c>
      <c r="FK55" s="15"/>
      <c r="FL55" s="17">
        <v>2.5746500000000001</v>
      </c>
      <c r="FM55" s="17"/>
      <c r="FN55" s="17">
        <v>1.5940000000000001</v>
      </c>
      <c r="FO55" s="17">
        <v>0.9</v>
      </c>
      <c r="FP55" s="17"/>
      <c r="FQ55" s="17"/>
      <c r="FR55" s="17">
        <v>-0.8</v>
      </c>
      <c r="FS55" s="17">
        <v>0.3</v>
      </c>
      <c r="FT55" s="17"/>
      <c r="FU55" s="17">
        <v>4.5686499999999999</v>
      </c>
    </row>
    <row r="56" spans="1:177" ht="24" customHeight="1" x14ac:dyDescent="0.25">
      <c r="A56" s="16" t="s">
        <v>40</v>
      </c>
      <c r="B56" s="16" t="s">
        <v>759</v>
      </c>
      <c r="C56" s="17">
        <v>0</v>
      </c>
      <c r="D56" s="17">
        <v>48.7</v>
      </c>
      <c r="E56" s="17">
        <v>12.6</v>
      </c>
      <c r="F56" s="17"/>
      <c r="G56" s="17"/>
      <c r="H56" s="17">
        <v>0</v>
      </c>
      <c r="I56" s="17">
        <v>34.200000000000003</v>
      </c>
      <c r="J56" s="17"/>
      <c r="K56" s="17"/>
      <c r="L56" s="17">
        <v>-23.4</v>
      </c>
      <c r="M56" s="17">
        <v>-30.8</v>
      </c>
      <c r="N56" s="17">
        <v>1.5</v>
      </c>
      <c r="O56" s="17">
        <v>40.1</v>
      </c>
      <c r="P56" s="17">
        <v>-4.9000000000000004</v>
      </c>
      <c r="Q56" s="17">
        <v>-3.4</v>
      </c>
      <c r="R56" s="17">
        <v>57.3</v>
      </c>
      <c r="S56" s="17">
        <v>-0.1</v>
      </c>
      <c r="T56" s="17"/>
      <c r="U56" s="17"/>
      <c r="V56" s="17"/>
      <c r="W56" s="17"/>
      <c r="X56" s="17">
        <v>10.8</v>
      </c>
      <c r="Y56" s="17">
        <v>1</v>
      </c>
      <c r="Z56" s="17">
        <v>1.8</v>
      </c>
      <c r="AA56" s="17"/>
      <c r="AB56" s="17">
        <v>-3.4</v>
      </c>
      <c r="AC56" s="17">
        <v>3.8</v>
      </c>
      <c r="AD56" s="17">
        <v>1.3</v>
      </c>
      <c r="AE56" s="17"/>
      <c r="AF56" s="17"/>
      <c r="AG56" s="17"/>
      <c r="AH56" s="17"/>
      <c r="AI56" s="17">
        <v>-3.8</v>
      </c>
      <c r="AJ56" s="17">
        <v>-6.3</v>
      </c>
      <c r="AK56" s="17"/>
      <c r="AL56" s="17"/>
      <c r="AM56" s="17"/>
      <c r="AN56" s="17">
        <v>-1.4</v>
      </c>
      <c r="AO56" s="17">
        <v>0</v>
      </c>
      <c r="AP56" s="17">
        <v>3.9</v>
      </c>
      <c r="AQ56" s="17">
        <v>14.4</v>
      </c>
      <c r="AR56" s="17">
        <v>5.0999999999999996</v>
      </c>
      <c r="AS56" s="17">
        <v>-0.8</v>
      </c>
      <c r="AT56" s="17">
        <v>1.5</v>
      </c>
      <c r="AU56" s="17">
        <v>0.6</v>
      </c>
      <c r="AV56" s="17">
        <v>73.400000000000006</v>
      </c>
      <c r="AW56" s="17">
        <v>18.399999999999999</v>
      </c>
      <c r="AX56" s="17">
        <v>17.100000000000001</v>
      </c>
      <c r="AY56" s="17">
        <v>4.5999999999999996</v>
      </c>
      <c r="AZ56" s="17">
        <v>-2</v>
      </c>
      <c r="BA56" s="17"/>
      <c r="BB56" s="17">
        <v>2.4</v>
      </c>
      <c r="BC56" s="17"/>
      <c r="BD56" s="17">
        <v>0.4</v>
      </c>
      <c r="BE56" s="17">
        <v>0.3</v>
      </c>
      <c r="BF56" s="17">
        <v>1.5</v>
      </c>
      <c r="BG56" s="17"/>
      <c r="BH56" s="17"/>
      <c r="BI56" s="17">
        <v>2.8</v>
      </c>
      <c r="BJ56" s="17"/>
      <c r="BK56" s="17"/>
      <c r="BL56" s="17">
        <v>-3.9</v>
      </c>
      <c r="BM56" s="17"/>
      <c r="BN56" s="17"/>
      <c r="BO56" s="17"/>
      <c r="BP56" s="17">
        <v>4.7</v>
      </c>
      <c r="BQ56" s="17">
        <v>-33.5</v>
      </c>
      <c r="BR56" s="17">
        <v>-34.799999999999997</v>
      </c>
      <c r="BS56" s="17">
        <v>12.7</v>
      </c>
      <c r="BT56" s="17">
        <v>-9.1999999999999993</v>
      </c>
      <c r="BU56" s="17">
        <v>2.4</v>
      </c>
      <c r="BV56" s="17">
        <v>-4.0999999999999996</v>
      </c>
      <c r="BW56" s="17"/>
      <c r="BX56" s="17"/>
      <c r="BY56" s="17"/>
      <c r="BZ56" s="17"/>
      <c r="CA56" s="17"/>
      <c r="CB56" s="17"/>
      <c r="CC56" s="17">
        <v>-0.7</v>
      </c>
      <c r="CD56" s="17">
        <v>55.2</v>
      </c>
      <c r="CE56" s="17">
        <v>56</v>
      </c>
      <c r="CF56" s="17">
        <v>0.2</v>
      </c>
      <c r="CG56" s="17">
        <v>10.5</v>
      </c>
      <c r="CH56" s="17">
        <v>0</v>
      </c>
      <c r="CI56" s="17"/>
      <c r="CJ56" s="17"/>
      <c r="CK56" s="17"/>
      <c r="CL56" s="17">
        <v>10</v>
      </c>
      <c r="CM56" s="17">
        <v>8.3000000000000007</v>
      </c>
      <c r="CN56" s="17">
        <v>-5.9</v>
      </c>
      <c r="CO56" s="17">
        <v>0</v>
      </c>
      <c r="CP56" s="17"/>
      <c r="CQ56" s="17"/>
      <c r="CR56" s="17"/>
      <c r="CS56" s="17"/>
      <c r="CT56" s="17">
        <v>7.1</v>
      </c>
      <c r="CU56" s="17">
        <v>3.3</v>
      </c>
      <c r="CV56" s="17"/>
      <c r="CW56" s="17">
        <v>-11.4</v>
      </c>
      <c r="CX56" s="17">
        <v>0</v>
      </c>
      <c r="CY56" s="17">
        <v>-5.8</v>
      </c>
      <c r="CZ56" s="17"/>
      <c r="DA56" s="17">
        <v>0.3</v>
      </c>
      <c r="DB56" s="17"/>
      <c r="DC56" s="17"/>
      <c r="DD56" s="17"/>
      <c r="DE56" s="17"/>
      <c r="DF56" s="17">
        <v>0.1</v>
      </c>
      <c r="DG56" s="17">
        <v>1.1000000000000001</v>
      </c>
      <c r="DH56" s="17">
        <v>0.4</v>
      </c>
      <c r="DI56" s="17">
        <v>2.2999999999999998</v>
      </c>
      <c r="DJ56" s="17">
        <v>0</v>
      </c>
      <c r="DK56" s="17">
        <v>0.5</v>
      </c>
      <c r="DL56" s="17"/>
      <c r="DM56" s="17">
        <v>0</v>
      </c>
      <c r="DN56" s="17">
        <v>0</v>
      </c>
      <c r="DO56" s="17">
        <v>2</v>
      </c>
      <c r="DP56" s="17">
        <v>13.5</v>
      </c>
      <c r="DQ56" s="17">
        <v>1.6</v>
      </c>
      <c r="DR56" s="17">
        <v>0.7</v>
      </c>
      <c r="DS56" s="17">
        <v>0.3</v>
      </c>
      <c r="DT56" s="17">
        <v>1.3</v>
      </c>
      <c r="DU56" s="17">
        <v>0</v>
      </c>
      <c r="DV56" s="17">
        <v>0.2</v>
      </c>
      <c r="DW56" s="17">
        <v>0.6</v>
      </c>
      <c r="DX56" s="17">
        <v>0.2</v>
      </c>
      <c r="DY56" s="17"/>
      <c r="DZ56" s="17">
        <v>-1.2</v>
      </c>
      <c r="EA56" s="17">
        <v>0</v>
      </c>
      <c r="EB56" s="17">
        <v>0.4</v>
      </c>
      <c r="EC56" s="17">
        <v>0.5</v>
      </c>
      <c r="ED56" s="17">
        <v>0.1</v>
      </c>
      <c r="EE56" s="17">
        <v>0.8</v>
      </c>
      <c r="EF56" s="17">
        <v>8.3000000000000007</v>
      </c>
      <c r="EG56" s="17">
        <v>0</v>
      </c>
      <c r="EH56" s="17">
        <v>-1.2</v>
      </c>
      <c r="EI56" s="17">
        <v>-2.5</v>
      </c>
      <c r="EJ56" s="17">
        <v>0.1</v>
      </c>
      <c r="EK56" s="17">
        <v>0.3</v>
      </c>
      <c r="EL56" s="17">
        <v>0.5</v>
      </c>
      <c r="EM56" s="17">
        <v>-0.2</v>
      </c>
      <c r="EN56" s="17">
        <v>1.8</v>
      </c>
      <c r="EO56" s="17">
        <v>0.1</v>
      </c>
      <c r="EP56" s="17">
        <v>0.1</v>
      </c>
      <c r="EQ56" s="17">
        <v>0.1</v>
      </c>
      <c r="ER56" s="17">
        <v>-6.3</v>
      </c>
      <c r="ES56" s="17">
        <v>0</v>
      </c>
      <c r="ET56" s="17">
        <v>0</v>
      </c>
      <c r="EU56" s="17">
        <v>0</v>
      </c>
      <c r="EV56" s="17">
        <v>-0.2</v>
      </c>
      <c r="EW56" s="17">
        <v>5.3</v>
      </c>
      <c r="EX56" s="17">
        <v>0</v>
      </c>
      <c r="EY56" s="17">
        <v>0</v>
      </c>
      <c r="EZ56" s="17">
        <v>0</v>
      </c>
      <c r="FA56" s="17">
        <v>0.3</v>
      </c>
      <c r="FB56" s="17">
        <v>0.2</v>
      </c>
      <c r="FC56" s="17">
        <v>2</v>
      </c>
      <c r="FD56" s="17">
        <v>9.3699999999999992</v>
      </c>
      <c r="FE56" s="17">
        <v>0.13</v>
      </c>
      <c r="FF56" s="17"/>
      <c r="FG56" s="17">
        <v>0</v>
      </c>
      <c r="FH56" s="17">
        <v>2.4</v>
      </c>
      <c r="FI56" s="17">
        <v>2.6</v>
      </c>
      <c r="FJ56" s="17">
        <v>389.2</v>
      </c>
      <c r="FK56" s="15"/>
      <c r="FL56" s="17">
        <v>2.45587</v>
      </c>
      <c r="FM56" s="17"/>
      <c r="FN56" s="17">
        <v>1.506</v>
      </c>
      <c r="FO56" s="17">
        <v>0.9</v>
      </c>
      <c r="FP56" s="17"/>
      <c r="FQ56" s="17"/>
      <c r="FR56" s="17">
        <v>-0.8</v>
      </c>
      <c r="FS56" s="17">
        <v>0.4</v>
      </c>
      <c r="FT56" s="17"/>
      <c r="FU56" s="17">
        <v>4.4618700000000002</v>
      </c>
    </row>
    <row r="57" spans="1:177" ht="24" customHeight="1" x14ac:dyDescent="0.25">
      <c r="A57" s="16" t="s">
        <v>40</v>
      </c>
      <c r="B57" s="16" t="s">
        <v>760</v>
      </c>
      <c r="C57" s="17">
        <v>0</v>
      </c>
      <c r="D57" s="17">
        <v>41.3</v>
      </c>
      <c r="E57" s="17">
        <v>12</v>
      </c>
      <c r="F57" s="17"/>
      <c r="G57" s="17"/>
      <c r="H57" s="17">
        <v>0</v>
      </c>
      <c r="I57" s="17">
        <v>31.9</v>
      </c>
      <c r="J57" s="17"/>
      <c r="K57" s="17"/>
      <c r="L57" s="17">
        <v>-28.8</v>
      </c>
      <c r="M57" s="17">
        <v>-32</v>
      </c>
      <c r="N57" s="17">
        <v>1.2</v>
      </c>
      <c r="O57" s="17">
        <v>31.4</v>
      </c>
      <c r="P57" s="17">
        <v>-8.1999999999999993</v>
      </c>
      <c r="Q57" s="17">
        <v>-3.7</v>
      </c>
      <c r="R57" s="17">
        <v>53.3</v>
      </c>
      <c r="S57" s="17">
        <v>0.1</v>
      </c>
      <c r="T57" s="17"/>
      <c r="U57" s="17"/>
      <c r="V57" s="17"/>
      <c r="W57" s="17"/>
      <c r="X57" s="17">
        <v>9.1999999999999993</v>
      </c>
      <c r="Y57" s="17">
        <v>0.7</v>
      </c>
      <c r="Z57" s="17">
        <v>1.7</v>
      </c>
      <c r="AA57" s="17"/>
      <c r="AB57" s="17">
        <v>-3.4</v>
      </c>
      <c r="AC57" s="17">
        <v>3.9</v>
      </c>
      <c r="AD57" s="17">
        <v>-0.5</v>
      </c>
      <c r="AE57" s="17"/>
      <c r="AF57" s="17"/>
      <c r="AG57" s="17"/>
      <c r="AH57" s="17"/>
      <c r="AI57" s="17">
        <v>-2</v>
      </c>
      <c r="AJ57" s="17">
        <v>-6.2</v>
      </c>
      <c r="AK57" s="17"/>
      <c r="AL57" s="17"/>
      <c r="AM57" s="17"/>
      <c r="AN57" s="17">
        <v>-1.2</v>
      </c>
      <c r="AO57" s="17">
        <v>0</v>
      </c>
      <c r="AP57" s="17">
        <v>4.3</v>
      </c>
      <c r="AQ57" s="17">
        <v>14.6</v>
      </c>
      <c r="AR57" s="17">
        <v>4.7</v>
      </c>
      <c r="AS57" s="17">
        <v>-0.8</v>
      </c>
      <c r="AT57" s="17">
        <v>1.5</v>
      </c>
      <c r="AU57" s="17">
        <v>0.7</v>
      </c>
      <c r="AV57" s="17">
        <v>73.5</v>
      </c>
      <c r="AW57" s="17">
        <v>18.5</v>
      </c>
      <c r="AX57" s="17">
        <v>12.5</v>
      </c>
      <c r="AY57" s="17">
        <v>6.4</v>
      </c>
      <c r="AZ57" s="17">
        <v>-1.9</v>
      </c>
      <c r="BA57" s="17"/>
      <c r="BB57" s="17">
        <v>2.8</v>
      </c>
      <c r="BC57" s="17"/>
      <c r="BD57" s="17">
        <v>0.4</v>
      </c>
      <c r="BE57" s="17">
        <v>0</v>
      </c>
      <c r="BF57" s="17">
        <v>1.4</v>
      </c>
      <c r="BG57" s="17"/>
      <c r="BH57" s="17"/>
      <c r="BI57" s="17">
        <v>2.4</v>
      </c>
      <c r="BJ57" s="17"/>
      <c r="BK57" s="17"/>
      <c r="BL57" s="17">
        <v>0</v>
      </c>
      <c r="BM57" s="17"/>
      <c r="BN57" s="17"/>
      <c r="BO57" s="17"/>
      <c r="BP57" s="17">
        <v>3.7</v>
      </c>
      <c r="BQ57" s="17">
        <v>-33.5</v>
      </c>
      <c r="BR57" s="17">
        <v>-34.9</v>
      </c>
      <c r="BS57" s="17">
        <v>12.8</v>
      </c>
      <c r="BT57" s="17">
        <v>-9.6</v>
      </c>
      <c r="BU57" s="17">
        <v>2.5</v>
      </c>
      <c r="BV57" s="17">
        <v>-4.0999999999999996</v>
      </c>
      <c r="BW57" s="17"/>
      <c r="BX57" s="17"/>
      <c r="BY57" s="17"/>
      <c r="BZ57" s="17"/>
      <c r="CA57" s="17"/>
      <c r="CB57" s="17"/>
      <c r="CC57" s="17">
        <v>-0.7</v>
      </c>
      <c r="CD57" s="17">
        <v>31.9</v>
      </c>
      <c r="CE57" s="17">
        <v>18.600000000000001</v>
      </c>
      <c r="CF57" s="17">
        <v>-0.6</v>
      </c>
      <c r="CG57" s="17">
        <v>0.7</v>
      </c>
      <c r="CH57" s="17">
        <v>-0.2</v>
      </c>
      <c r="CI57" s="17"/>
      <c r="CJ57" s="17"/>
      <c r="CK57" s="17"/>
      <c r="CL57" s="17">
        <v>10.8</v>
      </c>
      <c r="CM57" s="17">
        <v>8.3000000000000007</v>
      </c>
      <c r="CN57" s="17">
        <v>-4.4000000000000004</v>
      </c>
      <c r="CO57" s="17">
        <v>0</v>
      </c>
      <c r="CP57" s="17"/>
      <c r="CQ57" s="17"/>
      <c r="CR57" s="17"/>
      <c r="CS57" s="17"/>
      <c r="CT57" s="17">
        <v>3.1</v>
      </c>
      <c r="CU57" s="17">
        <v>2.7</v>
      </c>
      <c r="CV57" s="17"/>
      <c r="CW57" s="17">
        <v>-12.2</v>
      </c>
      <c r="CX57" s="17">
        <v>0</v>
      </c>
      <c r="CY57" s="17">
        <v>-5.3</v>
      </c>
      <c r="CZ57" s="17"/>
      <c r="DA57" s="17">
        <v>0.3</v>
      </c>
      <c r="DB57" s="17"/>
      <c r="DC57" s="17"/>
      <c r="DD57" s="17"/>
      <c r="DE57" s="17"/>
      <c r="DF57" s="17">
        <v>0</v>
      </c>
      <c r="DG57" s="17">
        <v>1.3</v>
      </c>
      <c r="DH57" s="17">
        <v>0.2</v>
      </c>
      <c r="DI57" s="17">
        <v>1.9</v>
      </c>
      <c r="DJ57" s="17">
        <v>0</v>
      </c>
      <c r="DK57" s="17">
        <v>0.6</v>
      </c>
      <c r="DL57" s="17"/>
      <c r="DM57" s="17">
        <v>0</v>
      </c>
      <c r="DN57" s="17">
        <v>0</v>
      </c>
      <c r="DO57" s="17">
        <v>1.6</v>
      </c>
      <c r="DP57" s="17">
        <v>13.3</v>
      </c>
      <c r="DQ57" s="17">
        <v>1.6</v>
      </c>
      <c r="DR57" s="17">
        <v>0.7</v>
      </c>
      <c r="DS57" s="17">
        <v>0.3</v>
      </c>
      <c r="DT57" s="17">
        <v>1.3</v>
      </c>
      <c r="DU57" s="17">
        <v>0</v>
      </c>
      <c r="DV57" s="17">
        <v>0</v>
      </c>
      <c r="DW57" s="17">
        <v>0.5</v>
      </c>
      <c r="DX57" s="17">
        <v>0.2</v>
      </c>
      <c r="DY57" s="17"/>
      <c r="DZ57" s="17">
        <v>-1.2</v>
      </c>
      <c r="EA57" s="17">
        <v>0.1</v>
      </c>
      <c r="EB57" s="17">
        <v>0.4</v>
      </c>
      <c r="EC57" s="17">
        <v>0.4</v>
      </c>
      <c r="ED57" s="17">
        <v>0.2</v>
      </c>
      <c r="EE57" s="17">
        <v>0.8</v>
      </c>
      <c r="EF57" s="17">
        <v>5.7</v>
      </c>
      <c r="EG57" s="17">
        <v>0</v>
      </c>
      <c r="EH57" s="17">
        <v>-4.2</v>
      </c>
      <c r="EI57" s="17">
        <v>-5</v>
      </c>
      <c r="EJ57" s="17">
        <v>0</v>
      </c>
      <c r="EK57" s="17">
        <v>0.2</v>
      </c>
      <c r="EL57" s="17">
        <v>0.5</v>
      </c>
      <c r="EM57" s="17">
        <v>-0.1</v>
      </c>
      <c r="EN57" s="17">
        <v>1.8</v>
      </c>
      <c r="EO57" s="17">
        <v>0.1</v>
      </c>
      <c r="EP57" s="17">
        <v>0.1</v>
      </c>
      <c r="EQ57" s="17">
        <v>0.1</v>
      </c>
      <c r="ER57" s="17">
        <v>-5.6</v>
      </c>
      <c r="ES57" s="17">
        <v>0</v>
      </c>
      <c r="ET57" s="17">
        <v>0</v>
      </c>
      <c r="EU57" s="17">
        <v>0</v>
      </c>
      <c r="EV57" s="17">
        <v>-0.2</v>
      </c>
      <c r="EW57" s="17">
        <v>1</v>
      </c>
      <c r="EX57" s="17">
        <v>0</v>
      </c>
      <c r="EY57" s="17">
        <v>0</v>
      </c>
      <c r="EZ57" s="17">
        <v>0</v>
      </c>
      <c r="FA57" s="17">
        <v>0.4</v>
      </c>
      <c r="FB57" s="17">
        <v>0.4</v>
      </c>
      <c r="FC57" s="17">
        <v>2</v>
      </c>
      <c r="FD57" s="17">
        <v>8.68</v>
      </c>
      <c r="FE57" s="17">
        <v>0.04</v>
      </c>
      <c r="FF57" s="17"/>
      <c r="FG57" s="17">
        <v>0</v>
      </c>
      <c r="FH57" s="17">
        <v>2.5</v>
      </c>
      <c r="FI57" s="17">
        <v>2.8</v>
      </c>
      <c r="FJ57" s="17">
        <v>267.02</v>
      </c>
      <c r="FK57" s="15"/>
      <c r="FL57" s="17">
        <v>2.6131700000000002</v>
      </c>
      <c r="FM57" s="17"/>
      <c r="FN57" s="17">
        <v>1.5680000000000001</v>
      </c>
      <c r="FO57" s="17">
        <v>0.9</v>
      </c>
      <c r="FP57" s="17"/>
      <c r="FQ57" s="17"/>
      <c r="FR57" s="17">
        <v>-1</v>
      </c>
      <c r="FS57" s="17">
        <v>0.3</v>
      </c>
      <c r="FT57" s="17"/>
      <c r="FU57" s="17">
        <v>4.38117</v>
      </c>
    </row>
    <row r="58" spans="1:177" ht="24" customHeight="1" x14ac:dyDescent="0.25">
      <c r="A58" s="18" t="s">
        <v>761</v>
      </c>
      <c r="B58" s="18" t="s">
        <v>41</v>
      </c>
      <c r="C58" s="19">
        <v>0</v>
      </c>
      <c r="D58" s="19">
        <v>40.6</v>
      </c>
      <c r="E58" s="19">
        <v>11.8</v>
      </c>
      <c r="F58" s="19"/>
      <c r="G58" s="19"/>
      <c r="H58" s="19">
        <v>0</v>
      </c>
      <c r="I58" s="19">
        <v>30.4</v>
      </c>
      <c r="J58" s="19"/>
      <c r="K58" s="19"/>
      <c r="L58" s="19">
        <v>-25</v>
      </c>
      <c r="M58" s="19">
        <v>-26.8</v>
      </c>
      <c r="N58" s="19">
        <v>6.4</v>
      </c>
      <c r="O58" s="19">
        <v>37.6</v>
      </c>
      <c r="P58" s="19">
        <v>-6.9</v>
      </c>
      <c r="Q58" s="19">
        <v>-3</v>
      </c>
      <c r="R58" s="19">
        <v>38.6</v>
      </c>
      <c r="S58" s="19">
        <v>0.1</v>
      </c>
      <c r="T58" s="19"/>
      <c r="U58" s="19"/>
      <c r="V58" s="19"/>
      <c r="W58" s="19"/>
      <c r="X58" s="19">
        <v>7.8</v>
      </c>
      <c r="Y58" s="19">
        <v>0.8</v>
      </c>
      <c r="Z58" s="19">
        <v>1.7</v>
      </c>
      <c r="AA58" s="19"/>
      <c r="AB58" s="19">
        <v>-3.4</v>
      </c>
      <c r="AC58" s="19">
        <v>3.7</v>
      </c>
      <c r="AD58" s="19">
        <v>-1</v>
      </c>
      <c r="AE58" s="19"/>
      <c r="AF58" s="19"/>
      <c r="AG58" s="19"/>
      <c r="AH58" s="19"/>
      <c r="AI58" s="19">
        <v>-3.8</v>
      </c>
      <c r="AJ58" s="19">
        <v>-5.3</v>
      </c>
      <c r="AK58" s="19"/>
      <c r="AL58" s="19"/>
      <c r="AM58" s="19"/>
      <c r="AN58" s="19">
        <v>-1.3</v>
      </c>
      <c r="AO58" s="19">
        <v>0</v>
      </c>
      <c r="AP58" s="19">
        <v>4.0999999999999996</v>
      </c>
      <c r="AQ58" s="19">
        <v>14.4</v>
      </c>
      <c r="AR58" s="19">
        <v>4.8</v>
      </c>
      <c r="AS58" s="19">
        <v>-0.8</v>
      </c>
      <c r="AT58" s="19">
        <v>1.5</v>
      </c>
      <c r="AU58" s="19">
        <v>0.5</v>
      </c>
      <c r="AV58" s="19">
        <v>52.1</v>
      </c>
      <c r="AW58" s="19">
        <v>15.2</v>
      </c>
      <c r="AX58" s="19">
        <v>-5</v>
      </c>
      <c r="AY58" s="19">
        <v>-0.1</v>
      </c>
      <c r="AZ58" s="19">
        <v>-2</v>
      </c>
      <c r="BA58" s="19"/>
      <c r="BB58" s="19">
        <v>3.3</v>
      </c>
      <c r="BC58" s="19"/>
      <c r="BD58" s="19">
        <v>0.5</v>
      </c>
      <c r="BE58" s="19">
        <v>0</v>
      </c>
      <c r="BF58" s="19">
        <v>1.8</v>
      </c>
      <c r="BG58" s="19"/>
      <c r="BH58" s="19"/>
      <c r="BI58" s="19">
        <v>0.6</v>
      </c>
      <c r="BJ58" s="19"/>
      <c r="BK58" s="19"/>
      <c r="BL58" s="19">
        <v>0</v>
      </c>
      <c r="BM58" s="19"/>
      <c r="BN58" s="19"/>
      <c r="BO58" s="19"/>
      <c r="BP58" s="19">
        <v>0.8</v>
      </c>
      <c r="BQ58" s="19">
        <v>-32.299999999999997</v>
      </c>
      <c r="BR58" s="19">
        <v>-33.700000000000003</v>
      </c>
      <c r="BS58" s="19">
        <v>13.7</v>
      </c>
      <c r="BT58" s="19">
        <v>-7.4</v>
      </c>
      <c r="BU58" s="19">
        <v>2.9</v>
      </c>
      <c r="BV58" s="19">
        <v>-3.8</v>
      </c>
      <c r="BW58" s="19"/>
      <c r="BX58" s="19"/>
      <c r="BY58" s="19"/>
      <c r="BZ58" s="19"/>
      <c r="CA58" s="19"/>
      <c r="CB58" s="19"/>
      <c r="CC58" s="19">
        <v>-0.7</v>
      </c>
      <c r="CD58" s="19">
        <v>32.4</v>
      </c>
      <c r="CE58" s="19">
        <v>19.600000000000001</v>
      </c>
      <c r="CF58" s="19">
        <v>-0.1</v>
      </c>
      <c r="CG58" s="19">
        <v>1.6</v>
      </c>
      <c r="CH58" s="19">
        <v>-0.1</v>
      </c>
      <c r="CI58" s="19"/>
      <c r="CJ58" s="19"/>
      <c r="CK58" s="19"/>
      <c r="CL58" s="19">
        <v>8.9</v>
      </c>
      <c r="CM58" s="19">
        <v>7</v>
      </c>
      <c r="CN58" s="19">
        <v>-7.6</v>
      </c>
      <c r="CO58" s="19">
        <v>0</v>
      </c>
      <c r="CP58" s="19"/>
      <c r="CQ58" s="19"/>
      <c r="CR58" s="19"/>
      <c r="CS58" s="19"/>
      <c r="CT58" s="19">
        <v>2.1</v>
      </c>
      <c r="CU58" s="19">
        <v>2.1</v>
      </c>
      <c r="CV58" s="19"/>
      <c r="CW58" s="19">
        <v>-11.8</v>
      </c>
      <c r="CX58" s="19">
        <v>0</v>
      </c>
      <c r="CY58" s="19">
        <v>-5.5</v>
      </c>
      <c r="CZ58" s="19"/>
      <c r="DA58" s="19">
        <v>0.3</v>
      </c>
      <c r="DB58" s="19"/>
      <c r="DC58" s="19"/>
      <c r="DD58" s="19"/>
      <c r="DE58" s="19"/>
      <c r="DF58" s="19">
        <v>0</v>
      </c>
      <c r="DG58" s="19">
        <v>1.2</v>
      </c>
      <c r="DH58" s="19">
        <v>0.2</v>
      </c>
      <c r="DI58" s="19">
        <v>2.2000000000000002</v>
      </c>
      <c r="DJ58" s="19">
        <v>0</v>
      </c>
      <c r="DK58" s="19">
        <v>0.6</v>
      </c>
      <c r="DL58" s="19"/>
      <c r="DM58" s="19">
        <v>0</v>
      </c>
      <c r="DN58" s="19">
        <v>0</v>
      </c>
      <c r="DO58" s="19">
        <v>1.5</v>
      </c>
      <c r="DP58" s="19">
        <v>12.9</v>
      </c>
      <c r="DQ58" s="19">
        <v>1.6</v>
      </c>
      <c r="DR58" s="19">
        <v>0.7</v>
      </c>
      <c r="DS58" s="19">
        <v>0.3</v>
      </c>
      <c r="DT58" s="19">
        <v>1.3</v>
      </c>
      <c r="DU58" s="19">
        <v>0</v>
      </c>
      <c r="DV58" s="19">
        <v>0.1</v>
      </c>
      <c r="DW58" s="19">
        <v>0.6</v>
      </c>
      <c r="DX58" s="19">
        <v>0.2</v>
      </c>
      <c r="DY58" s="19"/>
      <c r="DZ58" s="19">
        <v>-1.2</v>
      </c>
      <c r="EA58" s="19">
        <v>0</v>
      </c>
      <c r="EB58" s="19">
        <v>0.4</v>
      </c>
      <c r="EC58" s="19">
        <v>0.5</v>
      </c>
      <c r="ED58" s="19">
        <v>0.1</v>
      </c>
      <c r="EE58" s="19">
        <v>0.8</v>
      </c>
      <c r="EF58" s="19">
        <v>6.2</v>
      </c>
      <c r="EG58" s="19">
        <v>0</v>
      </c>
      <c r="EH58" s="19">
        <v>-3.2</v>
      </c>
      <c r="EI58" s="19">
        <v>-3.5</v>
      </c>
      <c r="EJ58" s="19">
        <v>0</v>
      </c>
      <c r="EK58" s="19">
        <v>0.2</v>
      </c>
      <c r="EL58" s="19">
        <v>0.5</v>
      </c>
      <c r="EM58" s="19">
        <v>-0.1</v>
      </c>
      <c r="EN58" s="19">
        <v>1.8</v>
      </c>
      <c r="EO58" s="19">
        <v>0.1</v>
      </c>
      <c r="EP58" s="19">
        <v>0.1</v>
      </c>
      <c r="EQ58" s="19">
        <v>0.1</v>
      </c>
      <c r="ER58" s="19">
        <v>-5.7</v>
      </c>
      <c r="ES58" s="19">
        <v>0</v>
      </c>
      <c r="ET58" s="19">
        <v>0</v>
      </c>
      <c r="EU58" s="19">
        <v>0</v>
      </c>
      <c r="EV58" s="19">
        <v>-0.2</v>
      </c>
      <c r="EW58" s="19">
        <v>-0.8</v>
      </c>
      <c r="EX58" s="19">
        <v>0</v>
      </c>
      <c r="EY58" s="19">
        <v>0</v>
      </c>
      <c r="EZ58" s="19">
        <v>0</v>
      </c>
      <c r="FA58" s="19">
        <v>0.4</v>
      </c>
      <c r="FB58" s="19">
        <v>0.3</v>
      </c>
      <c r="FC58" s="19">
        <v>2</v>
      </c>
      <c r="FD58" s="19">
        <v>8.8000000000000007</v>
      </c>
      <c r="FE58" s="19">
        <v>0.12</v>
      </c>
      <c r="FF58" s="19"/>
      <c r="FG58" s="19">
        <v>0</v>
      </c>
      <c r="FH58" s="19">
        <v>2.6</v>
      </c>
      <c r="FI58" s="19">
        <v>2.6</v>
      </c>
      <c r="FJ58" s="19">
        <v>218.62</v>
      </c>
      <c r="FK58" s="15"/>
      <c r="FL58" s="19">
        <v>2.59491</v>
      </c>
      <c r="FM58" s="19"/>
      <c r="FN58" s="19">
        <v>1.36</v>
      </c>
      <c r="FO58" s="19">
        <v>0.9</v>
      </c>
      <c r="FP58" s="19"/>
      <c r="FQ58" s="19"/>
      <c r="FR58" s="19">
        <v>-0.9</v>
      </c>
      <c r="FS58" s="19">
        <v>0.2</v>
      </c>
      <c r="FT58" s="19"/>
      <c r="FU58" s="19">
        <v>4.1549100000000001</v>
      </c>
    </row>
    <row r="59" spans="1:177" ht="24.95" customHeight="1" x14ac:dyDescent="0.25">
      <c r="A59" s="212" t="s">
        <v>762</v>
      </c>
      <c r="B59" s="213"/>
      <c r="C59" s="20">
        <v>27</v>
      </c>
      <c r="D59" s="20">
        <v>419.5</v>
      </c>
      <c r="E59" s="20">
        <v>166.15</v>
      </c>
      <c r="F59" s="20">
        <v>0</v>
      </c>
      <c r="G59" s="20">
        <v>0</v>
      </c>
      <c r="H59" s="20">
        <v>-72.5</v>
      </c>
      <c r="I59" s="20">
        <v>317.39999999999998</v>
      </c>
      <c r="J59" s="20">
        <v>0</v>
      </c>
      <c r="K59" s="20">
        <v>0</v>
      </c>
      <c r="L59" s="20">
        <v>-324.35000000000002</v>
      </c>
      <c r="M59" s="20">
        <v>-394.95</v>
      </c>
      <c r="N59" s="20">
        <v>98.85</v>
      </c>
      <c r="O59" s="20">
        <v>1062.6500000000001</v>
      </c>
      <c r="P59" s="20">
        <v>83.9</v>
      </c>
      <c r="Q59" s="20">
        <v>123.9</v>
      </c>
      <c r="R59" s="20">
        <v>535</v>
      </c>
      <c r="S59" s="20">
        <v>0.2</v>
      </c>
      <c r="T59" s="20">
        <v>0</v>
      </c>
      <c r="U59" s="20">
        <v>0</v>
      </c>
      <c r="V59" s="20">
        <v>0</v>
      </c>
      <c r="W59" s="20">
        <v>0</v>
      </c>
      <c r="X59" s="20">
        <v>129.80000000000001</v>
      </c>
      <c r="Y59" s="20">
        <v>25.65</v>
      </c>
      <c r="Z59" s="20">
        <v>44.35</v>
      </c>
      <c r="AA59" s="20">
        <v>0</v>
      </c>
      <c r="AB59" s="20">
        <v>-81.55</v>
      </c>
      <c r="AC59" s="20">
        <v>114.1</v>
      </c>
      <c r="AD59" s="20">
        <v>263.64999999999998</v>
      </c>
      <c r="AE59" s="20">
        <v>0</v>
      </c>
      <c r="AF59" s="20">
        <v>0</v>
      </c>
      <c r="AG59" s="20">
        <v>0</v>
      </c>
      <c r="AH59" s="20">
        <v>0</v>
      </c>
      <c r="AI59" s="20">
        <v>37.700000000000003</v>
      </c>
      <c r="AJ59" s="20">
        <v>-122.2</v>
      </c>
      <c r="AK59" s="20">
        <v>0</v>
      </c>
      <c r="AL59" s="20">
        <v>0</v>
      </c>
      <c r="AM59" s="20">
        <v>0</v>
      </c>
      <c r="AN59" s="20">
        <v>-22.35</v>
      </c>
      <c r="AO59" s="20">
        <v>-64.599999999999994</v>
      </c>
      <c r="AP59" s="20">
        <v>88.1</v>
      </c>
      <c r="AQ59" s="20">
        <v>266.8</v>
      </c>
      <c r="AR59" s="20">
        <v>109.35</v>
      </c>
      <c r="AS59" s="20">
        <v>-0.45</v>
      </c>
      <c r="AT59" s="20">
        <v>35.299999999999997</v>
      </c>
      <c r="AU59" s="20">
        <v>23.1</v>
      </c>
      <c r="AV59" s="20">
        <v>1307</v>
      </c>
      <c r="AW59" s="20">
        <v>163.05000000000001</v>
      </c>
      <c r="AX59" s="20">
        <v>43.15</v>
      </c>
      <c r="AY59" s="20">
        <v>69.55</v>
      </c>
      <c r="AZ59" s="20">
        <v>-51.05</v>
      </c>
      <c r="BA59" s="20">
        <v>0</v>
      </c>
      <c r="BB59" s="20">
        <v>-20.3</v>
      </c>
      <c r="BC59" s="20">
        <v>0</v>
      </c>
      <c r="BD59" s="20">
        <v>11.45</v>
      </c>
      <c r="BE59" s="20">
        <v>5.7</v>
      </c>
      <c r="BF59" s="20">
        <v>27.35</v>
      </c>
      <c r="BG59" s="20">
        <v>0</v>
      </c>
      <c r="BH59" s="20">
        <v>0</v>
      </c>
      <c r="BI59" s="20">
        <v>69.900000000000006</v>
      </c>
      <c r="BJ59" s="20">
        <v>0</v>
      </c>
      <c r="BK59" s="20">
        <v>0</v>
      </c>
      <c r="BL59" s="20">
        <v>-40.4</v>
      </c>
      <c r="BM59" s="20">
        <v>0</v>
      </c>
      <c r="BN59" s="20">
        <v>0</v>
      </c>
      <c r="BO59" s="20">
        <v>0</v>
      </c>
      <c r="BP59" s="20">
        <v>59.15</v>
      </c>
      <c r="BQ59" s="20">
        <v>-707.15</v>
      </c>
      <c r="BR59" s="20">
        <v>-737.2</v>
      </c>
      <c r="BS59" s="20">
        <v>99.95</v>
      </c>
      <c r="BT59" s="20">
        <v>406.8</v>
      </c>
      <c r="BU59" s="20">
        <v>-45.05</v>
      </c>
      <c r="BV59" s="20">
        <v>-128.80000000000001</v>
      </c>
      <c r="BW59" s="20">
        <v>0</v>
      </c>
      <c r="BX59" s="20">
        <v>0</v>
      </c>
      <c r="BY59" s="20">
        <v>0</v>
      </c>
      <c r="BZ59" s="20">
        <v>0</v>
      </c>
      <c r="CA59" s="20">
        <v>0</v>
      </c>
      <c r="CB59" s="20">
        <v>0</v>
      </c>
      <c r="CC59" s="20">
        <v>-16.7</v>
      </c>
      <c r="CD59" s="20">
        <v>947.1</v>
      </c>
      <c r="CE59" s="20">
        <v>728.8</v>
      </c>
      <c r="CF59" s="20">
        <v>124.05</v>
      </c>
      <c r="CG59" s="20">
        <v>224.25</v>
      </c>
      <c r="CH59" s="20">
        <v>55.7</v>
      </c>
      <c r="CI59" s="20">
        <v>0</v>
      </c>
      <c r="CJ59" s="20">
        <v>0</v>
      </c>
      <c r="CK59" s="20">
        <v>0</v>
      </c>
      <c r="CL59" s="20">
        <v>348.9</v>
      </c>
      <c r="CM59" s="20">
        <v>301.89999999999998</v>
      </c>
      <c r="CN59" s="20">
        <v>18.600000000000001</v>
      </c>
      <c r="CO59" s="20">
        <v>-36.299999999999997</v>
      </c>
      <c r="CP59" s="20">
        <v>0</v>
      </c>
      <c r="CQ59" s="20">
        <v>0</v>
      </c>
      <c r="CR59" s="20">
        <v>0</v>
      </c>
      <c r="CS59" s="20">
        <v>0</v>
      </c>
      <c r="CT59" s="20">
        <v>415.45</v>
      </c>
      <c r="CU59" s="20">
        <v>139.75</v>
      </c>
      <c r="CV59" s="20">
        <v>0</v>
      </c>
      <c r="CW59" s="20">
        <v>-253.95</v>
      </c>
      <c r="CX59" s="20">
        <v>77</v>
      </c>
      <c r="CY59" s="20">
        <v>-131.75</v>
      </c>
      <c r="CZ59" s="20">
        <v>0</v>
      </c>
      <c r="DA59" s="20">
        <v>7.2</v>
      </c>
      <c r="DB59" s="20">
        <v>0</v>
      </c>
      <c r="DC59" s="20">
        <v>0</v>
      </c>
      <c r="DD59" s="20">
        <v>0</v>
      </c>
      <c r="DE59" s="20">
        <v>0</v>
      </c>
      <c r="DF59" s="20">
        <v>0.45</v>
      </c>
      <c r="DG59" s="20">
        <v>24.9</v>
      </c>
      <c r="DH59" s="20">
        <v>3.55</v>
      </c>
      <c r="DI59" s="20">
        <v>54.35</v>
      </c>
      <c r="DJ59" s="20">
        <v>1.65</v>
      </c>
      <c r="DK59" s="20">
        <v>12.8</v>
      </c>
      <c r="DL59" s="20">
        <v>0</v>
      </c>
      <c r="DM59" s="20">
        <v>-7.85</v>
      </c>
      <c r="DN59" s="20">
        <v>-19</v>
      </c>
      <c r="DO59" s="20">
        <v>32.200000000000003</v>
      </c>
      <c r="DP59" s="20">
        <v>69.099999999999994</v>
      </c>
      <c r="DQ59" s="20">
        <v>38.4</v>
      </c>
      <c r="DR59" s="20">
        <v>15.9</v>
      </c>
      <c r="DS59" s="20">
        <v>7.2</v>
      </c>
      <c r="DT59" s="20">
        <v>31.2</v>
      </c>
      <c r="DU59" s="20">
        <v>-21.2</v>
      </c>
      <c r="DV59" s="20">
        <v>1.35</v>
      </c>
      <c r="DW59" s="20">
        <v>10.45</v>
      </c>
      <c r="DX59" s="20">
        <v>4.8</v>
      </c>
      <c r="DY59" s="20">
        <v>0</v>
      </c>
      <c r="DZ59" s="20">
        <v>-30.25</v>
      </c>
      <c r="EA59" s="20">
        <v>0.45</v>
      </c>
      <c r="EB59" s="20">
        <v>7.1</v>
      </c>
      <c r="EC59" s="20">
        <v>10.75</v>
      </c>
      <c r="ED59" s="20">
        <v>8.15</v>
      </c>
      <c r="EE59" s="20">
        <v>19.2</v>
      </c>
      <c r="EF59" s="20">
        <v>125.55</v>
      </c>
      <c r="EG59" s="20">
        <v>25.1</v>
      </c>
      <c r="EH59" s="20">
        <v>-93.55</v>
      </c>
      <c r="EI59" s="20">
        <v>-122.8</v>
      </c>
      <c r="EJ59" s="20">
        <v>1.65</v>
      </c>
      <c r="EK59" s="20">
        <v>1.85</v>
      </c>
      <c r="EL59" s="20">
        <v>13.45</v>
      </c>
      <c r="EM59" s="20">
        <v>-3.6</v>
      </c>
      <c r="EN59" s="20">
        <v>46.85</v>
      </c>
      <c r="EO59" s="20">
        <v>2.4</v>
      </c>
      <c r="EP59" s="20">
        <v>2.4</v>
      </c>
      <c r="EQ59" s="20">
        <v>2.4</v>
      </c>
      <c r="ER59" s="20">
        <v>-137.30000000000001</v>
      </c>
      <c r="ES59" s="20">
        <v>16.05</v>
      </c>
      <c r="ET59" s="20">
        <v>17.600000000000001</v>
      </c>
      <c r="EU59" s="20">
        <v>-37.549999999999997</v>
      </c>
      <c r="EV59" s="20">
        <v>-4.8</v>
      </c>
      <c r="EW59" s="20">
        <v>100.7</v>
      </c>
      <c r="EX59" s="20">
        <v>36.15</v>
      </c>
      <c r="EY59" s="20">
        <v>535.45000000000005</v>
      </c>
      <c r="EZ59" s="20">
        <v>16.45</v>
      </c>
      <c r="FA59" s="20">
        <v>17.2</v>
      </c>
      <c r="FB59" s="20">
        <v>18.3</v>
      </c>
      <c r="FC59" s="20">
        <v>48.5</v>
      </c>
      <c r="FD59" s="20">
        <v>252.495</v>
      </c>
      <c r="FE59" s="20">
        <v>4.3849999999999998</v>
      </c>
      <c r="FF59" s="20">
        <v>0</v>
      </c>
      <c r="FG59" s="20">
        <v>31.25</v>
      </c>
      <c r="FH59" s="20">
        <v>62.35</v>
      </c>
      <c r="FI59" s="20">
        <v>78</v>
      </c>
      <c r="FJ59" s="20">
        <v>7705.18</v>
      </c>
      <c r="FK59" s="21"/>
      <c r="FL59" s="20">
        <v>56.091679999999997</v>
      </c>
      <c r="FM59" s="20">
        <v>0</v>
      </c>
      <c r="FN59" s="20">
        <v>33.951999999999998</v>
      </c>
      <c r="FO59" s="20">
        <v>20.9</v>
      </c>
      <c r="FP59" s="20">
        <v>0</v>
      </c>
      <c r="FQ59" s="20">
        <v>0</v>
      </c>
      <c r="FR59" s="20">
        <v>-1.2</v>
      </c>
      <c r="FS59" s="20">
        <v>20.5</v>
      </c>
      <c r="FT59" s="20">
        <v>0</v>
      </c>
      <c r="FU59" s="20">
        <v>130.24368000000001</v>
      </c>
    </row>
  </sheetData>
  <mergeCells count="10">
    <mergeCell ref="FU6:FU9"/>
    <mergeCell ref="FU10"/>
    <mergeCell ref="FL5:FU5"/>
    <mergeCell ref="A59:B59"/>
    <mergeCell ref="B3:G3"/>
    <mergeCell ref="A6:A10"/>
    <mergeCell ref="B6:B10"/>
    <mergeCell ref="FJ6:FJ9"/>
    <mergeCell ref="FJ10"/>
    <mergeCell ref="A5:FJ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22" customWidth="1"/>
    <col min="3" max="3" width="20" customWidth="1"/>
    <col min="4" max="4" width="18" customWidth="1"/>
    <col min="5" max="8" width="22"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204" t="s">
        <v>0</v>
      </c>
      <c r="C3" s="205"/>
      <c r="D3" s="205"/>
      <c r="E3" s="205"/>
      <c r="F3" s="205"/>
      <c r="G3" s="205"/>
      <c r="H3" s="1"/>
    </row>
    <row r="4" spans="1:8" ht="0" hidden="1" customHeight="1" x14ac:dyDescent="0.25">
      <c r="A4" s="1"/>
      <c r="B4" s="1"/>
      <c r="C4" s="1"/>
      <c r="D4" s="1"/>
      <c r="E4" s="1"/>
      <c r="F4" s="1"/>
      <c r="G4" s="1"/>
      <c r="H4" s="1"/>
    </row>
    <row r="5" spans="1:8" ht="23.25" x14ac:dyDescent="0.35">
      <c r="A5" s="1"/>
      <c r="B5" s="22" t="s">
        <v>765</v>
      </c>
      <c r="C5" s="1"/>
      <c r="D5" s="1"/>
      <c r="E5" s="1"/>
      <c r="F5" s="1"/>
      <c r="G5" s="1"/>
      <c r="H5" s="1"/>
    </row>
    <row r="6" spans="1:8" ht="23.1" customHeight="1" x14ac:dyDescent="0.25">
      <c r="A6" s="1"/>
      <c r="B6" s="217" t="s">
        <v>766</v>
      </c>
      <c r="C6" s="217" t="s">
        <v>767</v>
      </c>
      <c r="D6" s="217"/>
      <c r="E6" s="217" t="s">
        <v>768</v>
      </c>
      <c r="F6" s="217"/>
      <c r="G6" s="217"/>
      <c r="H6" s="217" t="s">
        <v>769</v>
      </c>
    </row>
    <row r="7" spans="1:8" ht="30.95" customHeight="1" x14ac:dyDescent="0.25">
      <c r="A7" s="1"/>
      <c r="B7" s="217"/>
      <c r="C7" s="24" t="s">
        <v>770</v>
      </c>
      <c r="D7" s="24" t="s">
        <v>771</v>
      </c>
      <c r="E7" s="24" t="s">
        <v>494</v>
      </c>
      <c r="F7" s="24" t="s">
        <v>493</v>
      </c>
      <c r="G7" s="24" t="s">
        <v>492</v>
      </c>
      <c r="H7" s="24" t="s">
        <v>772</v>
      </c>
    </row>
    <row r="8" spans="1:8" ht="11.1" customHeight="1" x14ac:dyDescent="0.25">
      <c r="A8" s="1"/>
      <c r="B8" s="25" t="s">
        <v>714</v>
      </c>
      <c r="C8" s="26">
        <v>0</v>
      </c>
      <c r="D8" s="26">
        <v>6506.43</v>
      </c>
      <c r="E8" s="27">
        <v>972.74199999999996</v>
      </c>
      <c r="F8" s="27">
        <v>3874.5250999999998</v>
      </c>
      <c r="G8" s="27">
        <v>1659.1629</v>
      </c>
      <c r="H8" s="27">
        <v>241.22290000000001</v>
      </c>
    </row>
    <row r="9" spans="1:8" ht="11.1" customHeight="1" x14ac:dyDescent="0.25">
      <c r="A9" s="1"/>
      <c r="B9" s="25" t="s">
        <v>715</v>
      </c>
      <c r="C9" s="26">
        <v>0</v>
      </c>
      <c r="D9" s="26">
        <v>6354.6</v>
      </c>
      <c r="E9" s="27">
        <v>919.11199999999997</v>
      </c>
      <c r="F9" s="27">
        <v>3764.3515000000002</v>
      </c>
      <c r="G9" s="27">
        <v>1671.1365000000001</v>
      </c>
      <c r="H9" s="27">
        <v>239.42339999999999</v>
      </c>
    </row>
    <row r="10" spans="1:8" ht="11.1" customHeight="1" x14ac:dyDescent="0.25">
      <c r="A10" s="1"/>
      <c r="B10" s="25" t="s">
        <v>716</v>
      </c>
      <c r="C10" s="26">
        <v>0</v>
      </c>
      <c r="D10" s="26">
        <v>6287.19</v>
      </c>
      <c r="E10" s="27">
        <v>945.74440000000004</v>
      </c>
      <c r="F10" s="27">
        <v>3719.9868999999999</v>
      </c>
      <c r="G10" s="27">
        <v>1621.4586999999999</v>
      </c>
      <c r="H10" s="27">
        <v>241.1027</v>
      </c>
    </row>
    <row r="11" spans="1:8" ht="11.1" customHeight="1" x14ac:dyDescent="0.25">
      <c r="A11" s="1"/>
      <c r="B11" s="25" t="s">
        <v>717</v>
      </c>
      <c r="C11" s="26">
        <v>0</v>
      </c>
      <c r="D11" s="26">
        <v>6114.53</v>
      </c>
      <c r="E11" s="27">
        <v>942.10199999999998</v>
      </c>
      <c r="F11" s="27">
        <v>3552.6003999999998</v>
      </c>
      <c r="G11" s="27">
        <v>1619.8276000000001</v>
      </c>
      <c r="H11" s="27">
        <v>235.49209999999999</v>
      </c>
    </row>
    <row r="12" spans="1:8" ht="11.1" customHeight="1" x14ac:dyDescent="0.25">
      <c r="A12" s="1"/>
      <c r="B12" s="25" t="s">
        <v>718</v>
      </c>
      <c r="C12" s="26">
        <v>0</v>
      </c>
      <c r="D12" s="26">
        <v>6158.88</v>
      </c>
      <c r="E12" s="27">
        <v>887.88409999999999</v>
      </c>
      <c r="F12" s="27">
        <v>3666.3753999999999</v>
      </c>
      <c r="G12" s="27">
        <v>1604.6205</v>
      </c>
      <c r="H12" s="27">
        <v>235.5829</v>
      </c>
    </row>
    <row r="13" spans="1:8" ht="11.1" customHeight="1" x14ac:dyDescent="0.25">
      <c r="A13" s="1"/>
      <c r="B13" s="25" t="s">
        <v>719</v>
      </c>
      <c r="C13" s="26">
        <v>0</v>
      </c>
      <c r="D13" s="26">
        <v>6143.58</v>
      </c>
      <c r="E13" s="27">
        <v>916.84320000000002</v>
      </c>
      <c r="F13" s="27">
        <v>3625.0972000000002</v>
      </c>
      <c r="G13" s="27">
        <v>1601.6396</v>
      </c>
      <c r="H13" s="27">
        <v>233.41050000000001</v>
      </c>
    </row>
    <row r="14" spans="1:8" ht="11.1" customHeight="1" x14ac:dyDescent="0.25">
      <c r="A14" s="1"/>
      <c r="B14" s="25" t="s">
        <v>720</v>
      </c>
      <c r="C14" s="26">
        <v>0</v>
      </c>
      <c r="D14" s="26">
        <v>6094.28</v>
      </c>
      <c r="E14" s="27">
        <v>894.39859999999999</v>
      </c>
      <c r="F14" s="27">
        <v>3597.0738000000001</v>
      </c>
      <c r="G14" s="27">
        <v>1602.8076000000001</v>
      </c>
      <c r="H14" s="27">
        <v>236.67840000000001</v>
      </c>
    </row>
    <row r="15" spans="1:8" ht="11.1" customHeight="1" x14ac:dyDescent="0.25">
      <c r="A15" s="1"/>
      <c r="B15" s="25" t="s">
        <v>721</v>
      </c>
      <c r="C15" s="26">
        <v>0</v>
      </c>
      <c r="D15" s="26">
        <v>6149.3</v>
      </c>
      <c r="E15" s="27">
        <v>934.01139999999998</v>
      </c>
      <c r="F15" s="27">
        <v>3593.4158000000002</v>
      </c>
      <c r="G15" s="27">
        <v>1621.8728000000001</v>
      </c>
      <c r="H15" s="27">
        <v>236.27459999999999</v>
      </c>
    </row>
    <row r="16" spans="1:8" ht="11.1" customHeight="1" x14ac:dyDescent="0.25">
      <c r="A16" s="1"/>
      <c r="B16" s="25" t="s">
        <v>722</v>
      </c>
      <c r="C16" s="26">
        <v>0</v>
      </c>
      <c r="D16" s="26">
        <v>6092.71</v>
      </c>
      <c r="E16" s="27">
        <v>897.74459999999999</v>
      </c>
      <c r="F16" s="27">
        <v>3575.7372</v>
      </c>
      <c r="G16" s="27">
        <v>1619.2282</v>
      </c>
      <c r="H16" s="27">
        <v>231.44550000000001</v>
      </c>
    </row>
    <row r="17" spans="1:8" ht="11.1" customHeight="1" x14ac:dyDescent="0.25">
      <c r="A17" s="1"/>
      <c r="B17" s="25" t="s">
        <v>723</v>
      </c>
      <c r="C17" s="26">
        <v>0</v>
      </c>
      <c r="D17" s="26">
        <v>6256.81</v>
      </c>
      <c r="E17" s="27">
        <v>959.3741</v>
      </c>
      <c r="F17" s="27">
        <v>3679.9418999999998</v>
      </c>
      <c r="G17" s="27">
        <v>1617.4939999999999</v>
      </c>
      <c r="H17" s="27">
        <v>233.9051</v>
      </c>
    </row>
    <row r="18" spans="1:8" ht="11.1" customHeight="1" x14ac:dyDescent="0.25">
      <c r="A18" s="1"/>
      <c r="B18" s="25" t="s">
        <v>724</v>
      </c>
      <c r="C18" s="26">
        <v>0</v>
      </c>
      <c r="D18" s="26">
        <v>6371.3</v>
      </c>
      <c r="E18" s="27">
        <v>940.58370000000002</v>
      </c>
      <c r="F18" s="27">
        <v>3798.1201000000001</v>
      </c>
      <c r="G18" s="27">
        <v>1632.5962</v>
      </c>
      <c r="H18" s="27">
        <v>229.46190000000001</v>
      </c>
    </row>
    <row r="19" spans="1:8" ht="11.1" customHeight="1" x14ac:dyDescent="0.25">
      <c r="A19" s="1"/>
      <c r="B19" s="25" t="s">
        <v>725</v>
      </c>
      <c r="C19" s="26">
        <v>0</v>
      </c>
      <c r="D19" s="26">
        <v>6526.74</v>
      </c>
      <c r="E19" s="27">
        <v>977.53880000000004</v>
      </c>
      <c r="F19" s="27">
        <v>3922.9389999999999</v>
      </c>
      <c r="G19" s="27">
        <v>1626.2621999999999</v>
      </c>
      <c r="H19" s="27">
        <v>219.0324</v>
      </c>
    </row>
    <row r="20" spans="1:8" ht="11.1" customHeight="1" x14ac:dyDescent="0.25">
      <c r="A20" s="1"/>
      <c r="B20" s="25" t="s">
        <v>726</v>
      </c>
      <c r="C20" s="26">
        <v>0</v>
      </c>
      <c r="D20" s="26">
        <v>6626.05</v>
      </c>
      <c r="E20" s="27">
        <v>1029.0708</v>
      </c>
      <c r="F20" s="27">
        <v>3956.4944999999998</v>
      </c>
      <c r="G20" s="27">
        <v>1640.4847</v>
      </c>
      <c r="H20" s="27">
        <v>209.4093</v>
      </c>
    </row>
    <row r="21" spans="1:8" ht="11.1" customHeight="1" x14ac:dyDescent="0.25">
      <c r="A21" s="1"/>
      <c r="B21" s="25" t="s">
        <v>727</v>
      </c>
      <c r="C21" s="26">
        <v>0</v>
      </c>
      <c r="D21" s="26">
        <v>6585.42</v>
      </c>
      <c r="E21" s="27">
        <v>1017.5815</v>
      </c>
      <c r="F21" s="27">
        <v>3915.6246999999998</v>
      </c>
      <c r="G21" s="27">
        <v>1652.2138</v>
      </c>
      <c r="H21" s="27">
        <v>210.40270000000001</v>
      </c>
    </row>
    <row r="22" spans="1:8" ht="11.1" customHeight="1" x14ac:dyDescent="0.25">
      <c r="A22" s="1"/>
      <c r="B22" s="25" t="s">
        <v>728</v>
      </c>
      <c r="C22" s="26">
        <v>0</v>
      </c>
      <c r="D22" s="26">
        <v>6859.83</v>
      </c>
      <c r="E22" s="27">
        <v>1065.2243000000001</v>
      </c>
      <c r="F22" s="27">
        <v>4161.3371999999999</v>
      </c>
      <c r="G22" s="27">
        <v>1633.2684999999999</v>
      </c>
      <c r="H22" s="27">
        <v>217.1472</v>
      </c>
    </row>
    <row r="23" spans="1:8" ht="11.1" customHeight="1" x14ac:dyDescent="0.25">
      <c r="A23" s="1"/>
      <c r="B23" s="25" t="s">
        <v>729</v>
      </c>
      <c r="C23" s="26">
        <v>0</v>
      </c>
      <c r="D23" s="26">
        <v>6921.39</v>
      </c>
      <c r="E23" s="27">
        <v>1082.7107000000001</v>
      </c>
      <c r="F23" s="27">
        <v>4194.4759999999997</v>
      </c>
      <c r="G23" s="27">
        <v>1644.2032999999999</v>
      </c>
      <c r="H23" s="27">
        <v>213.97829999999999</v>
      </c>
    </row>
    <row r="24" spans="1:8" ht="11.1" customHeight="1" x14ac:dyDescent="0.25">
      <c r="A24" s="1"/>
      <c r="B24" s="25" t="s">
        <v>730</v>
      </c>
      <c r="C24" s="26">
        <v>0</v>
      </c>
      <c r="D24" s="26">
        <v>6996.29</v>
      </c>
      <c r="E24" s="27">
        <v>1057.6552999999999</v>
      </c>
      <c r="F24" s="27">
        <v>4283.5452999999998</v>
      </c>
      <c r="G24" s="27">
        <v>1655.0894000000001</v>
      </c>
      <c r="H24" s="27">
        <v>222.31100000000001</v>
      </c>
    </row>
    <row r="25" spans="1:8" ht="11.1" customHeight="1" x14ac:dyDescent="0.25">
      <c r="A25" s="1"/>
      <c r="B25" s="25" t="s">
        <v>731</v>
      </c>
      <c r="C25" s="26">
        <v>0</v>
      </c>
      <c r="D25" s="26">
        <v>7079.48</v>
      </c>
      <c r="E25" s="27">
        <v>1120.5672</v>
      </c>
      <c r="F25" s="27">
        <v>4300.3536999999997</v>
      </c>
      <c r="G25" s="27">
        <v>1658.5590999999999</v>
      </c>
      <c r="H25" s="27">
        <v>224.5847</v>
      </c>
    </row>
    <row r="26" spans="1:8" ht="11.1" customHeight="1" x14ac:dyDescent="0.25">
      <c r="A26" s="1"/>
      <c r="B26" s="25" t="s">
        <v>732</v>
      </c>
      <c r="C26" s="26">
        <v>0</v>
      </c>
      <c r="D26" s="26">
        <v>7292.17</v>
      </c>
      <c r="E26" s="27">
        <v>1122.1875</v>
      </c>
      <c r="F26" s="27">
        <v>4487.91</v>
      </c>
      <c r="G26" s="27">
        <v>1682.0725</v>
      </c>
      <c r="H26" s="27">
        <v>230.1858</v>
      </c>
    </row>
    <row r="27" spans="1:8" ht="11.1" customHeight="1" x14ac:dyDescent="0.25">
      <c r="A27" s="1"/>
      <c r="B27" s="25" t="s">
        <v>733</v>
      </c>
      <c r="C27" s="26">
        <v>0</v>
      </c>
      <c r="D27" s="26">
        <v>7318.43</v>
      </c>
      <c r="E27" s="27">
        <v>1150.1057000000001</v>
      </c>
      <c r="F27" s="27">
        <v>4486.0919000000004</v>
      </c>
      <c r="G27" s="27">
        <v>1682.2324000000001</v>
      </c>
      <c r="H27" s="27">
        <v>233.41300000000001</v>
      </c>
    </row>
    <row r="28" spans="1:8" ht="11.1" customHeight="1" x14ac:dyDescent="0.25">
      <c r="A28" s="1"/>
      <c r="B28" s="25" t="s">
        <v>734</v>
      </c>
      <c r="C28" s="26">
        <v>0</v>
      </c>
      <c r="D28" s="26">
        <v>7358.6</v>
      </c>
      <c r="E28" s="27">
        <v>1140.7049999999999</v>
      </c>
      <c r="F28" s="27">
        <v>4572.8946999999998</v>
      </c>
      <c r="G28" s="27">
        <v>1645.0002999999999</v>
      </c>
      <c r="H28" s="27">
        <v>232.5121</v>
      </c>
    </row>
    <row r="29" spans="1:8" ht="11.1" customHeight="1" x14ac:dyDescent="0.25">
      <c r="A29" s="1"/>
      <c r="B29" s="25" t="s">
        <v>735</v>
      </c>
      <c r="C29" s="26">
        <v>0</v>
      </c>
      <c r="D29" s="26">
        <v>7453.82</v>
      </c>
      <c r="E29" s="27">
        <v>1173.8792000000001</v>
      </c>
      <c r="F29" s="27">
        <v>4603.7983000000004</v>
      </c>
      <c r="G29" s="27">
        <v>1676.1424999999999</v>
      </c>
      <c r="H29" s="27">
        <v>238.35079999999999</v>
      </c>
    </row>
    <row r="30" spans="1:8" ht="11.1" customHeight="1" x14ac:dyDescent="0.25">
      <c r="A30" s="1"/>
      <c r="B30" s="25" t="s">
        <v>736</v>
      </c>
      <c r="C30" s="26">
        <v>0</v>
      </c>
      <c r="D30" s="26">
        <v>7462.56</v>
      </c>
      <c r="E30" s="27">
        <v>1143.9806000000001</v>
      </c>
      <c r="F30" s="27">
        <v>4639.0888000000004</v>
      </c>
      <c r="G30" s="27">
        <v>1679.4906000000001</v>
      </c>
      <c r="H30" s="27">
        <v>237.49619999999999</v>
      </c>
    </row>
    <row r="31" spans="1:8" ht="11.1" customHeight="1" x14ac:dyDescent="0.25">
      <c r="A31" s="1"/>
      <c r="B31" s="25" t="s">
        <v>737</v>
      </c>
      <c r="C31" s="26">
        <v>0</v>
      </c>
      <c r="D31" s="26">
        <v>7422.84</v>
      </c>
      <c r="E31" s="27">
        <v>1135.1559999999999</v>
      </c>
      <c r="F31" s="27">
        <v>4605.7977000000001</v>
      </c>
      <c r="G31" s="27">
        <v>1681.8862999999999</v>
      </c>
      <c r="H31" s="27">
        <v>236.9486</v>
      </c>
    </row>
    <row r="32" spans="1:8" ht="11.1" customHeight="1" x14ac:dyDescent="0.25">
      <c r="A32" s="1"/>
      <c r="B32" s="25" t="s">
        <v>738</v>
      </c>
      <c r="C32" s="26">
        <v>0</v>
      </c>
      <c r="D32" s="26">
        <v>7285.97</v>
      </c>
      <c r="E32" s="27">
        <v>1121.8486</v>
      </c>
      <c r="F32" s="27">
        <v>4511.4337999999998</v>
      </c>
      <c r="G32" s="27">
        <v>1652.6876</v>
      </c>
      <c r="H32" s="27">
        <v>232.4776</v>
      </c>
    </row>
    <row r="33" spans="1:8" ht="11.1" customHeight="1" x14ac:dyDescent="0.25">
      <c r="A33" s="1"/>
      <c r="B33" s="25" t="s">
        <v>739</v>
      </c>
      <c r="C33" s="26">
        <v>0</v>
      </c>
      <c r="D33" s="26">
        <v>7248.32</v>
      </c>
      <c r="E33" s="27">
        <v>1137.4630999999999</v>
      </c>
      <c r="F33" s="27">
        <v>4489.1767</v>
      </c>
      <c r="G33" s="27">
        <v>1621.6802</v>
      </c>
      <c r="H33" s="27">
        <v>235.0102</v>
      </c>
    </row>
    <row r="34" spans="1:8" ht="11.1" customHeight="1" x14ac:dyDescent="0.25">
      <c r="A34" s="1"/>
      <c r="B34" s="25" t="s">
        <v>740</v>
      </c>
      <c r="C34" s="26">
        <v>0</v>
      </c>
      <c r="D34" s="26">
        <v>7170.77</v>
      </c>
      <c r="E34" s="27">
        <v>1141.2154</v>
      </c>
      <c r="F34" s="27">
        <v>4403.5695999999998</v>
      </c>
      <c r="G34" s="27">
        <v>1625.9849999999999</v>
      </c>
      <c r="H34" s="27">
        <v>235.2088</v>
      </c>
    </row>
    <row r="35" spans="1:8" ht="11.1" customHeight="1" x14ac:dyDescent="0.25">
      <c r="A35" s="1"/>
      <c r="B35" s="25" t="s">
        <v>741</v>
      </c>
      <c r="C35" s="26">
        <v>0</v>
      </c>
      <c r="D35" s="26">
        <v>7261.8</v>
      </c>
      <c r="E35" s="27">
        <v>1086.5411999999999</v>
      </c>
      <c r="F35" s="27">
        <v>4533.4111999999996</v>
      </c>
      <c r="G35" s="27">
        <v>1641.8476000000001</v>
      </c>
      <c r="H35" s="27">
        <v>244.19059999999999</v>
      </c>
    </row>
    <row r="36" spans="1:8" ht="11.1" customHeight="1" x14ac:dyDescent="0.25">
      <c r="A36" s="1"/>
      <c r="B36" s="25" t="s">
        <v>742</v>
      </c>
      <c r="C36" s="26">
        <v>0</v>
      </c>
      <c r="D36" s="26">
        <v>7345.94</v>
      </c>
      <c r="E36" s="27">
        <v>1157.0310999999999</v>
      </c>
      <c r="F36" s="27">
        <v>4542.7309999999998</v>
      </c>
      <c r="G36" s="27">
        <v>1646.1778999999999</v>
      </c>
      <c r="H36" s="27">
        <v>250.74359999999999</v>
      </c>
    </row>
    <row r="37" spans="1:8" ht="11.1" customHeight="1" x14ac:dyDescent="0.25">
      <c r="A37" s="1"/>
      <c r="B37" s="25" t="s">
        <v>743</v>
      </c>
      <c r="C37" s="26">
        <v>0</v>
      </c>
      <c r="D37" s="26">
        <v>7400.35</v>
      </c>
      <c r="E37" s="27">
        <v>1124.0681999999999</v>
      </c>
      <c r="F37" s="27">
        <v>4634.7341999999999</v>
      </c>
      <c r="G37" s="27">
        <v>1641.5476000000001</v>
      </c>
      <c r="H37" s="27">
        <v>254.1995</v>
      </c>
    </row>
    <row r="38" spans="1:8" ht="11.1" customHeight="1" x14ac:dyDescent="0.25">
      <c r="A38" s="1"/>
      <c r="B38" s="25" t="s">
        <v>744</v>
      </c>
      <c r="C38" s="26">
        <v>0</v>
      </c>
      <c r="D38" s="26">
        <v>7464.14</v>
      </c>
      <c r="E38" s="27">
        <v>1165.3933</v>
      </c>
      <c r="F38" s="27">
        <v>4620.4286000000002</v>
      </c>
      <c r="G38" s="27">
        <v>1678.3181</v>
      </c>
      <c r="H38" s="27">
        <v>249.97579999999999</v>
      </c>
    </row>
    <row r="39" spans="1:8" ht="11.1" customHeight="1" x14ac:dyDescent="0.25">
      <c r="A39" s="1"/>
      <c r="B39" s="25" t="s">
        <v>745</v>
      </c>
      <c r="C39" s="26">
        <v>0</v>
      </c>
      <c r="D39" s="26">
        <v>7472.8</v>
      </c>
      <c r="E39" s="27">
        <v>1143.7244000000001</v>
      </c>
      <c r="F39" s="27">
        <v>4633.2888999999996</v>
      </c>
      <c r="G39" s="27">
        <v>1695.7867000000001</v>
      </c>
      <c r="H39" s="27">
        <v>244.26589999999999</v>
      </c>
    </row>
    <row r="40" spans="1:8" ht="11.1" customHeight="1" x14ac:dyDescent="0.25">
      <c r="A40" s="1"/>
      <c r="B40" s="25" t="s">
        <v>746</v>
      </c>
      <c r="C40" s="26">
        <v>0</v>
      </c>
      <c r="D40" s="26">
        <v>7463.36</v>
      </c>
      <c r="E40" s="27">
        <v>1151.7856999999999</v>
      </c>
      <c r="F40" s="27">
        <v>4617.8684000000003</v>
      </c>
      <c r="G40" s="27">
        <v>1693.7058999999999</v>
      </c>
      <c r="H40" s="27">
        <v>241.83940000000001</v>
      </c>
    </row>
    <row r="41" spans="1:8" ht="11.1" customHeight="1" x14ac:dyDescent="0.25">
      <c r="A41" s="1"/>
      <c r="B41" s="25" t="s">
        <v>747</v>
      </c>
      <c r="C41" s="26">
        <v>0</v>
      </c>
      <c r="D41" s="26">
        <v>7308.88</v>
      </c>
      <c r="E41" s="27">
        <v>1094.7541000000001</v>
      </c>
      <c r="F41" s="27">
        <v>4513.6355999999996</v>
      </c>
      <c r="G41" s="27">
        <v>1700.4902999999999</v>
      </c>
      <c r="H41" s="27">
        <v>241.69069999999999</v>
      </c>
    </row>
    <row r="42" spans="1:8" ht="11.1" customHeight="1" x14ac:dyDescent="0.25">
      <c r="A42" s="1"/>
      <c r="B42" s="25" t="s">
        <v>748</v>
      </c>
      <c r="C42" s="26">
        <v>0</v>
      </c>
      <c r="D42" s="26">
        <v>7287.28</v>
      </c>
      <c r="E42" s="27">
        <v>1100.6257000000001</v>
      </c>
      <c r="F42" s="27">
        <v>4458.7842000000001</v>
      </c>
      <c r="G42" s="27">
        <v>1727.8701000000001</v>
      </c>
      <c r="H42" s="27">
        <v>231.6489</v>
      </c>
    </row>
    <row r="43" spans="1:8" ht="11.1" customHeight="1" x14ac:dyDescent="0.25">
      <c r="A43" s="1"/>
      <c r="B43" s="25" t="s">
        <v>749</v>
      </c>
      <c r="C43" s="26">
        <v>0</v>
      </c>
      <c r="D43" s="26">
        <v>7250.44</v>
      </c>
      <c r="E43" s="27">
        <v>1073.6238000000001</v>
      </c>
      <c r="F43" s="27">
        <v>4396.6804000000002</v>
      </c>
      <c r="G43" s="27">
        <v>1780.1358</v>
      </c>
      <c r="H43" s="27">
        <v>232.55029999999999</v>
      </c>
    </row>
    <row r="44" spans="1:8" ht="11.1" customHeight="1" x14ac:dyDescent="0.25">
      <c r="A44" s="1"/>
      <c r="B44" s="25" t="s">
        <v>750</v>
      </c>
      <c r="C44" s="26">
        <v>0</v>
      </c>
      <c r="D44" s="26">
        <v>7501.06</v>
      </c>
      <c r="E44" s="27">
        <v>1157.8737000000001</v>
      </c>
      <c r="F44" s="27">
        <v>4543.0029000000004</v>
      </c>
      <c r="G44" s="27">
        <v>1800.1833999999999</v>
      </c>
      <c r="H44" s="27">
        <v>236.16679999999999</v>
      </c>
    </row>
    <row r="45" spans="1:8" ht="11.1" customHeight="1" x14ac:dyDescent="0.25">
      <c r="A45" s="1"/>
      <c r="B45" s="25" t="s">
        <v>751</v>
      </c>
      <c r="C45" s="26">
        <v>0</v>
      </c>
      <c r="D45" s="26">
        <v>7501.67</v>
      </c>
      <c r="E45" s="27">
        <v>1199.136</v>
      </c>
      <c r="F45" s="27">
        <v>4515.1826000000001</v>
      </c>
      <c r="G45" s="27">
        <v>1787.3514</v>
      </c>
      <c r="H45" s="27">
        <v>230.28980000000001</v>
      </c>
    </row>
    <row r="46" spans="1:8" ht="11.1" customHeight="1" x14ac:dyDescent="0.25">
      <c r="A46" s="1"/>
      <c r="B46" s="25" t="s">
        <v>752</v>
      </c>
      <c r="C46" s="26">
        <v>0</v>
      </c>
      <c r="D46" s="26">
        <v>7411.74</v>
      </c>
      <c r="E46" s="27">
        <v>1185.1094000000001</v>
      </c>
      <c r="F46" s="27">
        <v>4463.2650999999996</v>
      </c>
      <c r="G46" s="27">
        <v>1763.3655000000001</v>
      </c>
      <c r="H46" s="27">
        <v>237.637</v>
      </c>
    </row>
    <row r="47" spans="1:8" ht="11.1" customHeight="1" x14ac:dyDescent="0.25">
      <c r="A47" s="1"/>
      <c r="B47" s="25" t="s">
        <v>753</v>
      </c>
      <c r="C47" s="26">
        <v>0</v>
      </c>
      <c r="D47" s="26">
        <v>7438.73</v>
      </c>
      <c r="E47" s="27">
        <v>1180.386</v>
      </c>
      <c r="F47" s="27">
        <v>4469.7228999999998</v>
      </c>
      <c r="G47" s="27">
        <v>1788.6211000000001</v>
      </c>
      <c r="H47" s="27">
        <v>239.779</v>
      </c>
    </row>
    <row r="48" spans="1:8" ht="11.1" customHeight="1" x14ac:dyDescent="0.25">
      <c r="A48" s="1"/>
      <c r="B48" s="25" t="s">
        <v>754</v>
      </c>
      <c r="C48" s="26">
        <v>0</v>
      </c>
      <c r="D48" s="26">
        <v>7423.44</v>
      </c>
      <c r="E48" s="27">
        <v>1167.1838</v>
      </c>
      <c r="F48" s="27">
        <v>4470.4964</v>
      </c>
      <c r="G48" s="27">
        <v>1785.7598</v>
      </c>
      <c r="H48" s="27">
        <v>248.6079</v>
      </c>
    </row>
    <row r="49" spans="1:8" ht="11.1" customHeight="1" x14ac:dyDescent="0.25">
      <c r="A49" s="1"/>
      <c r="B49" s="25" t="s">
        <v>755</v>
      </c>
      <c r="C49" s="26">
        <v>0</v>
      </c>
      <c r="D49" s="26">
        <v>7330.06</v>
      </c>
      <c r="E49" s="27">
        <v>1142.2502999999999</v>
      </c>
      <c r="F49" s="27">
        <v>4415.4633999999996</v>
      </c>
      <c r="G49" s="27">
        <v>1772.3462999999999</v>
      </c>
      <c r="H49" s="27">
        <v>253.8417</v>
      </c>
    </row>
    <row r="50" spans="1:8" ht="11.1" customHeight="1" x14ac:dyDescent="0.25">
      <c r="A50" s="1"/>
      <c r="B50" s="25" t="s">
        <v>756</v>
      </c>
      <c r="C50" s="26">
        <v>0</v>
      </c>
      <c r="D50" s="26">
        <v>7263.2</v>
      </c>
      <c r="E50" s="27">
        <v>1134.3353</v>
      </c>
      <c r="F50" s="27">
        <v>4362.6260000000002</v>
      </c>
      <c r="G50" s="27">
        <v>1766.2387000000001</v>
      </c>
      <c r="H50" s="27">
        <v>257.09840000000003</v>
      </c>
    </row>
    <row r="51" spans="1:8" ht="11.1" customHeight="1" x14ac:dyDescent="0.25">
      <c r="A51" s="1"/>
      <c r="B51" s="25" t="s">
        <v>757</v>
      </c>
      <c r="C51" s="26">
        <v>0</v>
      </c>
      <c r="D51" s="26">
        <v>7190.21</v>
      </c>
      <c r="E51" s="27">
        <v>1106.0713000000001</v>
      </c>
      <c r="F51" s="27">
        <v>4344.1243999999997</v>
      </c>
      <c r="G51" s="27">
        <v>1740.0143</v>
      </c>
      <c r="H51" s="27">
        <v>255.67830000000001</v>
      </c>
    </row>
    <row r="52" spans="1:8" ht="11.1" customHeight="1" x14ac:dyDescent="0.25">
      <c r="A52" s="1"/>
      <c r="B52" s="25" t="s">
        <v>758</v>
      </c>
      <c r="C52" s="26">
        <v>0</v>
      </c>
      <c r="D52" s="26">
        <v>7207.19</v>
      </c>
      <c r="E52" s="27">
        <v>1086.7140999999999</v>
      </c>
      <c r="F52" s="27">
        <v>4395.5842000000002</v>
      </c>
      <c r="G52" s="27">
        <v>1724.8916999999999</v>
      </c>
      <c r="H52" s="27">
        <v>254.11009999999999</v>
      </c>
    </row>
    <row r="53" spans="1:8" ht="11.1" customHeight="1" x14ac:dyDescent="0.25">
      <c r="A53" s="1"/>
      <c r="B53" s="25" t="s">
        <v>759</v>
      </c>
      <c r="C53" s="26">
        <v>0</v>
      </c>
      <c r="D53" s="26">
        <v>6945.68</v>
      </c>
      <c r="E53" s="27">
        <v>1037.9236000000001</v>
      </c>
      <c r="F53" s="27">
        <v>4217.6058999999996</v>
      </c>
      <c r="G53" s="27">
        <v>1690.1505</v>
      </c>
      <c r="H53" s="27">
        <v>256.47039999999998</v>
      </c>
    </row>
    <row r="54" spans="1:8" ht="11.1" customHeight="1" x14ac:dyDescent="0.25">
      <c r="A54" s="1"/>
      <c r="B54" s="25" t="s">
        <v>760</v>
      </c>
      <c r="C54" s="26">
        <v>0</v>
      </c>
      <c r="D54" s="26">
        <v>6675.66</v>
      </c>
      <c r="E54" s="27">
        <v>1031.8670999999999</v>
      </c>
      <c r="F54" s="27">
        <v>3990.8330999999998</v>
      </c>
      <c r="G54" s="27">
        <v>1652.9598000000001</v>
      </c>
      <c r="H54" s="27">
        <v>248.0342</v>
      </c>
    </row>
    <row r="55" spans="1:8" ht="11.1" customHeight="1" x14ac:dyDescent="0.25">
      <c r="A55" s="1"/>
      <c r="B55" s="25" t="s">
        <v>41</v>
      </c>
      <c r="C55" s="26">
        <v>0</v>
      </c>
      <c r="D55" s="26">
        <v>6546.28</v>
      </c>
      <c r="E55" s="27">
        <v>996.54409999999996</v>
      </c>
      <c r="F55" s="27">
        <v>3949.5136000000002</v>
      </c>
      <c r="G55" s="27">
        <v>1600.2222999999999</v>
      </c>
      <c r="H55" s="27">
        <v>246.72</v>
      </c>
    </row>
    <row r="56" spans="1:8" ht="17.100000000000001" customHeight="1" x14ac:dyDescent="0.25">
      <c r="A56" s="1"/>
      <c r="B56" s="28" t="s">
        <v>773</v>
      </c>
      <c r="C56" s="29">
        <v>0</v>
      </c>
      <c r="D56" s="29">
        <v>7501.67</v>
      </c>
      <c r="E56" s="30">
        <v>1199.136</v>
      </c>
      <c r="F56" s="30">
        <v>4639.0888000000004</v>
      </c>
      <c r="G56" s="30">
        <v>1800.1833999999999</v>
      </c>
      <c r="H56" s="30">
        <v>257.09840000000003</v>
      </c>
    </row>
    <row r="57" spans="1:8" ht="17.100000000000001" customHeight="1" x14ac:dyDescent="0.25">
      <c r="A57" s="1"/>
      <c r="B57" s="28" t="s">
        <v>774</v>
      </c>
      <c r="C57" s="29">
        <v>0</v>
      </c>
      <c r="D57" s="29">
        <v>6092.71</v>
      </c>
      <c r="E57" s="30">
        <v>887.88409999999999</v>
      </c>
      <c r="F57" s="30">
        <v>3552.6003999999998</v>
      </c>
      <c r="G57" s="30">
        <v>1600.2222999999999</v>
      </c>
      <c r="H57" s="30">
        <v>209.4093</v>
      </c>
    </row>
    <row r="58" spans="1:8" ht="17.100000000000001" customHeight="1" x14ac:dyDescent="0.25">
      <c r="A58" s="1"/>
      <c r="B58" s="28" t="s">
        <v>775</v>
      </c>
      <c r="C58" s="29">
        <v>0</v>
      </c>
      <c r="D58" s="29">
        <v>6975.5874999999996</v>
      </c>
      <c r="E58" s="30">
        <v>1069.7994166666665</v>
      </c>
      <c r="F58" s="30">
        <v>4230.6404208333324</v>
      </c>
      <c r="G58" s="30">
        <v>1675.1476625</v>
      </c>
      <c r="H58" s="30">
        <v>237.04181249999999</v>
      </c>
    </row>
    <row r="59" spans="1:8" ht="17.100000000000001" customHeight="1" x14ac:dyDescent="0.25">
      <c r="A59" s="1"/>
      <c r="B59" s="23" t="s">
        <v>776</v>
      </c>
      <c r="C59" s="31">
        <v>0</v>
      </c>
      <c r="D59" s="31">
        <v>167414.1</v>
      </c>
      <c r="E59" s="32">
        <v>25675.186000000002</v>
      </c>
      <c r="F59" s="32">
        <v>101535.3701</v>
      </c>
      <c r="G59" s="32">
        <v>40203.543899999997</v>
      </c>
      <c r="H59" s="32">
        <v>5689.0034999999998</v>
      </c>
    </row>
    <row r="60" spans="1:8" x14ac:dyDescent="0.25">
      <c r="A60" s="1"/>
      <c r="B60" s="1"/>
      <c r="C60" s="1"/>
      <c r="D60" s="1"/>
      <c r="E60" s="1"/>
      <c r="F60" s="1"/>
      <c r="G60" s="1"/>
      <c r="H60" s="1"/>
    </row>
    <row r="61" spans="1:8" ht="15.75" x14ac:dyDescent="0.25">
      <c r="A61" s="1"/>
      <c r="B61" s="33" t="s">
        <v>777</v>
      </c>
      <c r="C61" s="1"/>
      <c r="D61" s="1"/>
      <c r="E61" s="1"/>
      <c r="F61" s="1"/>
      <c r="G61" s="1"/>
      <c r="H61" s="1"/>
    </row>
    <row r="62" spans="1:8" ht="15.75" x14ac:dyDescent="0.25">
      <c r="A62" s="1"/>
      <c r="B62" s="33"/>
      <c r="C62" s="1"/>
      <c r="D62" s="1"/>
      <c r="E62" s="1"/>
      <c r="F62" s="1"/>
      <c r="G62" s="1"/>
      <c r="H62" s="1"/>
    </row>
    <row r="63" spans="1:8" x14ac:dyDescent="0.25">
      <c r="A63" s="1"/>
      <c r="B63" s="34"/>
      <c r="C63" s="34"/>
      <c r="D63" s="1" t="s">
        <v>778</v>
      </c>
      <c r="E63" s="35"/>
      <c r="F63" s="1"/>
      <c r="G63" s="1"/>
      <c r="H63" s="1"/>
    </row>
    <row r="64" spans="1:8" x14ac:dyDescent="0.25">
      <c r="A64" s="1"/>
      <c r="B64" s="36"/>
      <c r="C64" s="36"/>
      <c r="D64" s="1" t="s">
        <v>779</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42578125" customWidth="1"/>
    <col min="2" max="2" width="11.5703125" customWidth="1"/>
    <col min="3" max="98" width="14.5703125" customWidth="1"/>
  </cols>
  <sheetData>
    <row r="1" spans="1:9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25">
      <c r="A3" s="1"/>
      <c r="B3" s="204" t="s">
        <v>0</v>
      </c>
      <c r="C3" s="205"/>
      <c r="D3" s="205"/>
      <c r="E3" s="205"/>
      <c r="F3" s="205"/>
      <c r="G3" s="20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25" x14ac:dyDescent="0.35">
      <c r="A5" s="1"/>
      <c r="B5" s="22" t="s">
        <v>780</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25">
      <c r="A6" s="1"/>
      <c r="B6" s="220" t="s">
        <v>766</v>
      </c>
      <c r="C6" s="218" t="s">
        <v>781</v>
      </c>
      <c r="D6" s="218"/>
      <c r="E6" s="218"/>
      <c r="F6" s="218"/>
      <c r="G6" s="218"/>
      <c r="H6" s="218"/>
      <c r="I6" s="218"/>
      <c r="J6" s="218"/>
      <c r="K6" s="218"/>
      <c r="L6" s="218"/>
      <c r="M6" s="218"/>
      <c r="N6" s="218"/>
      <c r="O6" s="218"/>
      <c r="P6" s="218"/>
      <c r="Q6" s="218"/>
      <c r="R6" s="218"/>
      <c r="S6" s="218"/>
      <c r="T6" s="218"/>
      <c r="U6" s="218"/>
      <c r="V6" s="218"/>
      <c r="W6" s="218"/>
      <c r="X6" s="219" t="s">
        <v>782</v>
      </c>
      <c r="Y6" s="219"/>
      <c r="Z6" s="219"/>
      <c r="AA6" s="219"/>
      <c r="AB6" s="219"/>
      <c r="AC6" s="219"/>
      <c r="AD6" s="219"/>
      <c r="AE6" s="219"/>
      <c r="AF6" s="219"/>
      <c r="AG6" s="219"/>
      <c r="AH6" s="219"/>
      <c r="AI6" s="219"/>
      <c r="AJ6" s="219"/>
      <c r="AK6" s="219"/>
      <c r="AL6" s="219"/>
      <c r="AM6" s="219"/>
      <c r="AN6" s="219"/>
      <c r="AO6" s="219"/>
      <c r="AP6" s="219"/>
      <c r="AQ6" s="219"/>
      <c r="AR6" s="219"/>
      <c r="AS6" s="219"/>
      <c r="AT6" s="219"/>
      <c r="AU6" s="219"/>
      <c r="AV6" s="219"/>
      <c r="AW6" s="219"/>
      <c r="AX6" s="219"/>
      <c r="AY6" s="219"/>
      <c r="AZ6" s="219"/>
      <c r="BA6" s="219"/>
      <c r="BB6" s="219"/>
      <c r="BC6" s="219"/>
      <c r="BD6" s="219"/>
      <c r="BE6" s="219"/>
      <c r="BF6" s="219"/>
      <c r="BG6" s="219"/>
      <c r="BH6" s="219"/>
      <c r="BI6" s="219"/>
      <c r="BJ6" s="219"/>
      <c r="BK6" s="219"/>
      <c r="BL6" s="219"/>
      <c r="BM6" s="219"/>
      <c r="BN6" s="219"/>
      <c r="BO6" s="219"/>
      <c r="BP6" s="218" t="s">
        <v>783</v>
      </c>
      <c r="BQ6" s="218"/>
      <c r="BR6" s="218"/>
      <c r="BS6" s="218"/>
      <c r="BT6" s="218"/>
      <c r="BU6" s="218"/>
      <c r="BV6" s="218"/>
      <c r="BW6" s="218"/>
      <c r="BX6" s="218"/>
      <c r="BY6" s="218"/>
      <c r="BZ6" s="218"/>
      <c r="CA6" s="218"/>
      <c r="CB6" s="218"/>
      <c r="CC6" s="218"/>
      <c r="CD6" s="218"/>
      <c r="CE6" s="218"/>
      <c r="CF6" s="218"/>
      <c r="CG6" s="218"/>
      <c r="CH6" s="218"/>
      <c r="CI6" s="218"/>
      <c r="CJ6" s="218"/>
      <c r="CK6" s="218"/>
      <c r="CL6" s="218"/>
      <c r="CM6" s="218"/>
      <c r="CN6" s="218"/>
      <c r="CO6" s="218"/>
      <c r="CP6" s="218"/>
      <c r="CQ6" s="218"/>
      <c r="CR6" s="218"/>
      <c r="CS6" s="218"/>
      <c r="CT6" s="218"/>
    </row>
    <row r="7" spans="1:98" ht="48.75" customHeight="1" x14ac:dyDescent="0.25">
      <c r="A7" s="1"/>
      <c r="B7" s="220"/>
      <c r="C7" s="38" t="s">
        <v>784</v>
      </c>
      <c r="D7" s="38" t="s">
        <v>785</v>
      </c>
      <c r="E7" s="38" t="s">
        <v>786</v>
      </c>
      <c r="F7" s="38" t="s">
        <v>787</v>
      </c>
      <c r="G7" s="38" t="s">
        <v>788</v>
      </c>
      <c r="H7" s="38" t="s">
        <v>789</v>
      </c>
      <c r="I7" s="38" t="s">
        <v>790</v>
      </c>
      <c r="J7" s="38" t="s">
        <v>791</v>
      </c>
      <c r="K7" s="38" t="s">
        <v>792</v>
      </c>
      <c r="L7" s="38" t="s">
        <v>793</v>
      </c>
      <c r="M7" s="38" t="s">
        <v>794</v>
      </c>
      <c r="N7" s="38" t="s">
        <v>795</v>
      </c>
      <c r="O7" s="38" t="s">
        <v>796</v>
      </c>
      <c r="P7" s="38" t="s">
        <v>797</v>
      </c>
      <c r="Q7" s="38" t="s">
        <v>798</v>
      </c>
      <c r="R7" s="38" t="s">
        <v>799</v>
      </c>
      <c r="S7" s="38" t="s">
        <v>800</v>
      </c>
      <c r="T7" s="38" t="s">
        <v>801</v>
      </c>
      <c r="U7" s="38" t="s">
        <v>802</v>
      </c>
      <c r="V7" s="38" t="s">
        <v>803</v>
      </c>
      <c r="W7" s="38" t="s">
        <v>804</v>
      </c>
      <c r="X7" s="39" t="s">
        <v>805</v>
      </c>
      <c r="Y7" s="39" t="s">
        <v>806</v>
      </c>
      <c r="Z7" s="39" t="s">
        <v>807</v>
      </c>
      <c r="AA7" s="39" t="s">
        <v>784</v>
      </c>
      <c r="AB7" s="39" t="s">
        <v>785</v>
      </c>
      <c r="AC7" s="39" t="s">
        <v>808</v>
      </c>
      <c r="AD7" s="39" t="s">
        <v>788</v>
      </c>
      <c r="AE7" s="39" t="s">
        <v>789</v>
      </c>
      <c r="AF7" s="39" t="s">
        <v>809</v>
      </c>
      <c r="AG7" s="39" t="s">
        <v>790</v>
      </c>
      <c r="AH7" s="39" t="s">
        <v>810</v>
      </c>
      <c r="AI7" s="39" t="s">
        <v>811</v>
      </c>
      <c r="AJ7" s="39" t="s">
        <v>812</v>
      </c>
      <c r="AK7" s="39" t="s">
        <v>813</v>
      </c>
      <c r="AL7" s="39" t="s">
        <v>814</v>
      </c>
      <c r="AM7" s="39" t="s">
        <v>815</v>
      </c>
      <c r="AN7" s="39" t="s">
        <v>816</v>
      </c>
      <c r="AO7" s="39" t="s">
        <v>817</v>
      </c>
      <c r="AP7" s="39" t="s">
        <v>277</v>
      </c>
      <c r="AQ7" s="39" t="s">
        <v>818</v>
      </c>
      <c r="AR7" s="39" t="s">
        <v>819</v>
      </c>
      <c r="AS7" s="39" t="s">
        <v>820</v>
      </c>
      <c r="AT7" s="39" t="s">
        <v>821</v>
      </c>
      <c r="AU7" s="39" t="s">
        <v>822</v>
      </c>
      <c r="AV7" s="39" t="s">
        <v>823</v>
      </c>
      <c r="AW7" s="39" t="s">
        <v>824</v>
      </c>
      <c r="AX7" s="39" t="s">
        <v>797</v>
      </c>
      <c r="AY7" s="39" t="s">
        <v>825</v>
      </c>
      <c r="AZ7" s="39" t="s">
        <v>826</v>
      </c>
      <c r="BA7" s="39" t="s">
        <v>827</v>
      </c>
      <c r="BB7" s="39" t="s">
        <v>798</v>
      </c>
      <c r="BC7" s="39" t="s">
        <v>828</v>
      </c>
      <c r="BD7" s="39" t="s">
        <v>800</v>
      </c>
      <c r="BE7" s="39" t="s">
        <v>829</v>
      </c>
      <c r="BF7" s="39" t="s">
        <v>830</v>
      </c>
      <c r="BG7" s="39" t="s">
        <v>831</v>
      </c>
      <c r="BH7" s="39" t="s">
        <v>832</v>
      </c>
      <c r="BI7" s="39" t="s">
        <v>833</v>
      </c>
      <c r="BJ7" s="39" t="s">
        <v>802</v>
      </c>
      <c r="BK7" s="39" t="s">
        <v>834</v>
      </c>
      <c r="BL7" s="39" t="s">
        <v>835</v>
      </c>
      <c r="BM7" s="39" t="s">
        <v>803</v>
      </c>
      <c r="BN7" s="39" t="s">
        <v>550</v>
      </c>
      <c r="BO7" s="39" t="s">
        <v>804</v>
      </c>
      <c r="BP7" s="38" t="s">
        <v>836</v>
      </c>
      <c r="BQ7" s="38" t="s">
        <v>784</v>
      </c>
      <c r="BR7" s="38" t="s">
        <v>837</v>
      </c>
      <c r="BS7" s="38" t="s">
        <v>838</v>
      </c>
      <c r="BT7" s="38" t="s">
        <v>839</v>
      </c>
      <c r="BU7" s="38" t="s">
        <v>840</v>
      </c>
      <c r="BV7" s="38" t="s">
        <v>841</v>
      </c>
      <c r="BW7" s="38" t="s">
        <v>842</v>
      </c>
      <c r="BX7" s="38" t="s">
        <v>843</v>
      </c>
      <c r="BY7" s="38" t="s">
        <v>790</v>
      </c>
      <c r="BZ7" s="38" t="s">
        <v>844</v>
      </c>
      <c r="CA7" s="38" t="s">
        <v>845</v>
      </c>
      <c r="CB7" s="38" t="s">
        <v>814</v>
      </c>
      <c r="CC7" s="38" t="s">
        <v>817</v>
      </c>
      <c r="CD7" s="38" t="s">
        <v>277</v>
      </c>
      <c r="CE7" s="38" t="s">
        <v>281</v>
      </c>
      <c r="CF7" s="38" t="s">
        <v>846</v>
      </c>
      <c r="CG7" s="38" t="s">
        <v>847</v>
      </c>
      <c r="CH7" s="38" t="s">
        <v>820</v>
      </c>
      <c r="CI7" s="38" t="s">
        <v>821</v>
      </c>
      <c r="CJ7" s="38" t="s">
        <v>822</v>
      </c>
      <c r="CK7" s="38" t="s">
        <v>824</v>
      </c>
      <c r="CL7" s="38" t="s">
        <v>848</v>
      </c>
      <c r="CM7" s="38" t="s">
        <v>798</v>
      </c>
      <c r="CN7" s="38" t="s">
        <v>800</v>
      </c>
      <c r="CO7" s="38" t="s">
        <v>849</v>
      </c>
      <c r="CP7" s="38" t="s">
        <v>388</v>
      </c>
      <c r="CQ7" s="38" t="s">
        <v>802</v>
      </c>
      <c r="CR7" s="38" t="s">
        <v>550</v>
      </c>
      <c r="CS7" s="38" t="s">
        <v>804</v>
      </c>
      <c r="CT7" s="38" t="s">
        <v>850</v>
      </c>
    </row>
    <row r="8" spans="1:98" ht="15.75" x14ac:dyDescent="0.25">
      <c r="A8" s="1"/>
      <c r="B8" s="40" t="s">
        <v>714</v>
      </c>
      <c r="C8" s="41"/>
      <c r="D8" s="41"/>
      <c r="E8" s="41">
        <v>32.802019999999999</v>
      </c>
      <c r="F8" s="41">
        <v>12.298</v>
      </c>
      <c r="G8" s="41"/>
      <c r="H8" s="41">
        <v>4.3090000000000002</v>
      </c>
      <c r="I8" s="41"/>
      <c r="J8" s="41"/>
      <c r="K8" s="41"/>
      <c r="L8" s="41">
        <v>25.078690000000002</v>
      </c>
      <c r="M8" s="41">
        <v>14.1541</v>
      </c>
      <c r="N8" s="41">
        <v>9.36</v>
      </c>
      <c r="O8" s="41">
        <v>29.512</v>
      </c>
      <c r="P8" s="41"/>
      <c r="Q8" s="41"/>
      <c r="R8" s="41">
        <v>48.484999999999999</v>
      </c>
      <c r="S8" s="41"/>
      <c r="T8" s="41">
        <v>53.230600000000003</v>
      </c>
      <c r="U8" s="41"/>
      <c r="V8" s="41">
        <v>8.1</v>
      </c>
      <c r="W8" s="41"/>
      <c r="X8" s="41">
        <v>144.56738999999999</v>
      </c>
      <c r="Y8" s="41"/>
      <c r="Z8" s="41">
        <v>4.83927</v>
      </c>
      <c r="AA8" s="41"/>
      <c r="AB8" s="41"/>
      <c r="AC8" s="41">
        <v>12.81</v>
      </c>
      <c r="AD8" s="41"/>
      <c r="AE8" s="41">
        <v>4.5039999999999996</v>
      </c>
      <c r="AF8" s="41"/>
      <c r="AG8" s="41"/>
      <c r="AH8" s="41">
        <v>3.3891</v>
      </c>
      <c r="AI8" s="41"/>
      <c r="AJ8" s="41">
        <v>5.33786</v>
      </c>
      <c r="AK8" s="41">
        <v>0</v>
      </c>
      <c r="AL8" s="41">
        <v>0.92759999999999998</v>
      </c>
      <c r="AM8" s="41">
        <v>48.397509999999997</v>
      </c>
      <c r="AN8" s="41">
        <v>124.79298</v>
      </c>
      <c r="AO8" s="41">
        <v>27.0426</v>
      </c>
      <c r="AP8" s="41">
        <v>0.81</v>
      </c>
      <c r="AQ8" s="41">
        <v>167.56</v>
      </c>
      <c r="AR8" s="41"/>
      <c r="AS8" s="41">
        <v>38.491</v>
      </c>
      <c r="AT8" s="41">
        <v>33.647419999999997</v>
      </c>
      <c r="AU8" s="41"/>
      <c r="AV8" s="41">
        <v>194.26910000000001</v>
      </c>
      <c r="AW8" s="41">
        <v>32.334139999999998</v>
      </c>
      <c r="AX8" s="41"/>
      <c r="AY8" s="41">
        <v>3.4858199999999999</v>
      </c>
      <c r="AZ8" s="41"/>
      <c r="BA8" s="41">
        <v>2.2999999999999998</v>
      </c>
      <c r="BB8" s="41"/>
      <c r="BC8" s="41">
        <v>51.711939999999998</v>
      </c>
      <c r="BD8" s="41"/>
      <c r="BE8" s="41">
        <v>12</v>
      </c>
      <c r="BF8" s="41"/>
      <c r="BG8" s="41"/>
      <c r="BH8" s="41"/>
      <c r="BI8" s="41">
        <v>1.44</v>
      </c>
      <c r="BJ8" s="41"/>
      <c r="BK8" s="41">
        <v>5.3995100000000003</v>
      </c>
      <c r="BL8" s="41"/>
      <c r="BM8" s="41">
        <v>6.6980000000000004</v>
      </c>
      <c r="BN8" s="41">
        <v>25.7</v>
      </c>
      <c r="BO8" s="41">
        <v>1.84</v>
      </c>
      <c r="BP8" s="41">
        <v>124.86897999999999</v>
      </c>
      <c r="BQ8" s="41"/>
      <c r="BR8" s="41">
        <v>5.3026</v>
      </c>
      <c r="BS8" s="41">
        <v>122.59895</v>
      </c>
      <c r="BT8" s="41">
        <v>12.13336</v>
      </c>
      <c r="BU8" s="41"/>
      <c r="BV8" s="41">
        <v>22.690100000000001</v>
      </c>
      <c r="BW8" s="41">
        <v>3.859</v>
      </c>
      <c r="BX8" s="41">
        <v>15.41766</v>
      </c>
      <c r="BY8" s="41"/>
      <c r="BZ8" s="41">
        <v>84.47466</v>
      </c>
      <c r="CA8" s="41">
        <v>21.663219999999999</v>
      </c>
      <c r="CB8" s="41">
        <v>0.35820000000000002</v>
      </c>
      <c r="CC8" s="41">
        <v>0.68500000000000005</v>
      </c>
      <c r="CD8" s="41">
        <v>24.579339999999998</v>
      </c>
      <c r="CE8" s="41">
        <v>465.74446</v>
      </c>
      <c r="CF8" s="41">
        <v>7.5098000000000003</v>
      </c>
      <c r="CG8" s="41">
        <v>153.93790000000001</v>
      </c>
      <c r="CH8" s="41">
        <v>18.064820000000001</v>
      </c>
      <c r="CI8" s="41"/>
      <c r="CJ8" s="41"/>
      <c r="CK8" s="41">
        <v>17.601299999999998</v>
      </c>
      <c r="CL8" s="41">
        <v>5.0424699999999998</v>
      </c>
      <c r="CM8" s="41"/>
      <c r="CN8" s="41"/>
      <c r="CO8" s="41">
        <v>15.03664</v>
      </c>
      <c r="CP8" s="41">
        <v>203.95</v>
      </c>
      <c r="CQ8" s="41"/>
      <c r="CR8" s="41">
        <v>38.509</v>
      </c>
      <c r="CS8" s="41">
        <v>1.9442999999999999</v>
      </c>
      <c r="CT8" s="41">
        <v>23.896999999999998</v>
      </c>
    </row>
    <row r="9" spans="1:98" ht="15.75" x14ac:dyDescent="0.25">
      <c r="A9" s="1"/>
      <c r="B9" s="42" t="s">
        <v>715</v>
      </c>
      <c r="C9" s="43"/>
      <c r="D9" s="43"/>
      <c r="E9" s="43">
        <v>33.517069999999997</v>
      </c>
      <c r="F9" s="43">
        <v>12.962999999999999</v>
      </c>
      <c r="G9" s="43"/>
      <c r="H9" s="43">
        <v>4.3159999999999998</v>
      </c>
      <c r="I9" s="43"/>
      <c r="J9" s="43"/>
      <c r="K9" s="43"/>
      <c r="L9" s="43">
        <v>24.671939999999999</v>
      </c>
      <c r="M9" s="43">
        <v>13.8346</v>
      </c>
      <c r="N9" s="43">
        <v>9.17</v>
      </c>
      <c r="O9" s="43">
        <v>30.181999999999999</v>
      </c>
      <c r="P9" s="43"/>
      <c r="Q9" s="43"/>
      <c r="R9" s="43">
        <v>47.9</v>
      </c>
      <c r="S9" s="43"/>
      <c r="T9" s="43">
        <v>46.360700000000001</v>
      </c>
      <c r="U9" s="43"/>
      <c r="V9" s="43">
        <v>8.1999999999999993</v>
      </c>
      <c r="W9" s="43"/>
      <c r="X9" s="43">
        <v>128.65782999999999</v>
      </c>
      <c r="Y9" s="43"/>
      <c r="Z9" s="43">
        <v>4.9236500000000003</v>
      </c>
      <c r="AA9" s="43"/>
      <c r="AB9" s="43"/>
      <c r="AC9" s="43">
        <v>13.67</v>
      </c>
      <c r="AD9" s="43"/>
      <c r="AE9" s="43">
        <v>4.49</v>
      </c>
      <c r="AF9" s="43"/>
      <c r="AG9" s="43"/>
      <c r="AH9" s="43">
        <v>5.8707000000000003</v>
      </c>
      <c r="AI9" s="43"/>
      <c r="AJ9" s="43">
        <v>5.3343100000000003</v>
      </c>
      <c r="AK9" s="43">
        <v>0</v>
      </c>
      <c r="AL9" s="43">
        <v>0.84109999999999996</v>
      </c>
      <c r="AM9" s="43">
        <v>47.796770000000002</v>
      </c>
      <c r="AN9" s="43">
        <v>126.39610999999999</v>
      </c>
      <c r="AO9" s="43">
        <v>27.721299999999999</v>
      </c>
      <c r="AP9" s="43">
        <v>0.7</v>
      </c>
      <c r="AQ9" s="43">
        <v>167.97</v>
      </c>
      <c r="AR9" s="43"/>
      <c r="AS9" s="43">
        <v>38.40316</v>
      </c>
      <c r="AT9" s="43">
        <v>33.989759999999997</v>
      </c>
      <c r="AU9" s="43"/>
      <c r="AV9" s="43">
        <v>197.53700000000001</v>
      </c>
      <c r="AW9" s="43">
        <v>32.80556</v>
      </c>
      <c r="AX9" s="43"/>
      <c r="AY9" s="43">
        <v>3.3213599999999999</v>
      </c>
      <c r="AZ9" s="43"/>
      <c r="BA9" s="43">
        <v>2.4</v>
      </c>
      <c r="BB9" s="43"/>
      <c r="BC9" s="43">
        <v>55.027670000000001</v>
      </c>
      <c r="BD9" s="43"/>
      <c r="BE9" s="43">
        <v>12</v>
      </c>
      <c r="BF9" s="43"/>
      <c r="BG9" s="43"/>
      <c r="BH9" s="43"/>
      <c r="BI9" s="43">
        <v>1.41</v>
      </c>
      <c r="BJ9" s="43"/>
      <c r="BK9" s="43">
        <v>5.5104699999999998</v>
      </c>
      <c r="BL9" s="43"/>
      <c r="BM9" s="43">
        <v>6.952</v>
      </c>
      <c r="BN9" s="43">
        <v>27.88</v>
      </c>
      <c r="BO9" s="43">
        <v>1.74</v>
      </c>
      <c r="BP9" s="43">
        <v>132.82317</v>
      </c>
      <c r="BQ9" s="43"/>
      <c r="BR9" s="43">
        <v>5.3017000000000003</v>
      </c>
      <c r="BS9" s="43">
        <v>121.85756000000001</v>
      </c>
      <c r="BT9" s="43">
        <v>12.03302</v>
      </c>
      <c r="BU9" s="43"/>
      <c r="BV9" s="43">
        <v>23.855</v>
      </c>
      <c r="BW9" s="43">
        <v>3.9630000000000001</v>
      </c>
      <c r="BX9" s="43">
        <v>15.0503</v>
      </c>
      <c r="BY9" s="43"/>
      <c r="BZ9" s="43">
        <v>83.931049999999999</v>
      </c>
      <c r="CA9" s="43">
        <v>21.706379999999999</v>
      </c>
      <c r="CB9" s="43">
        <v>0.34300000000000003</v>
      </c>
      <c r="CC9" s="43">
        <v>0.65200000000000002</v>
      </c>
      <c r="CD9" s="43">
        <v>24.7959</v>
      </c>
      <c r="CE9" s="43">
        <v>464.06144999999998</v>
      </c>
      <c r="CF9" s="43">
        <v>7.2178000000000004</v>
      </c>
      <c r="CG9" s="43">
        <v>152.4</v>
      </c>
      <c r="CH9" s="43">
        <v>18.16011</v>
      </c>
      <c r="CI9" s="43"/>
      <c r="CJ9" s="43"/>
      <c r="CK9" s="43">
        <v>17.672999999999998</v>
      </c>
      <c r="CL9" s="43">
        <v>4.9814800000000004</v>
      </c>
      <c r="CM9" s="43"/>
      <c r="CN9" s="43"/>
      <c r="CO9" s="43">
        <v>14.989850000000001</v>
      </c>
      <c r="CP9" s="43">
        <v>200.94</v>
      </c>
      <c r="CQ9" s="43"/>
      <c r="CR9" s="43">
        <v>38.677</v>
      </c>
      <c r="CS9" s="43">
        <v>2.11903</v>
      </c>
      <c r="CT9" s="43">
        <v>23.806000000000001</v>
      </c>
    </row>
    <row r="10" spans="1:98" ht="15.75" x14ac:dyDescent="0.25">
      <c r="A10" s="1"/>
      <c r="B10" s="42" t="s">
        <v>716</v>
      </c>
      <c r="C10" s="43"/>
      <c r="D10" s="43"/>
      <c r="E10" s="43">
        <v>33.69726</v>
      </c>
      <c r="F10" s="43">
        <v>12.239000000000001</v>
      </c>
      <c r="G10" s="43"/>
      <c r="H10" s="43">
        <v>4.2789999999999999</v>
      </c>
      <c r="I10" s="43"/>
      <c r="J10" s="43"/>
      <c r="K10" s="43"/>
      <c r="L10" s="43">
        <v>24.77299</v>
      </c>
      <c r="M10" s="43">
        <v>14.074199999999999</v>
      </c>
      <c r="N10" s="43">
        <v>9.73</v>
      </c>
      <c r="O10" s="43">
        <v>30.088000000000001</v>
      </c>
      <c r="P10" s="43"/>
      <c r="Q10" s="43"/>
      <c r="R10" s="43">
        <v>48.212000000000003</v>
      </c>
      <c r="S10" s="43"/>
      <c r="T10" s="43">
        <v>42.395400000000002</v>
      </c>
      <c r="U10" s="43"/>
      <c r="V10" s="43">
        <v>7.8</v>
      </c>
      <c r="W10" s="43"/>
      <c r="X10" s="43">
        <v>98.18486</v>
      </c>
      <c r="Y10" s="43"/>
      <c r="Z10" s="43">
        <v>5.2804099999999998</v>
      </c>
      <c r="AA10" s="43"/>
      <c r="AB10" s="43"/>
      <c r="AC10" s="43">
        <v>13.87</v>
      </c>
      <c r="AD10" s="43"/>
      <c r="AE10" s="43">
        <v>4.335</v>
      </c>
      <c r="AF10" s="43"/>
      <c r="AG10" s="43"/>
      <c r="AH10" s="43">
        <v>3.3754</v>
      </c>
      <c r="AI10" s="43"/>
      <c r="AJ10" s="43">
        <v>5.31128</v>
      </c>
      <c r="AK10" s="43">
        <v>0</v>
      </c>
      <c r="AL10" s="43">
        <v>0.77700000000000002</v>
      </c>
      <c r="AM10" s="43">
        <v>46.258830000000003</v>
      </c>
      <c r="AN10" s="43">
        <v>131.59312</v>
      </c>
      <c r="AO10" s="43">
        <v>28.244599999999998</v>
      </c>
      <c r="AP10" s="43">
        <v>0.64</v>
      </c>
      <c r="AQ10" s="43">
        <v>165.76</v>
      </c>
      <c r="AR10" s="43"/>
      <c r="AS10" s="43">
        <v>38.052680000000002</v>
      </c>
      <c r="AT10" s="43">
        <v>34.320030000000003</v>
      </c>
      <c r="AU10" s="43"/>
      <c r="AV10" s="43">
        <v>198.13399999999999</v>
      </c>
      <c r="AW10" s="43">
        <v>32.269210000000001</v>
      </c>
      <c r="AX10" s="43"/>
      <c r="AY10" s="43">
        <v>3.2818299999999998</v>
      </c>
      <c r="AZ10" s="43"/>
      <c r="BA10" s="43">
        <v>2.6</v>
      </c>
      <c r="BB10" s="43"/>
      <c r="BC10" s="43">
        <v>58.514110000000002</v>
      </c>
      <c r="BD10" s="43"/>
      <c r="BE10" s="43">
        <v>12</v>
      </c>
      <c r="BF10" s="43"/>
      <c r="BG10" s="43"/>
      <c r="BH10" s="43"/>
      <c r="BI10" s="43">
        <v>1.42</v>
      </c>
      <c r="BJ10" s="43"/>
      <c r="BK10" s="43">
        <v>5.5995299999999997</v>
      </c>
      <c r="BL10" s="43"/>
      <c r="BM10" s="43">
        <v>6.6980000000000004</v>
      </c>
      <c r="BN10" s="43">
        <v>31.67</v>
      </c>
      <c r="BO10" s="43">
        <v>2</v>
      </c>
      <c r="BP10" s="43">
        <v>129.01951</v>
      </c>
      <c r="BQ10" s="43"/>
      <c r="BR10" s="43">
        <v>5.2279</v>
      </c>
      <c r="BS10" s="43">
        <v>89.786349999999999</v>
      </c>
      <c r="BT10" s="43">
        <v>12.454269999999999</v>
      </c>
      <c r="BU10" s="43"/>
      <c r="BV10" s="43">
        <v>23.586500000000001</v>
      </c>
      <c r="BW10" s="43">
        <v>4.0069999999999997</v>
      </c>
      <c r="BX10" s="43">
        <v>15.4465</v>
      </c>
      <c r="BY10" s="43"/>
      <c r="BZ10" s="43">
        <v>84.749660000000006</v>
      </c>
      <c r="CA10" s="43">
        <v>21.66038</v>
      </c>
      <c r="CB10" s="43">
        <v>0.32690000000000002</v>
      </c>
      <c r="CC10" s="43">
        <v>0.67900000000000005</v>
      </c>
      <c r="CD10" s="43">
        <v>24.742799999999999</v>
      </c>
      <c r="CE10" s="43">
        <v>458.78224999999998</v>
      </c>
      <c r="CF10" s="43">
        <v>7.3151999999999999</v>
      </c>
      <c r="CG10" s="43">
        <v>150.1558</v>
      </c>
      <c r="CH10" s="43">
        <v>18.021989999999999</v>
      </c>
      <c r="CI10" s="43"/>
      <c r="CJ10" s="43"/>
      <c r="CK10" s="43">
        <v>17.4939</v>
      </c>
      <c r="CL10" s="43">
        <v>4.63415</v>
      </c>
      <c r="CM10" s="43"/>
      <c r="CN10" s="43"/>
      <c r="CO10" s="43">
        <v>14.17639</v>
      </c>
      <c r="CP10" s="43">
        <v>200.45</v>
      </c>
      <c r="CQ10" s="43"/>
      <c r="CR10" s="43">
        <v>41.158000000000001</v>
      </c>
      <c r="CS10" s="43">
        <v>2.25508</v>
      </c>
      <c r="CT10" s="43">
        <v>23.332999999999998</v>
      </c>
    </row>
    <row r="11" spans="1:98" ht="15.75" x14ac:dyDescent="0.25">
      <c r="A11" s="1"/>
      <c r="B11" s="42" t="s">
        <v>717</v>
      </c>
      <c r="C11" s="43"/>
      <c r="D11" s="43"/>
      <c r="E11" s="43">
        <v>34.20241</v>
      </c>
      <c r="F11" s="43">
        <v>12.715</v>
      </c>
      <c r="G11" s="43"/>
      <c r="H11" s="43">
        <v>4.2720000000000002</v>
      </c>
      <c r="I11" s="43"/>
      <c r="J11" s="43"/>
      <c r="K11" s="43"/>
      <c r="L11" s="43">
        <v>24.1511</v>
      </c>
      <c r="M11" s="43">
        <v>14.392300000000001</v>
      </c>
      <c r="N11" s="43">
        <v>11.5</v>
      </c>
      <c r="O11" s="43">
        <v>30.22</v>
      </c>
      <c r="P11" s="43"/>
      <c r="Q11" s="43"/>
      <c r="R11" s="43">
        <v>47.527000000000001</v>
      </c>
      <c r="S11" s="43"/>
      <c r="T11" s="43">
        <v>45.587499999999999</v>
      </c>
      <c r="U11" s="43"/>
      <c r="V11" s="43">
        <v>7.8</v>
      </c>
      <c r="W11" s="43"/>
      <c r="X11" s="43">
        <v>149.04503</v>
      </c>
      <c r="Y11" s="43"/>
      <c r="Z11" s="43">
        <v>5.0891799999999998</v>
      </c>
      <c r="AA11" s="43"/>
      <c r="AB11" s="43"/>
      <c r="AC11" s="43">
        <v>13.2</v>
      </c>
      <c r="AD11" s="43"/>
      <c r="AE11" s="43">
        <v>4.2759999999999998</v>
      </c>
      <c r="AF11" s="43"/>
      <c r="AG11" s="43"/>
      <c r="AH11" s="43">
        <v>4.5640999999999998</v>
      </c>
      <c r="AI11" s="43"/>
      <c r="AJ11" s="43">
        <v>5.2735900000000004</v>
      </c>
      <c r="AK11" s="43">
        <v>0</v>
      </c>
      <c r="AL11" s="43">
        <v>0.7611</v>
      </c>
      <c r="AM11" s="43">
        <v>47.464469999999999</v>
      </c>
      <c r="AN11" s="43">
        <v>131.00384</v>
      </c>
      <c r="AO11" s="43">
        <v>28.123200000000001</v>
      </c>
      <c r="AP11" s="43">
        <v>0.44</v>
      </c>
      <c r="AQ11" s="43">
        <v>166.97</v>
      </c>
      <c r="AR11" s="43"/>
      <c r="AS11" s="43">
        <v>38.747500000000002</v>
      </c>
      <c r="AT11" s="43">
        <v>34.99821</v>
      </c>
      <c r="AU11" s="43"/>
      <c r="AV11" s="43">
        <v>198.2585</v>
      </c>
      <c r="AW11" s="43">
        <v>32.834049999999998</v>
      </c>
      <c r="AX11" s="43"/>
      <c r="AY11" s="43">
        <v>3.2332900000000002</v>
      </c>
      <c r="AZ11" s="43"/>
      <c r="BA11" s="43">
        <v>2.4</v>
      </c>
      <c r="BB11" s="43"/>
      <c r="BC11" s="43">
        <v>52.214370000000002</v>
      </c>
      <c r="BD11" s="43"/>
      <c r="BE11" s="43">
        <v>12</v>
      </c>
      <c r="BF11" s="43"/>
      <c r="BG11" s="43"/>
      <c r="BH11" s="43"/>
      <c r="BI11" s="43">
        <v>1.56</v>
      </c>
      <c r="BJ11" s="43"/>
      <c r="BK11" s="43">
        <v>5.5438900000000002</v>
      </c>
      <c r="BL11" s="43"/>
      <c r="BM11" s="43">
        <v>6.9509999999999996</v>
      </c>
      <c r="BN11" s="43">
        <v>36.799999999999997</v>
      </c>
      <c r="BO11" s="43">
        <v>1.96</v>
      </c>
      <c r="BP11" s="43">
        <v>132.55325999999999</v>
      </c>
      <c r="BQ11" s="43"/>
      <c r="BR11" s="43">
        <v>5.2495000000000003</v>
      </c>
      <c r="BS11" s="43">
        <v>83.177250000000001</v>
      </c>
      <c r="BT11" s="43">
        <v>12.18122</v>
      </c>
      <c r="BU11" s="43"/>
      <c r="BV11" s="43">
        <v>23.814800000000002</v>
      </c>
      <c r="BW11" s="43">
        <v>3.73</v>
      </c>
      <c r="BX11" s="43">
        <v>15.47357</v>
      </c>
      <c r="BY11" s="43"/>
      <c r="BZ11" s="43">
        <v>85.081190000000007</v>
      </c>
      <c r="CA11" s="43">
        <v>21.716049999999999</v>
      </c>
      <c r="CB11" s="43">
        <v>0.3201</v>
      </c>
      <c r="CC11" s="43">
        <v>0.65400000000000003</v>
      </c>
      <c r="CD11" s="43">
        <v>24.884270000000001</v>
      </c>
      <c r="CE11" s="43">
        <v>461.19301999999999</v>
      </c>
      <c r="CF11" s="43">
        <v>7.4550000000000001</v>
      </c>
      <c r="CG11" s="43">
        <v>153.47790000000001</v>
      </c>
      <c r="CH11" s="43">
        <v>18.244039999999998</v>
      </c>
      <c r="CI11" s="43"/>
      <c r="CJ11" s="43"/>
      <c r="CK11" s="43">
        <v>17.9937</v>
      </c>
      <c r="CL11" s="43">
        <v>4.5927100000000003</v>
      </c>
      <c r="CM11" s="43"/>
      <c r="CN11" s="43"/>
      <c r="CO11" s="43">
        <v>14.8446</v>
      </c>
      <c r="CP11" s="43">
        <v>192.3</v>
      </c>
      <c r="CQ11" s="43"/>
      <c r="CR11" s="43">
        <v>39.723999999999997</v>
      </c>
      <c r="CS11" s="43">
        <v>2.3439000000000001</v>
      </c>
      <c r="CT11" s="43">
        <v>23.606000000000002</v>
      </c>
    </row>
    <row r="12" spans="1:98" ht="15.75" x14ac:dyDescent="0.25">
      <c r="A12" s="1"/>
      <c r="B12" s="42" t="s">
        <v>718</v>
      </c>
      <c r="C12" s="43"/>
      <c r="D12" s="43"/>
      <c r="E12" s="43">
        <v>33.933619999999998</v>
      </c>
      <c r="F12" s="43">
        <v>12.94</v>
      </c>
      <c r="G12" s="43"/>
      <c r="H12" s="43">
        <v>4.194</v>
      </c>
      <c r="I12" s="43"/>
      <c r="J12" s="43"/>
      <c r="K12" s="43"/>
      <c r="L12" s="43">
        <v>24.524840000000001</v>
      </c>
      <c r="M12" s="43">
        <v>14.196199999999999</v>
      </c>
      <c r="N12" s="43">
        <v>11.65</v>
      </c>
      <c r="O12" s="43">
        <v>29.908000000000001</v>
      </c>
      <c r="P12" s="43"/>
      <c r="Q12" s="43"/>
      <c r="R12" s="43">
        <v>47.750999999999998</v>
      </c>
      <c r="S12" s="43"/>
      <c r="T12" s="43">
        <v>50.293300000000002</v>
      </c>
      <c r="U12" s="43"/>
      <c r="V12" s="43">
        <v>7.9</v>
      </c>
      <c r="W12" s="43"/>
      <c r="X12" s="43">
        <v>144.08088000000001</v>
      </c>
      <c r="Y12" s="43"/>
      <c r="Z12" s="43">
        <v>5.0414899999999996</v>
      </c>
      <c r="AA12" s="43"/>
      <c r="AB12" s="43"/>
      <c r="AC12" s="43">
        <v>12.99</v>
      </c>
      <c r="AD12" s="43"/>
      <c r="AE12" s="43">
        <v>4.2990000000000004</v>
      </c>
      <c r="AF12" s="43"/>
      <c r="AG12" s="43"/>
      <c r="AH12" s="43">
        <v>3.3071999999999999</v>
      </c>
      <c r="AI12" s="43"/>
      <c r="AJ12" s="43">
        <v>5.2218400000000003</v>
      </c>
      <c r="AK12" s="43">
        <v>0</v>
      </c>
      <c r="AL12" s="43">
        <v>0.74819999999999998</v>
      </c>
      <c r="AM12" s="43">
        <v>46.178789999999999</v>
      </c>
      <c r="AN12" s="43">
        <v>132.57638</v>
      </c>
      <c r="AO12" s="43">
        <v>28.423200000000001</v>
      </c>
      <c r="AP12" s="43">
        <v>0.41</v>
      </c>
      <c r="AQ12" s="43">
        <v>166.88</v>
      </c>
      <c r="AR12" s="43"/>
      <c r="AS12" s="43">
        <v>38.03678</v>
      </c>
      <c r="AT12" s="43">
        <v>34.835920000000002</v>
      </c>
      <c r="AU12" s="43"/>
      <c r="AV12" s="43">
        <v>198.0932</v>
      </c>
      <c r="AW12" s="43">
        <v>33.93327</v>
      </c>
      <c r="AX12" s="43"/>
      <c r="AY12" s="43">
        <v>3.3180700000000001</v>
      </c>
      <c r="AZ12" s="43"/>
      <c r="BA12" s="43">
        <v>2.5</v>
      </c>
      <c r="BB12" s="43"/>
      <c r="BC12" s="43">
        <v>54.968159999999997</v>
      </c>
      <c r="BD12" s="43"/>
      <c r="BE12" s="43">
        <v>12</v>
      </c>
      <c r="BF12" s="43"/>
      <c r="BG12" s="43"/>
      <c r="BH12" s="43"/>
      <c r="BI12" s="43">
        <v>1.22</v>
      </c>
      <c r="BJ12" s="43"/>
      <c r="BK12" s="43">
        <v>5.4814400000000001</v>
      </c>
      <c r="BL12" s="43"/>
      <c r="BM12" s="43">
        <v>6.2359999999999998</v>
      </c>
      <c r="BN12" s="43">
        <v>38.29</v>
      </c>
      <c r="BO12" s="43">
        <v>1.96</v>
      </c>
      <c r="BP12" s="43">
        <v>134.69776999999999</v>
      </c>
      <c r="BQ12" s="43"/>
      <c r="BR12" s="43">
        <v>5.1585999999999999</v>
      </c>
      <c r="BS12" s="43">
        <v>73.827259999999995</v>
      </c>
      <c r="BT12" s="43">
        <v>9.3611299999999993</v>
      </c>
      <c r="BU12" s="43"/>
      <c r="BV12" s="43">
        <v>22.5854</v>
      </c>
      <c r="BW12" s="43">
        <v>3.8719999999999999</v>
      </c>
      <c r="BX12" s="43">
        <v>15.36206</v>
      </c>
      <c r="BY12" s="43"/>
      <c r="BZ12" s="43">
        <v>87.965209999999999</v>
      </c>
      <c r="CA12" s="43">
        <v>23.93272</v>
      </c>
      <c r="CB12" s="43">
        <v>0.314</v>
      </c>
      <c r="CC12" s="43">
        <v>0.69199999999999995</v>
      </c>
      <c r="CD12" s="43">
        <v>25.714670000000002</v>
      </c>
      <c r="CE12" s="43">
        <v>457.02650999999997</v>
      </c>
      <c r="CF12" s="43">
        <v>7.2836999999999996</v>
      </c>
      <c r="CG12" s="43">
        <v>152.23939999999999</v>
      </c>
      <c r="CH12" s="43">
        <v>18.129819999999999</v>
      </c>
      <c r="CI12" s="43"/>
      <c r="CJ12" s="43"/>
      <c r="CK12" s="43">
        <v>17.869800000000001</v>
      </c>
      <c r="CL12" s="43">
        <v>4.5860700000000003</v>
      </c>
      <c r="CM12" s="43"/>
      <c r="CN12" s="43"/>
      <c r="CO12" s="43">
        <v>15.37754</v>
      </c>
      <c r="CP12" s="43">
        <v>191.59</v>
      </c>
      <c r="CQ12" s="43"/>
      <c r="CR12" s="43">
        <v>37.450000000000003</v>
      </c>
      <c r="CS12" s="43">
        <v>2.3354499999999998</v>
      </c>
      <c r="CT12" s="43">
        <v>23.731999999999999</v>
      </c>
    </row>
    <row r="13" spans="1:98" ht="15.75" x14ac:dyDescent="0.25">
      <c r="A13" s="1"/>
      <c r="B13" s="42" t="s">
        <v>719</v>
      </c>
      <c r="C13" s="43"/>
      <c r="D13" s="43"/>
      <c r="E13" s="43">
        <v>30.090540000000001</v>
      </c>
      <c r="F13" s="43">
        <v>12.525</v>
      </c>
      <c r="G13" s="43"/>
      <c r="H13" s="43">
        <v>4.2110000000000003</v>
      </c>
      <c r="I13" s="43"/>
      <c r="J13" s="43"/>
      <c r="K13" s="43"/>
      <c r="L13" s="43">
        <v>24.491129999999998</v>
      </c>
      <c r="M13" s="43">
        <v>14.167899999999999</v>
      </c>
      <c r="N13" s="43">
        <v>11.66</v>
      </c>
      <c r="O13" s="43">
        <v>29.902000000000001</v>
      </c>
      <c r="P13" s="43"/>
      <c r="Q13" s="43"/>
      <c r="R13" s="43">
        <v>47.539000000000001</v>
      </c>
      <c r="S13" s="43"/>
      <c r="T13" s="43">
        <v>45.670499999999997</v>
      </c>
      <c r="U13" s="43"/>
      <c r="V13" s="43">
        <v>8.4</v>
      </c>
      <c r="W13" s="43"/>
      <c r="X13" s="43">
        <v>144.58428000000001</v>
      </c>
      <c r="Y13" s="43"/>
      <c r="Z13" s="43">
        <v>5.34537</v>
      </c>
      <c r="AA13" s="43"/>
      <c r="AB13" s="43"/>
      <c r="AC13" s="43">
        <v>12.75</v>
      </c>
      <c r="AD13" s="43"/>
      <c r="AE13" s="43">
        <v>4.2809999999999997</v>
      </c>
      <c r="AF13" s="43"/>
      <c r="AG13" s="43"/>
      <c r="AH13" s="43">
        <v>4.4394999999999998</v>
      </c>
      <c r="AI13" s="43"/>
      <c r="AJ13" s="43">
        <v>4.8159200000000002</v>
      </c>
      <c r="AK13" s="43">
        <v>0</v>
      </c>
      <c r="AL13" s="43">
        <v>0.74250000000000005</v>
      </c>
      <c r="AM13" s="43">
        <v>42.146129999999999</v>
      </c>
      <c r="AN13" s="43">
        <v>132.59775999999999</v>
      </c>
      <c r="AO13" s="43">
        <v>27.521000000000001</v>
      </c>
      <c r="AP13" s="43">
        <v>0.67</v>
      </c>
      <c r="AQ13" s="43">
        <v>167.4</v>
      </c>
      <c r="AR13" s="43"/>
      <c r="AS13" s="43">
        <v>38.619759999999999</v>
      </c>
      <c r="AT13" s="43">
        <v>34.322360000000003</v>
      </c>
      <c r="AU13" s="43"/>
      <c r="AV13" s="43">
        <v>197.92449999999999</v>
      </c>
      <c r="AW13" s="43">
        <v>33.883800000000001</v>
      </c>
      <c r="AX13" s="43"/>
      <c r="AY13" s="43">
        <v>3.2893400000000002</v>
      </c>
      <c r="AZ13" s="43"/>
      <c r="BA13" s="43">
        <v>2.4</v>
      </c>
      <c r="BB13" s="43"/>
      <c r="BC13" s="43">
        <v>59.090389999999999</v>
      </c>
      <c r="BD13" s="43"/>
      <c r="BE13" s="43">
        <v>12</v>
      </c>
      <c r="BF13" s="43"/>
      <c r="BG13" s="43"/>
      <c r="BH13" s="43"/>
      <c r="BI13" s="43">
        <v>1.5</v>
      </c>
      <c r="BJ13" s="43"/>
      <c r="BK13" s="43">
        <v>5.3643400000000003</v>
      </c>
      <c r="BL13" s="43"/>
      <c r="BM13" s="43">
        <v>6.6980000000000004</v>
      </c>
      <c r="BN13" s="43">
        <v>39.1</v>
      </c>
      <c r="BO13" s="43">
        <v>2.0299999999999998</v>
      </c>
      <c r="BP13" s="43">
        <v>136.00029000000001</v>
      </c>
      <c r="BQ13" s="43"/>
      <c r="BR13" s="43">
        <v>5.2481</v>
      </c>
      <c r="BS13" s="43">
        <v>74.075339999999997</v>
      </c>
      <c r="BT13" s="43">
        <v>11.750400000000001</v>
      </c>
      <c r="BU13" s="43"/>
      <c r="BV13" s="43">
        <v>21.4084</v>
      </c>
      <c r="BW13" s="43">
        <v>3.9649999999999999</v>
      </c>
      <c r="BX13" s="43">
        <v>15.265560000000001</v>
      </c>
      <c r="BY13" s="43"/>
      <c r="BZ13" s="43">
        <v>86.431039999999996</v>
      </c>
      <c r="CA13" s="43">
        <v>23.479610000000001</v>
      </c>
      <c r="CB13" s="43">
        <v>0.30969999999999998</v>
      </c>
      <c r="CC13" s="43">
        <v>0.65100000000000002</v>
      </c>
      <c r="CD13" s="43">
        <v>26.178989999999999</v>
      </c>
      <c r="CE13" s="43">
        <v>452.59845999999999</v>
      </c>
      <c r="CF13" s="43">
        <v>7.2583000000000002</v>
      </c>
      <c r="CG13" s="43">
        <v>151.09370000000001</v>
      </c>
      <c r="CH13" s="43">
        <v>17.870719999999999</v>
      </c>
      <c r="CI13" s="43"/>
      <c r="CJ13" s="43"/>
      <c r="CK13" s="43">
        <v>18.088899999999999</v>
      </c>
      <c r="CL13" s="43">
        <v>4.5713499999999998</v>
      </c>
      <c r="CM13" s="43"/>
      <c r="CN13" s="43"/>
      <c r="CO13" s="43">
        <v>14.27107</v>
      </c>
      <c r="CP13" s="43">
        <v>201.01</v>
      </c>
      <c r="CQ13" s="43"/>
      <c r="CR13" s="43">
        <v>37.439</v>
      </c>
      <c r="CS13" s="43">
        <v>2.1889400000000001</v>
      </c>
      <c r="CT13" s="43">
        <v>23.809000000000001</v>
      </c>
    </row>
    <row r="14" spans="1:98" ht="15.75" x14ac:dyDescent="0.25">
      <c r="A14" s="1"/>
      <c r="B14" s="42" t="s">
        <v>720</v>
      </c>
      <c r="C14" s="43"/>
      <c r="D14" s="43"/>
      <c r="E14" s="43">
        <v>32.16187</v>
      </c>
      <c r="F14" s="43">
        <v>12.823</v>
      </c>
      <c r="G14" s="43"/>
      <c r="H14" s="43">
        <v>4.0579999999999998</v>
      </c>
      <c r="I14" s="43"/>
      <c r="J14" s="43"/>
      <c r="K14" s="43"/>
      <c r="L14" s="43">
        <v>24.21171</v>
      </c>
      <c r="M14" s="43">
        <v>14.826499999999999</v>
      </c>
      <c r="N14" s="43">
        <v>10.67</v>
      </c>
      <c r="O14" s="43">
        <v>30.15</v>
      </c>
      <c r="P14" s="43"/>
      <c r="Q14" s="43"/>
      <c r="R14" s="43">
        <v>47.713000000000001</v>
      </c>
      <c r="S14" s="43"/>
      <c r="T14" s="43">
        <v>54.316899999999997</v>
      </c>
      <c r="U14" s="43"/>
      <c r="V14" s="43">
        <v>8.3000000000000007</v>
      </c>
      <c r="W14" s="43"/>
      <c r="X14" s="43">
        <v>119.61703</v>
      </c>
      <c r="Y14" s="43"/>
      <c r="Z14" s="43">
        <v>5.2063300000000003</v>
      </c>
      <c r="AA14" s="43"/>
      <c r="AB14" s="43"/>
      <c r="AC14" s="43">
        <v>13.17</v>
      </c>
      <c r="AD14" s="43"/>
      <c r="AE14" s="43">
        <v>4.3550000000000004</v>
      </c>
      <c r="AF14" s="43"/>
      <c r="AG14" s="43"/>
      <c r="AH14" s="43">
        <v>3.5078</v>
      </c>
      <c r="AI14" s="43"/>
      <c r="AJ14" s="43">
        <v>5.0571900000000003</v>
      </c>
      <c r="AK14" s="43">
        <v>0</v>
      </c>
      <c r="AL14" s="43">
        <v>0.72499999999999998</v>
      </c>
      <c r="AM14" s="43">
        <v>45.098990000000001</v>
      </c>
      <c r="AN14" s="43">
        <v>130.73339999999999</v>
      </c>
      <c r="AO14" s="43">
        <v>27.072600000000001</v>
      </c>
      <c r="AP14" s="43">
        <v>0.48</v>
      </c>
      <c r="AQ14" s="43">
        <v>166.5</v>
      </c>
      <c r="AR14" s="43"/>
      <c r="AS14" s="43">
        <v>39.10792</v>
      </c>
      <c r="AT14" s="43">
        <v>33.741109999999999</v>
      </c>
      <c r="AU14" s="43"/>
      <c r="AV14" s="43">
        <v>197.90790000000001</v>
      </c>
      <c r="AW14" s="43">
        <v>33.345239999999997</v>
      </c>
      <c r="AX14" s="43"/>
      <c r="AY14" s="43">
        <v>3.3549500000000001</v>
      </c>
      <c r="AZ14" s="43"/>
      <c r="BA14" s="43">
        <v>2.5</v>
      </c>
      <c r="BB14" s="43"/>
      <c r="BC14" s="43">
        <v>50.306530000000002</v>
      </c>
      <c r="BD14" s="43"/>
      <c r="BE14" s="43">
        <v>12</v>
      </c>
      <c r="BF14" s="43"/>
      <c r="BG14" s="43"/>
      <c r="BH14" s="43"/>
      <c r="BI14" s="43">
        <v>1.49</v>
      </c>
      <c r="BJ14" s="43"/>
      <c r="BK14" s="43">
        <v>5.4168700000000003</v>
      </c>
      <c r="BL14" s="43"/>
      <c r="BM14" s="43">
        <v>6.952</v>
      </c>
      <c r="BN14" s="43">
        <v>39.020000000000003</v>
      </c>
      <c r="BO14" s="43">
        <v>1.48</v>
      </c>
      <c r="BP14" s="43">
        <v>137.16036</v>
      </c>
      <c r="BQ14" s="43"/>
      <c r="BR14" s="43">
        <v>5.3433999999999999</v>
      </c>
      <c r="BS14" s="43">
        <v>73.892560000000003</v>
      </c>
      <c r="BT14" s="43">
        <v>12.08095</v>
      </c>
      <c r="BU14" s="43"/>
      <c r="BV14" s="43">
        <v>20.442799999999998</v>
      </c>
      <c r="BW14" s="43">
        <v>4.0279999999999996</v>
      </c>
      <c r="BX14" s="43">
        <v>14.92859</v>
      </c>
      <c r="BY14" s="43"/>
      <c r="BZ14" s="43">
        <v>86.083730000000003</v>
      </c>
      <c r="CA14" s="43">
        <v>21.77366</v>
      </c>
      <c r="CB14" s="43">
        <v>0.29830000000000001</v>
      </c>
      <c r="CC14" s="43">
        <v>0.68799999999999994</v>
      </c>
      <c r="CD14" s="43">
        <v>26.75609</v>
      </c>
      <c r="CE14" s="43">
        <v>445.76229000000001</v>
      </c>
      <c r="CF14" s="43">
        <v>7.2535999999999996</v>
      </c>
      <c r="CG14" s="43">
        <v>148.59989999999999</v>
      </c>
      <c r="CH14" s="43">
        <v>17.816400000000002</v>
      </c>
      <c r="CI14" s="43"/>
      <c r="CJ14" s="43"/>
      <c r="CK14" s="43">
        <v>18.333200000000001</v>
      </c>
      <c r="CL14" s="43">
        <v>4.5463199999999997</v>
      </c>
      <c r="CM14" s="43"/>
      <c r="CN14" s="43"/>
      <c r="CO14" s="43">
        <v>14.130330000000001</v>
      </c>
      <c r="CP14" s="43">
        <v>197.66</v>
      </c>
      <c r="CQ14" s="43"/>
      <c r="CR14" s="43">
        <v>36.716999999999999</v>
      </c>
      <c r="CS14" s="43">
        <v>2.32646</v>
      </c>
      <c r="CT14" s="43">
        <v>23.690999999999999</v>
      </c>
    </row>
    <row r="15" spans="1:98" ht="15.75" x14ac:dyDescent="0.25">
      <c r="A15" s="1"/>
      <c r="B15" s="42" t="s">
        <v>721</v>
      </c>
      <c r="C15" s="43"/>
      <c r="D15" s="43"/>
      <c r="E15" s="43">
        <v>33.067630000000001</v>
      </c>
      <c r="F15" s="43">
        <v>12.898</v>
      </c>
      <c r="G15" s="43"/>
      <c r="H15" s="43">
        <v>4.1920000000000002</v>
      </c>
      <c r="I15" s="43"/>
      <c r="J15" s="43"/>
      <c r="K15" s="43"/>
      <c r="L15" s="43">
        <v>24.61769</v>
      </c>
      <c r="M15" s="43">
        <v>14.6378</v>
      </c>
      <c r="N15" s="43">
        <v>8.8000000000000007</v>
      </c>
      <c r="O15" s="43">
        <v>29.948</v>
      </c>
      <c r="P15" s="43"/>
      <c r="Q15" s="43"/>
      <c r="R15" s="43">
        <v>47.764000000000003</v>
      </c>
      <c r="S15" s="43"/>
      <c r="T15" s="43">
        <v>32.678699999999999</v>
      </c>
      <c r="U15" s="43"/>
      <c r="V15" s="43">
        <v>8.3000000000000007</v>
      </c>
      <c r="W15" s="43"/>
      <c r="X15" s="43">
        <v>104.15577</v>
      </c>
      <c r="Y15" s="43"/>
      <c r="Z15" s="43">
        <v>5.1294300000000002</v>
      </c>
      <c r="AA15" s="43"/>
      <c r="AB15" s="43"/>
      <c r="AC15" s="43">
        <v>13.5</v>
      </c>
      <c r="AD15" s="43"/>
      <c r="AE15" s="43">
        <v>4.2320000000000002</v>
      </c>
      <c r="AF15" s="43"/>
      <c r="AG15" s="43"/>
      <c r="AH15" s="43">
        <v>3.6888000000000001</v>
      </c>
      <c r="AI15" s="43"/>
      <c r="AJ15" s="43">
        <v>5.19055</v>
      </c>
      <c r="AK15" s="43">
        <v>0</v>
      </c>
      <c r="AL15" s="43">
        <v>0.73499999999999999</v>
      </c>
      <c r="AM15" s="43">
        <v>47.795459999999999</v>
      </c>
      <c r="AN15" s="43">
        <v>131.36026000000001</v>
      </c>
      <c r="AO15" s="43">
        <v>27.3919</v>
      </c>
      <c r="AP15" s="43">
        <v>0.18</v>
      </c>
      <c r="AQ15" s="43">
        <v>167.83</v>
      </c>
      <c r="AR15" s="43"/>
      <c r="AS15" s="43">
        <v>38.657040000000002</v>
      </c>
      <c r="AT15" s="43">
        <v>33.294089999999997</v>
      </c>
      <c r="AU15" s="43"/>
      <c r="AV15" s="43">
        <v>197.09639999999999</v>
      </c>
      <c r="AW15" s="43">
        <v>33.641370000000002</v>
      </c>
      <c r="AX15" s="43"/>
      <c r="AY15" s="43">
        <v>3.4128099999999999</v>
      </c>
      <c r="AZ15" s="43"/>
      <c r="BA15" s="43">
        <v>2.1</v>
      </c>
      <c r="BB15" s="43"/>
      <c r="BC15" s="43">
        <v>53.815460000000002</v>
      </c>
      <c r="BD15" s="43"/>
      <c r="BE15" s="43">
        <v>12</v>
      </c>
      <c r="BF15" s="43"/>
      <c r="BG15" s="43"/>
      <c r="BH15" s="43"/>
      <c r="BI15" s="43">
        <v>1.54</v>
      </c>
      <c r="BJ15" s="43"/>
      <c r="BK15" s="43">
        <v>5.5879599999999998</v>
      </c>
      <c r="BL15" s="43"/>
      <c r="BM15" s="43">
        <v>6.6980000000000004</v>
      </c>
      <c r="BN15" s="43">
        <v>39</v>
      </c>
      <c r="BO15" s="43">
        <v>1.78</v>
      </c>
      <c r="BP15" s="43">
        <v>132.79186000000001</v>
      </c>
      <c r="BQ15" s="43"/>
      <c r="BR15" s="43">
        <v>5.4165999999999999</v>
      </c>
      <c r="BS15" s="43">
        <v>73.720029999999994</v>
      </c>
      <c r="BT15" s="43">
        <v>12.381349999999999</v>
      </c>
      <c r="BU15" s="43"/>
      <c r="BV15" s="43">
        <v>20.836300000000001</v>
      </c>
      <c r="BW15" s="43">
        <v>3.8849999999999998</v>
      </c>
      <c r="BX15" s="43">
        <v>15.167339999999999</v>
      </c>
      <c r="BY15" s="43"/>
      <c r="BZ15" s="43">
        <v>86.259339999999995</v>
      </c>
      <c r="CA15" s="43">
        <v>21.82836</v>
      </c>
      <c r="CB15" s="43">
        <v>0.29149999999999998</v>
      </c>
      <c r="CC15" s="43">
        <v>0.68300000000000005</v>
      </c>
      <c r="CD15" s="43">
        <v>26.430890000000002</v>
      </c>
      <c r="CE15" s="43">
        <v>453.00168000000002</v>
      </c>
      <c r="CF15" s="43">
        <v>7.2051999999999996</v>
      </c>
      <c r="CG15" s="43">
        <v>150.24279999999999</v>
      </c>
      <c r="CH15" s="43">
        <v>17.777149999999999</v>
      </c>
      <c r="CI15" s="43"/>
      <c r="CJ15" s="43"/>
      <c r="CK15" s="43">
        <v>17.7057</v>
      </c>
      <c r="CL15" s="43">
        <v>4.70831</v>
      </c>
      <c r="CM15" s="43"/>
      <c r="CN15" s="43"/>
      <c r="CO15" s="43">
        <v>14.94848</v>
      </c>
      <c r="CP15" s="43">
        <v>199.06</v>
      </c>
      <c r="CQ15" s="43"/>
      <c r="CR15" s="43">
        <v>36.537999999999997</v>
      </c>
      <c r="CS15" s="43">
        <v>2.4121800000000002</v>
      </c>
      <c r="CT15" s="43">
        <v>23.401</v>
      </c>
    </row>
    <row r="16" spans="1:98" ht="15.75" x14ac:dyDescent="0.25">
      <c r="A16" s="1"/>
      <c r="B16" s="42" t="s">
        <v>722</v>
      </c>
      <c r="C16" s="43"/>
      <c r="D16" s="43"/>
      <c r="E16" s="43">
        <v>32.525559999999999</v>
      </c>
      <c r="F16" s="43">
        <v>12.616</v>
      </c>
      <c r="G16" s="43"/>
      <c r="H16" s="43">
        <v>4.2450000000000001</v>
      </c>
      <c r="I16" s="43"/>
      <c r="J16" s="43"/>
      <c r="K16" s="43"/>
      <c r="L16" s="43">
        <v>25.125710000000002</v>
      </c>
      <c r="M16" s="43">
        <v>15.3161</v>
      </c>
      <c r="N16" s="43">
        <v>8.8699999999999992</v>
      </c>
      <c r="O16" s="43">
        <v>29.57</v>
      </c>
      <c r="P16" s="43"/>
      <c r="Q16" s="43"/>
      <c r="R16" s="43">
        <v>48.252000000000002</v>
      </c>
      <c r="S16" s="43"/>
      <c r="T16" s="43">
        <v>49.983199999999997</v>
      </c>
      <c r="U16" s="43"/>
      <c r="V16" s="43">
        <v>8.4</v>
      </c>
      <c r="W16" s="43"/>
      <c r="X16" s="43">
        <v>160.40479999999999</v>
      </c>
      <c r="Y16" s="43"/>
      <c r="Z16" s="43">
        <v>5.1172800000000001</v>
      </c>
      <c r="AA16" s="43"/>
      <c r="AB16" s="43"/>
      <c r="AC16" s="43">
        <v>12.95</v>
      </c>
      <c r="AD16" s="43"/>
      <c r="AE16" s="43">
        <v>4.2469999999999999</v>
      </c>
      <c r="AF16" s="43"/>
      <c r="AG16" s="43"/>
      <c r="AH16" s="43">
        <v>4.0126999999999997</v>
      </c>
      <c r="AI16" s="43"/>
      <c r="AJ16" s="43">
        <v>5.2815200000000004</v>
      </c>
      <c r="AK16" s="43">
        <v>0</v>
      </c>
      <c r="AL16" s="43">
        <v>0.72030000000000005</v>
      </c>
      <c r="AM16" s="43">
        <v>47.653300000000002</v>
      </c>
      <c r="AN16" s="43">
        <v>125.94625000000001</v>
      </c>
      <c r="AO16" s="43">
        <v>27.557700000000001</v>
      </c>
      <c r="AP16" s="43">
        <v>1.65</v>
      </c>
      <c r="AQ16" s="43">
        <v>168.88</v>
      </c>
      <c r="AR16" s="43"/>
      <c r="AS16" s="43">
        <v>36.365839999999999</v>
      </c>
      <c r="AT16" s="43">
        <v>31.915929999999999</v>
      </c>
      <c r="AU16" s="43"/>
      <c r="AV16" s="43">
        <v>197.70179999999999</v>
      </c>
      <c r="AW16" s="43">
        <v>33.063510000000001</v>
      </c>
      <c r="AX16" s="43"/>
      <c r="AY16" s="43">
        <v>3.4108800000000001</v>
      </c>
      <c r="AZ16" s="43"/>
      <c r="BA16" s="43">
        <v>2.6</v>
      </c>
      <c r="BB16" s="43"/>
      <c r="BC16" s="43">
        <v>57.632899999999999</v>
      </c>
      <c r="BD16" s="43"/>
      <c r="BE16" s="43">
        <v>12</v>
      </c>
      <c r="BF16" s="43"/>
      <c r="BG16" s="43"/>
      <c r="BH16" s="43"/>
      <c r="BI16" s="43">
        <v>1.28</v>
      </c>
      <c r="BJ16" s="43"/>
      <c r="BK16" s="43">
        <v>5.5271400000000002</v>
      </c>
      <c r="BL16" s="43"/>
      <c r="BM16" s="43">
        <v>6.9509999999999996</v>
      </c>
      <c r="BN16" s="43">
        <v>39.14</v>
      </c>
      <c r="BO16" s="43">
        <v>1.76</v>
      </c>
      <c r="BP16" s="43">
        <v>135.47621000000001</v>
      </c>
      <c r="BQ16" s="43"/>
      <c r="BR16" s="43">
        <v>5.4804000000000004</v>
      </c>
      <c r="BS16" s="43">
        <v>71.253209999999996</v>
      </c>
      <c r="BT16" s="43">
        <v>10.32321</v>
      </c>
      <c r="BU16" s="43"/>
      <c r="BV16" s="43">
        <v>20.941800000000001</v>
      </c>
      <c r="BW16" s="43">
        <v>3.903</v>
      </c>
      <c r="BX16" s="43">
        <v>15.16854</v>
      </c>
      <c r="BY16" s="43"/>
      <c r="BZ16" s="43">
        <v>87.367519999999999</v>
      </c>
      <c r="CA16" s="43">
        <v>21.859349999999999</v>
      </c>
      <c r="CB16" s="43">
        <v>0.28170000000000001</v>
      </c>
      <c r="CC16" s="43">
        <v>0.64200000000000002</v>
      </c>
      <c r="CD16" s="43">
        <v>26.398949999999999</v>
      </c>
      <c r="CE16" s="43">
        <v>444.24833000000001</v>
      </c>
      <c r="CF16" s="43">
        <v>7.3624999999999998</v>
      </c>
      <c r="CG16" s="43">
        <v>152.2414</v>
      </c>
      <c r="CH16" s="43">
        <v>18.190049999999999</v>
      </c>
      <c r="CI16" s="43"/>
      <c r="CJ16" s="43"/>
      <c r="CK16" s="43">
        <v>17.6615</v>
      </c>
      <c r="CL16" s="43">
        <v>4.9796100000000001</v>
      </c>
      <c r="CM16" s="43"/>
      <c r="CN16" s="43"/>
      <c r="CO16" s="43">
        <v>15.26712</v>
      </c>
      <c r="CP16" s="43">
        <v>202.52</v>
      </c>
      <c r="CQ16" s="43"/>
      <c r="CR16" s="43">
        <v>36.878999999999998</v>
      </c>
      <c r="CS16" s="43">
        <v>2.4641600000000001</v>
      </c>
      <c r="CT16" s="43">
        <v>23.738</v>
      </c>
    </row>
    <row r="17" spans="1:98" ht="15.75" x14ac:dyDescent="0.25">
      <c r="A17" s="1"/>
      <c r="B17" s="42" t="s">
        <v>723</v>
      </c>
      <c r="C17" s="43"/>
      <c r="D17" s="43"/>
      <c r="E17" s="43">
        <v>32.519759999999998</v>
      </c>
      <c r="F17" s="43">
        <v>12.327</v>
      </c>
      <c r="G17" s="43"/>
      <c r="H17" s="43">
        <v>4.17</v>
      </c>
      <c r="I17" s="43"/>
      <c r="J17" s="43"/>
      <c r="K17" s="43"/>
      <c r="L17" s="43">
        <v>24.89508</v>
      </c>
      <c r="M17" s="43">
        <v>15.3482</v>
      </c>
      <c r="N17" s="43">
        <v>8.64</v>
      </c>
      <c r="O17" s="43">
        <v>29.814</v>
      </c>
      <c r="P17" s="43"/>
      <c r="Q17" s="43"/>
      <c r="R17" s="43">
        <v>47.865000000000002</v>
      </c>
      <c r="S17" s="43"/>
      <c r="T17" s="43">
        <v>47.9495</v>
      </c>
      <c r="U17" s="43"/>
      <c r="V17" s="43">
        <v>8.5</v>
      </c>
      <c r="W17" s="43"/>
      <c r="X17" s="43">
        <v>146.23008999999999</v>
      </c>
      <c r="Y17" s="43"/>
      <c r="Z17" s="43">
        <v>5.5684500000000003</v>
      </c>
      <c r="AA17" s="43"/>
      <c r="AB17" s="43"/>
      <c r="AC17" s="43">
        <v>12.79</v>
      </c>
      <c r="AD17" s="43"/>
      <c r="AE17" s="43">
        <v>4.2939999999999996</v>
      </c>
      <c r="AF17" s="43"/>
      <c r="AG17" s="43"/>
      <c r="AH17" s="43">
        <v>4.3385999999999996</v>
      </c>
      <c r="AI17" s="43"/>
      <c r="AJ17" s="43">
        <v>5.03627</v>
      </c>
      <c r="AK17" s="43">
        <v>0</v>
      </c>
      <c r="AL17" s="43">
        <v>0.70740000000000003</v>
      </c>
      <c r="AM17" s="43">
        <v>47.287640000000003</v>
      </c>
      <c r="AN17" s="43">
        <v>131.10218</v>
      </c>
      <c r="AO17" s="43">
        <v>28.3535</v>
      </c>
      <c r="AP17" s="43">
        <v>2.1</v>
      </c>
      <c r="AQ17" s="43">
        <v>168.07</v>
      </c>
      <c r="AR17" s="43"/>
      <c r="AS17" s="43">
        <v>36.938760000000002</v>
      </c>
      <c r="AT17" s="43">
        <v>31.675989999999999</v>
      </c>
      <c r="AU17" s="43"/>
      <c r="AV17" s="43">
        <v>196.94589999999999</v>
      </c>
      <c r="AW17" s="43">
        <v>32.159689999999998</v>
      </c>
      <c r="AX17" s="43"/>
      <c r="AY17" s="43">
        <v>3.4760399999999998</v>
      </c>
      <c r="AZ17" s="43"/>
      <c r="BA17" s="43">
        <v>2.4</v>
      </c>
      <c r="BB17" s="43"/>
      <c r="BC17" s="43">
        <v>59.483580000000003</v>
      </c>
      <c r="BD17" s="43"/>
      <c r="BE17" s="43">
        <v>12</v>
      </c>
      <c r="BF17" s="43"/>
      <c r="BG17" s="43"/>
      <c r="BH17" s="43"/>
      <c r="BI17" s="43">
        <v>1.29</v>
      </c>
      <c r="BJ17" s="43"/>
      <c r="BK17" s="43">
        <v>5.5278299999999998</v>
      </c>
      <c r="BL17" s="43"/>
      <c r="BM17" s="43">
        <v>6.2359999999999998</v>
      </c>
      <c r="BN17" s="43">
        <v>39.369999999999997</v>
      </c>
      <c r="BO17" s="43">
        <v>1.71</v>
      </c>
      <c r="BP17" s="43">
        <v>136.87317999999999</v>
      </c>
      <c r="BQ17" s="43"/>
      <c r="BR17" s="43">
        <v>5.4710000000000001</v>
      </c>
      <c r="BS17" s="43">
        <v>55.334580000000003</v>
      </c>
      <c r="BT17" s="43">
        <v>11.125349999999999</v>
      </c>
      <c r="BU17" s="43"/>
      <c r="BV17" s="43">
        <v>20.0656</v>
      </c>
      <c r="BW17" s="43">
        <v>4.3760000000000003</v>
      </c>
      <c r="BX17" s="43">
        <v>14.65619</v>
      </c>
      <c r="BY17" s="43"/>
      <c r="BZ17" s="43">
        <v>86.350710000000007</v>
      </c>
      <c r="CA17" s="43">
        <v>21.86148</v>
      </c>
      <c r="CB17" s="43">
        <v>0.27289999999999998</v>
      </c>
      <c r="CC17" s="43">
        <v>0.60199999999999998</v>
      </c>
      <c r="CD17" s="43">
        <v>25.435669999999998</v>
      </c>
      <c r="CE17" s="43">
        <v>445.74358999999998</v>
      </c>
      <c r="CF17" s="43">
        <v>7.0773000000000001</v>
      </c>
      <c r="CG17" s="43">
        <v>149.22319999999999</v>
      </c>
      <c r="CH17" s="43">
        <v>18.450610000000001</v>
      </c>
      <c r="CI17" s="43"/>
      <c r="CJ17" s="43"/>
      <c r="CK17" s="43">
        <v>16.691500000000001</v>
      </c>
      <c r="CL17" s="43">
        <v>4.82165</v>
      </c>
      <c r="CM17" s="43"/>
      <c r="CN17" s="43"/>
      <c r="CO17" s="43">
        <v>14.763500000000001</v>
      </c>
      <c r="CP17" s="43">
        <v>201.39</v>
      </c>
      <c r="CQ17" s="43"/>
      <c r="CR17" s="43">
        <v>37.713999999999999</v>
      </c>
      <c r="CS17" s="43">
        <v>2.4517099999999998</v>
      </c>
      <c r="CT17" s="43">
        <v>27.594000000000001</v>
      </c>
    </row>
    <row r="18" spans="1:98" ht="15.75" x14ac:dyDescent="0.25">
      <c r="A18" s="1"/>
      <c r="B18" s="42" t="s">
        <v>724</v>
      </c>
      <c r="C18" s="43"/>
      <c r="D18" s="43"/>
      <c r="E18" s="43">
        <v>32.375869999999999</v>
      </c>
      <c r="F18" s="43">
        <v>10.866</v>
      </c>
      <c r="G18" s="43"/>
      <c r="H18" s="43">
        <v>4.181</v>
      </c>
      <c r="I18" s="43"/>
      <c r="J18" s="43"/>
      <c r="K18" s="43"/>
      <c r="L18" s="43">
        <v>25.369450000000001</v>
      </c>
      <c r="M18" s="43">
        <v>15.2483</v>
      </c>
      <c r="N18" s="43">
        <v>8.61</v>
      </c>
      <c r="O18" s="43">
        <v>29.53</v>
      </c>
      <c r="P18" s="43"/>
      <c r="Q18" s="43"/>
      <c r="R18" s="43">
        <v>47.259</v>
      </c>
      <c r="S18" s="43"/>
      <c r="T18" s="43">
        <v>45.179600000000001</v>
      </c>
      <c r="U18" s="43"/>
      <c r="V18" s="43">
        <v>8.9</v>
      </c>
      <c r="W18" s="43"/>
      <c r="X18" s="43">
        <v>139.46540999999999</v>
      </c>
      <c r="Y18" s="43"/>
      <c r="Z18" s="43">
        <v>5.6251199999999999</v>
      </c>
      <c r="AA18" s="43"/>
      <c r="AB18" s="43"/>
      <c r="AC18" s="43">
        <v>12.95</v>
      </c>
      <c r="AD18" s="43"/>
      <c r="AE18" s="43">
        <v>4.3460000000000001</v>
      </c>
      <c r="AF18" s="43"/>
      <c r="AG18" s="43"/>
      <c r="AH18" s="43">
        <v>5.5381999999999998</v>
      </c>
      <c r="AI18" s="43"/>
      <c r="AJ18" s="43">
        <v>5.0886500000000003</v>
      </c>
      <c r="AK18" s="43">
        <v>0</v>
      </c>
      <c r="AL18" s="43">
        <v>0.71009999999999995</v>
      </c>
      <c r="AM18" s="43">
        <v>47.92841</v>
      </c>
      <c r="AN18" s="43">
        <v>129.68978999999999</v>
      </c>
      <c r="AO18" s="43">
        <v>27.902200000000001</v>
      </c>
      <c r="AP18" s="43">
        <v>1.93</v>
      </c>
      <c r="AQ18" s="43">
        <v>169.41</v>
      </c>
      <c r="AR18" s="43"/>
      <c r="AS18" s="43">
        <v>35.745199999999997</v>
      </c>
      <c r="AT18" s="43">
        <v>31.69951</v>
      </c>
      <c r="AU18" s="43"/>
      <c r="AV18" s="43">
        <v>197.7483</v>
      </c>
      <c r="AW18" s="43">
        <v>31.053930000000001</v>
      </c>
      <c r="AX18" s="43"/>
      <c r="AY18" s="43">
        <v>3.4141599999999999</v>
      </c>
      <c r="AZ18" s="43"/>
      <c r="BA18" s="43">
        <v>2.6</v>
      </c>
      <c r="BB18" s="43"/>
      <c r="BC18" s="43">
        <v>58.984540000000003</v>
      </c>
      <c r="BD18" s="43"/>
      <c r="BE18" s="43">
        <v>12</v>
      </c>
      <c r="BF18" s="43"/>
      <c r="BG18" s="43"/>
      <c r="BH18" s="43"/>
      <c r="BI18" s="43">
        <v>1.36</v>
      </c>
      <c r="BJ18" s="43"/>
      <c r="BK18" s="43">
        <v>5.3175100000000004</v>
      </c>
      <c r="BL18" s="43"/>
      <c r="BM18" s="43">
        <v>6.6980000000000004</v>
      </c>
      <c r="BN18" s="43">
        <v>39.61</v>
      </c>
      <c r="BO18" s="43">
        <v>1.85</v>
      </c>
      <c r="BP18" s="43">
        <v>137.46677</v>
      </c>
      <c r="BQ18" s="43"/>
      <c r="BR18" s="43">
        <v>5.5250000000000004</v>
      </c>
      <c r="BS18" s="43">
        <v>50.243859999999998</v>
      </c>
      <c r="BT18" s="43">
        <v>10.80856</v>
      </c>
      <c r="BU18" s="43"/>
      <c r="BV18" s="43">
        <v>19.181000000000001</v>
      </c>
      <c r="BW18" s="43">
        <v>3.859</v>
      </c>
      <c r="BX18" s="43">
        <v>14.374420000000001</v>
      </c>
      <c r="BY18" s="43"/>
      <c r="BZ18" s="43">
        <v>86.599559999999997</v>
      </c>
      <c r="CA18" s="43">
        <v>21.82217</v>
      </c>
      <c r="CB18" s="43">
        <v>0.26190000000000002</v>
      </c>
      <c r="CC18" s="43">
        <v>0.66700000000000004</v>
      </c>
      <c r="CD18" s="43">
        <v>24.42324</v>
      </c>
      <c r="CE18" s="43">
        <v>443.80545999999998</v>
      </c>
      <c r="CF18" s="43">
        <v>6.7953000000000001</v>
      </c>
      <c r="CG18" s="43">
        <v>152.46440000000001</v>
      </c>
      <c r="CH18" s="43">
        <v>18.466819999999998</v>
      </c>
      <c r="CI18" s="43"/>
      <c r="CJ18" s="43"/>
      <c r="CK18" s="43">
        <v>16.1159</v>
      </c>
      <c r="CL18" s="43">
        <v>4.69421</v>
      </c>
      <c r="CM18" s="43"/>
      <c r="CN18" s="43"/>
      <c r="CO18" s="43">
        <v>14.04856</v>
      </c>
      <c r="CP18" s="43">
        <v>202.61</v>
      </c>
      <c r="CQ18" s="43"/>
      <c r="CR18" s="43">
        <v>40.256999999999998</v>
      </c>
      <c r="CS18" s="43">
        <v>2.4051999999999998</v>
      </c>
      <c r="CT18" s="43">
        <v>29.443999999999999</v>
      </c>
    </row>
    <row r="19" spans="1:98" ht="15.75" x14ac:dyDescent="0.25">
      <c r="A19" s="1"/>
      <c r="B19" s="42" t="s">
        <v>725</v>
      </c>
      <c r="C19" s="43"/>
      <c r="D19" s="43"/>
      <c r="E19" s="43">
        <v>32.038890000000002</v>
      </c>
      <c r="F19" s="43">
        <v>10.246</v>
      </c>
      <c r="G19" s="43"/>
      <c r="H19" s="43">
        <v>4.2169999999999996</v>
      </c>
      <c r="I19" s="43"/>
      <c r="J19" s="43"/>
      <c r="K19" s="43"/>
      <c r="L19" s="43">
        <v>25.84487</v>
      </c>
      <c r="M19" s="43">
        <v>14.6701</v>
      </c>
      <c r="N19" s="43">
        <v>9</v>
      </c>
      <c r="O19" s="43">
        <v>29.314</v>
      </c>
      <c r="P19" s="43"/>
      <c r="Q19" s="43"/>
      <c r="R19" s="43">
        <v>48.402999999999999</v>
      </c>
      <c r="S19" s="43"/>
      <c r="T19" s="43">
        <v>47.407600000000002</v>
      </c>
      <c r="U19" s="43"/>
      <c r="V19" s="43">
        <v>9.1999999999999993</v>
      </c>
      <c r="W19" s="43"/>
      <c r="X19" s="43">
        <v>118.15024</v>
      </c>
      <c r="Y19" s="43"/>
      <c r="Z19" s="43">
        <v>5.7004900000000003</v>
      </c>
      <c r="AA19" s="43"/>
      <c r="AB19" s="43"/>
      <c r="AC19" s="43">
        <v>13.56</v>
      </c>
      <c r="AD19" s="43"/>
      <c r="AE19" s="43">
        <v>4.3470000000000004</v>
      </c>
      <c r="AF19" s="43"/>
      <c r="AG19" s="43"/>
      <c r="AH19" s="43">
        <v>3.1985999999999999</v>
      </c>
      <c r="AI19" s="43"/>
      <c r="AJ19" s="43">
        <v>5.1020799999999999</v>
      </c>
      <c r="AK19" s="43">
        <v>0</v>
      </c>
      <c r="AL19" s="43">
        <v>0.74839999999999995</v>
      </c>
      <c r="AM19" s="43">
        <v>47.978679999999997</v>
      </c>
      <c r="AN19" s="43">
        <v>132.31563</v>
      </c>
      <c r="AO19" s="43">
        <v>24.209499999999998</v>
      </c>
      <c r="AP19" s="43">
        <v>1.54</v>
      </c>
      <c r="AQ19" s="43">
        <v>168</v>
      </c>
      <c r="AR19" s="43"/>
      <c r="AS19" s="43">
        <v>34.666240000000002</v>
      </c>
      <c r="AT19" s="43">
        <v>31.755009999999999</v>
      </c>
      <c r="AU19" s="43"/>
      <c r="AV19" s="43">
        <v>198.1662</v>
      </c>
      <c r="AW19" s="43">
        <v>30.263390000000001</v>
      </c>
      <c r="AX19" s="43"/>
      <c r="AY19" s="43">
        <v>3.49038</v>
      </c>
      <c r="AZ19" s="43"/>
      <c r="BA19" s="43">
        <v>2.5</v>
      </c>
      <c r="BB19" s="43"/>
      <c r="BC19" s="43">
        <v>59.325310000000002</v>
      </c>
      <c r="BD19" s="43"/>
      <c r="BE19" s="43">
        <v>12</v>
      </c>
      <c r="BF19" s="43"/>
      <c r="BG19" s="43"/>
      <c r="BH19" s="43"/>
      <c r="BI19" s="43">
        <v>1.18</v>
      </c>
      <c r="BJ19" s="43"/>
      <c r="BK19" s="43">
        <v>5.2272600000000002</v>
      </c>
      <c r="BL19" s="43"/>
      <c r="BM19" s="43">
        <v>6.952</v>
      </c>
      <c r="BN19" s="43">
        <v>39.25</v>
      </c>
      <c r="BO19" s="43">
        <v>1.83</v>
      </c>
      <c r="BP19" s="43">
        <v>134.86796000000001</v>
      </c>
      <c r="BQ19" s="43"/>
      <c r="BR19" s="43">
        <v>5.4051999999999998</v>
      </c>
      <c r="BS19" s="43">
        <v>51.067129999999999</v>
      </c>
      <c r="BT19" s="43">
        <v>9.9638100000000005</v>
      </c>
      <c r="BU19" s="43"/>
      <c r="BV19" s="43">
        <v>19.413699999999999</v>
      </c>
      <c r="BW19" s="43">
        <v>3.6509999999999998</v>
      </c>
      <c r="BX19" s="43">
        <v>13.91854</v>
      </c>
      <c r="BY19" s="43"/>
      <c r="BZ19" s="43">
        <v>87.180689999999998</v>
      </c>
      <c r="CA19" s="43">
        <v>21.813379999999999</v>
      </c>
      <c r="CB19" s="43">
        <v>0.2555</v>
      </c>
      <c r="CC19" s="43">
        <v>0.67500000000000004</v>
      </c>
      <c r="CD19" s="43">
        <v>24.183630000000001</v>
      </c>
      <c r="CE19" s="43">
        <v>451.50279999999998</v>
      </c>
      <c r="CF19" s="43">
        <v>6.4513999999999996</v>
      </c>
      <c r="CG19" s="43">
        <v>149.77959999999999</v>
      </c>
      <c r="CH19" s="43">
        <v>18.764309999999998</v>
      </c>
      <c r="CI19" s="43"/>
      <c r="CJ19" s="43"/>
      <c r="CK19" s="43">
        <v>16.3657</v>
      </c>
      <c r="CL19" s="43">
        <v>4.5989300000000002</v>
      </c>
      <c r="CM19" s="43"/>
      <c r="CN19" s="43"/>
      <c r="CO19" s="43">
        <v>11.972390000000001</v>
      </c>
      <c r="CP19" s="43">
        <v>201.48</v>
      </c>
      <c r="CQ19" s="43"/>
      <c r="CR19" s="43">
        <v>40.439</v>
      </c>
      <c r="CS19" s="43">
        <v>2.3458600000000001</v>
      </c>
      <c r="CT19" s="43">
        <v>29.57</v>
      </c>
    </row>
    <row r="20" spans="1:98" ht="15.75" x14ac:dyDescent="0.25">
      <c r="A20" s="1"/>
      <c r="B20" s="42" t="s">
        <v>726</v>
      </c>
      <c r="C20" s="43"/>
      <c r="D20" s="43"/>
      <c r="E20" s="43">
        <v>31.381830000000001</v>
      </c>
      <c r="F20" s="43">
        <v>9.625</v>
      </c>
      <c r="G20" s="43"/>
      <c r="H20" s="43">
        <v>4.1369999999999996</v>
      </c>
      <c r="I20" s="43"/>
      <c r="J20" s="43"/>
      <c r="K20" s="43"/>
      <c r="L20" s="43">
        <v>26.32047</v>
      </c>
      <c r="M20" s="43">
        <v>14.2217</v>
      </c>
      <c r="N20" s="43">
        <v>9.19</v>
      </c>
      <c r="O20" s="43">
        <v>29.681999999999999</v>
      </c>
      <c r="P20" s="43"/>
      <c r="Q20" s="43"/>
      <c r="R20" s="43">
        <v>47.655999999999999</v>
      </c>
      <c r="S20" s="43"/>
      <c r="T20" s="43">
        <v>44.825699999999998</v>
      </c>
      <c r="U20" s="43"/>
      <c r="V20" s="43">
        <v>9.1999999999999993</v>
      </c>
      <c r="W20" s="43"/>
      <c r="X20" s="43">
        <v>107.39547</v>
      </c>
      <c r="Y20" s="43"/>
      <c r="Z20" s="43">
        <v>6.0269199999999996</v>
      </c>
      <c r="AA20" s="43"/>
      <c r="AB20" s="43"/>
      <c r="AC20" s="43">
        <v>14.69</v>
      </c>
      <c r="AD20" s="43"/>
      <c r="AE20" s="43">
        <v>4.3620000000000001</v>
      </c>
      <c r="AF20" s="43"/>
      <c r="AG20" s="43"/>
      <c r="AH20" s="43">
        <v>4.0262000000000002</v>
      </c>
      <c r="AI20" s="43"/>
      <c r="AJ20" s="43">
        <v>5.0694299999999997</v>
      </c>
      <c r="AK20" s="43">
        <v>0</v>
      </c>
      <c r="AL20" s="43">
        <v>0.90969999999999995</v>
      </c>
      <c r="AM20" s="43">
        <v>47.825209999999998</v>
      </c>
      <c r="AN20" s="43">
        <v>129.14042000000001</v>
      </c>
      <c r="AO20" s="43">
        <v>23.600100000000001</v>
      </c>
      <c r="AP20" s="43">
        <v>0.55000000000000004</v>
      </c>
      <c r="AQ20" s="43">
        <v>168.59</v>
      </c>
      <c r="AR20" s="43"/>
      <c r="AS20" s="43">
        <v>34.015059999999998</v>
      </c>
      <c r="AT20" s="43">
        <v>31.739619999999999</v>
      </c>
      <c r="AU20" s="43"/>
      <c r="AV20" s="43">
        <v>197.92850000000001</v>
      </c>
      <c r="AW20" s="43">
        <v>29.51708</v>
      </c>
      <c r="AX20" s="43"/>
      <c r="AY20" s="43">
        <v>2.84192</v>
      </c>
      <c r="AZ20" s="43"/>
      <c r="BA20" s="43">
        <v>2.6</v>
      </c>
      <c r="BB20" s="43"/>
      <c r="BC20" s="43">
        <v>58.944899999999997</v>
      </c>
      <c r="BD20" s="43"/>
      <c r="BE20" s="43">
        <v>12</v>
      </c>
      <c r="BF20" s="43"/>
      <c r="BG20" s="43"/>
      <c r="BH20" s="43"/>
      <c r="BI20" s="43">
        <v>1.24</v>
      </c>
      <c r="BJ20" s="43"/>
      <c r="BK20" s="43">
        <v>5.3132200000000003</v>
      </c>
      <c r="BL20" s="43"/>
      <c r="BM20" s="43">
        <v>6.6980000000000004</v>
      </c>
      <c r="BN20" s="43">
        <v>38.24</v>
      </c>
      <c r="BO20" s="43">
        <v>1.8</v>
      </c>
      <c r="BP20" s="43">
        <v>132.83501000000001</v>
      </c>
      <c r="BQ20" s="43"/>
      <c r="BR20" s="43">
        <v>5.3292999999999999</v>
      </c>
      <c r="BS20" s="43">
        <v>49.444839999999999</v>
      </c>
      <c r="BT20" s="43">
        <v>10.030989999999999</v>
      </c>
      <c r="BU20" s="43"/>
      <c r="BV20" s="43">
        <v>16.787500000000001</v>
      </c>
      <c r="BW20" s="43">
        <v>3.6070000000000002</v>
      </c>
      <c r="BX20" s="43">
        <v>13.48319</v>
      </c>
      <c r="BY20" s="43"/>
      <c r="BZ20" s="43">
        <v>86.501400000000004</v>
      </c>
      <c r="CA20" s="43">
        <v>21.807849999999998</v>
      </c>
      <c r="CB20" s="43">
        <v>0.2742</v>
      </c>
      <c r="CC20" s="43">
        <v>0.66600000000000004</v>
      </c>
      <c r="CD20" s="43">
        <v>22.874680000000001</v>
      </c>
      <c r="CE20" s="43">
        <v>440.62482999999997</v>
      </c>
      <c r="CF20" s="43">
        <v>5.8606999999999996</v>
      </c>
      <c r="CG20" s="43">
        <v>149.30160000000001</v>
      </c>
      <c r="CH20" s="43">
        <v>18.26549</v>
      </c>
      <c r="CI20" s="43"/>
      <c r="CJ20" s="43"/>
      <c r="CK20" s="43">
        <v>15.944000000000001</v>
      </c>
      <c r="CL20" s="43">
        <v>4.4758800000000001</v>
      </c>
      <c r="CM20" s="43"/>
      <c r="CN20" s="43"/>
      <c r="CO20" s="43">
        <v>11.66389</v>
      </c>
      <c r="CP20" s="43">
        <v>201.18</v>
      </c>
      <c r="CQ20" s="43"/>
      <c r="CR20" s="43">
        <v>40.192999999999998</v>
      </c>
      <c r="CS20" s="43">
        <v>2.0901200000000002</v>
      </c>
      <c r="CT20" s="43">
        <v>29.327999999999999</v>
      </c>
    </row>
    <row r="21" spans="1:98" ht="15.75" x14ac:dyDescent="0.25">
      <c r="A21" s="1"/>
      <c r="B21" s="42" t="s">
        <v>727</v>
      </c>
      <c r="C21" s="43"/>
      <c r="D21" s="43"/>
      <c r="E21" s="43">
        <v>29.789059999999999</v>
      </c>
      <c r="F21" s="43">
        <v>9.891</v>
      </c>
      <c r="G21" s="43"/>
      <c r="H21" s="43">
        <v>4.165</v>
      </c>
      <c r="I21" s="43"/>
      <c r="J21" s="43"/>
      <c r="K21" s="43"/>
      <c r="L21" s="43">
        <v>26.336500000000001</v>
      </c>
      <c r="M21" s="43">
        <v>12.0511</v>
      </c>
      <c r="N21" s="43">
        <v>9.17</v>
      </c>
      <c r="O21" s="43">
        <v>29.085999999999999</v>
      </c>
      <c r="P21" s="43"/>
      <c r="Q21" s="43"/>
      <c r="R21" s="43">
        <v>47.454000000000001</v>
      </c>
      <c r="S21" s="43"/>
      <c r="T21" s="43">
        <v>35.443899999999999</v>
      </c>
      <c r="U21" s="43"/>
      <c r="V21" s="43">
        <v>9.1</v>
      </c>
      <c r="W21" s="43"/>
      <c r="X21" s="43">
        <v>138.16005999999999</v>
      </c>
      <c r="Y21" s="43"/>
      <c r="Z21" s="43">
        <v>5.9630900000000002</v>
      </c>
      <c r="AA21" s="43"/>
      <c r="AB21" s="43"/>
      <c r="AC21" s="43">
        <v>14.91</v>
      </c>
      <c r="AD21" s="43"/>
      <c r="AE21" s="43">
        <v>4.1790000000000003</v>
      </c>
      <c r="AF21" s="43"/>
      <c r="AG21" s="43"/>
      <c r="AH21" s="43">
        <v>1.9718</v>
      </c>
      <c r="AI21" s="43"/>
      <c r="AJ21" s="43">
        <v>4.9555300000000004</v>
      </c>
      <c r="AK21" s="43">
        <v>0</v>
      </c>
      <c r="AL21" s="43">
        <v>0.96540000000000004</v>
      </c>
      <c r="AM21" s="43">
        <v>41.991819999999997</v>
      </c>
      <c r="AN21" s="43">
        <v>125.41065</v>
      </c>
      <c r="AO21" s="43">
        <v>24.4559</v>
      </c>
      <c r="AP21" s="43">
        <v>0.91</v>
      </c>
      <c r="AQ21" s="43">
        <v>163.61000000000001</v>
      </c>
      <c r="AR21" s="43"/>
      <c r="AS21" s="43">
        <v>31.415569999999999</v>
      </c>
      <c r="AT21" s="43">
        <v>32.050579999999997</v>
      </c>
      <c r="AU21" s="43"/>
      <c r="AV21" s="43">
        <v>197.96770000000001</v>
      </c>
      <c r="AW21" s="43">
        <v>28.720379999999999</v>
      </c>
      <c r="AX21" s="43"/>
      <c r="AY21" s="43">
        <v>1.9811000000000001</v>
      </c>
      <c r="AZ21" s="43"/>
      <c r="BA21" s="43">
        <v>2.5</v>
      </c>
      <c r="BB21" s="43"/>
      <c r="BC21" s="43">
        <v>59.18627</v>
      </c>
      <c r="BD21" s="43"/>
      <c r="BE21" s="43">
        <v>12</v>
      </c>
      <c r="BF21" s="43"/>
      <c r="BG21" s="43"/>
      <c r="BH21" s="43"/>
      <c r="BI21" s="43">
        <v>1.47</v>
      </c>
      <c r="BJ21" s="43"/>
      <c r="BK21" s="43">
        <v>5.1463999999999999</v>
      </c>
      <c r="BL21" s="43"/>
      <c r="BM21" s="43">
        <v>6.9509999999999996</v>
      </c>
      <c r="BN21" s="43">
        <v>37.43</v>
      </c>
      <c r="BO21" s="43">
        <v>1.67</v>
      </c>
      <c r="BP21" s="43">
        <v>137.46770000000001</v>
      </c>
      <c r="BQ21" s="43"/>
      <c r="BR21" s="43">
        <v>5.2789000000000001</v>
      </c>
      <c r="BS21" s="43">
        <v>46.660769999999999</v>
      </c>
      <c r="BT21" s="43">
        <v>8.1598100000000002</v>
      </c>
      <c r="BU21" s="43"/>
      <c r="BV21" s="43">
        <v>16.1038</v>
      </c>
      <c r="BW21" s="43">
        <v>3.8029999999999999</v>
      </c>
      <c r="BX21" s="43">
        <v>13.670780000000001</v>
      </c>
      <c r="BY21" s="43"/>
      <c r="BZ21" s="43">
        <v>87.183539999999994</v>
      </c>
      <c r="CA21" s="43">
        <v>21.78528</v>
      </c>
      <c r="CB21" s="43">
        <v>0.28160000000000002</v>
      </c>
      <c r="CC21" s="43">
        <v>0.65200000000000002</v>
      </c>
      <c r="CD21" s="43">
        <v>22.066479999999999</v>
      </c>
      <c r="CE21" s="43">
        <v>439.56018999999998</v>
      </c>
      <c r="CF21" s="43">
        <v>5.8066000000000004</v>
      </c>
      <c r="CG21" s="43">
        <v>147.61850000000001</v>
      </c>
      <c r="CH21" s="43">
        <v>17.48911</v>
      </c>
      <c r="CI21" s="43"/>
      <c r="CJ21" s="43"/>
      <c r="CK21" s="43">
        <v>15.5044</v>
      </c>
      <c r="CL21" s="43">
        <v>4.4246499999999997</v>
      </c>
      <c r="CM21" s="43"/>
      <c r="CN21" s="43"/>
      <c r="CO21" s="43">
        <v>10.6515</v>
      </c>
      <c r="CP21" s="43">
        <v>195.5</v>
      </c>
      <c r="CQ21" s="43"/>
      <c r="CR21" s="43">
        <v>39.045000000000002</v>
      </c>
      <c r="CS21" s="43">
        <v>2.1530499999999999</v>
      </c>
      <c r="CT21" s="43">
        <v>29.393000000000001</v>
      </c>
    </row>
    <row r="22" spans="1:98" ht="15.75" x14ac:dyDescent="0.25">
      <c r="A22" s="1"/>
      <c r="B22" s="42" t="s">
        <v>728</v>
      </c>
      <c r="C22" s="43"/>
      <c r="D22" s="43"/>
      <c r="E22" s="43">
        <v>30.562270000000002</v>
      </c>
      <c r="F22" s="43">
        <v>10.629</v>
      </c>
      <c r="G22" s="43"/>
      <c r="H22" s="43">
        <v>4.2530000000000001</v>
      </c>
      <c r="I22" s="43"/>
      <c r="J22" s="43"/>
      <c r="K22" s="43"/>
      <c r="L22" s="43">
        <v>26.09507</v>
      </c>
      <c r="M22" s="43">
        <v>11.224500000000001</v>
      </c>
      <c r="N22" s="43">
        <v>8.93</v>
      </c>
      <c r="O22" s="43">
        <v>28.484000000000002</v>
      </c>
      <c r="P22" s="43"/>
      <c r="Q22" s="43"/>
      <c r="R22" s="43">
        <v>46.905000000000001</v>
      </c>
      <c r="S22" s="43"/>
      <c r="T22" s="43">
        <v>52.336100000000002</v>
      </c>
      <c r="U22" s="43"/>
      <c r="V22" s="43">
        <v>7.8</v>
      </c>
      <c r="W22" s="43"/>
      <c r="X22" s="43">
        <v>139.69721999999999</v>
      </c>
      <c r="Y22" s="43"/>
      <c r="Z22" s="43">
        <v>5.9984700000000002</v>
      </c>
      <c r="AA22" s="43"/>
      <c r="AB22" s="43"/>
      <c r="AC22" s="43">
        <v>14.13</v>
      </c>
      <c r="AD22" s="43"/>
      <c r="AE22" s="43">
        <v>4.3010000000000002</v>
      </c>
      <c r="AF22" s="43"/>
      <c r="AG22" s="43"/>
      <c r="AH22" s="43">
        <v>2.9664999999999999</v>
      </c>
      <c r="AI22" s="43"/>
      <c r="AJ22" s="43">
        <v>4.7631500000000004</v>
      </c>
      <c r="AK22" s="43">
        <v>0</v>
      </c>
      <c r="AL22" s="43">
        <v>1.1097999999999999</v>
      </c>
      <c r="AM22" s="43">
        <v>45.018230000000003</v>
      </c>
      <c r="AN22" s="43">
        <v>126.40219999999999</v>
      </c>
      <c r="AO22" s="43">
        <v>25.859400000000001</v>
      </c>
      <c r="AP22" s="43">
        <v>0.73</v>
      </c>
      <c r="AQ22" s="43">
        <v>161.41</v>
      </c>
      <c r="AR22" s="43"/>
      <c r="AS22" s="43">
        <v>32.439129999999999</v>
      </c>
      <c r="AT22" s="43">
        <v>32.809530000000002</v>
      </c>
      <c r="AU22" s="43"/>
      <c r="AV22" s="43">
        <v>195.7</v>
      </c>
      <c r="AW22" s="43">
        <v>29.401299999999999</v>
      </c>
      <c r="AX22" s="43"/>
      <c r="AY22" s="43">
        <v>1.6957500000000001</v>
      </c>
      <c r="AZ22" s="43"/>
      <c r="BA22" s="43">
        <v>2.4</v>
      </c>
      <c r="BB22" s="43"/>
      <c r="BC22" s="43">
        <v>59.049010000000003</v>
      </c>
      <c r="BD22" s="43"/>
      <c r="BE22" s="43">
        <v>12</v>
      </c>
      <c r="BF22" s="43"/>
      <c r="BG22" s="43"/>
      <c r="BH22" s="43"/>
      <c r="BI22" s="43">
        <v>1.38</v>
      </c>
      <c r="BJ22" s="43"/>
      <c r="BK22" s="43">
        <v>5.05166</v>
      </c>
      <c r="BL22" s="43"/>
      <c r="BM22" s="43">
        <v>6.2359999999999998</v>
      </c>
      <c r="BN22" s="43">
        <v>38.43</v>
      </c>
      <c r="BO22" s="43">
        <v>1.31</v>
      </c>
      <c r="BP22" s="43">
        <v>134.92733000000001</v>
      </c>
      <c r="BQ22" s="43"/>
      <c r="BR22" s="43">
        <v>5.3475999999999999</v>
      </c>
      <c r="BS22" s="43">
        <v>50.866729999999997</v>
      </c>
      <c r="BT22" s="43">
        <v>7.9122700000000004</v>
      </c>
      <c r="BU22" s="43"/>
      <c r="BV22" s="43">
        <v>18.298500000000001</v>
      </c>
      <c r="BW22" s="43">
        <v>3.73</v>
      </c>
      <c r="BX22" s="43">
        <v>13.044589999999999</v>
      </c>
      <c r="BY22" s="43"/>
      <c r="BZ22" s="43">
        <v>86.040400000000005</v>
      </c>
      <c r="CA22" s="43">
        <v>21.941970000000001</v>
      </c>
      <c r="CB22" s="43">
        <v>0.33360000000000001</v>
      </c>
      <c r="CC22" s="43">
        <v>0.65100000000000002</v>
      </c>
      <c r="CD22" s="43">
        <v>22.749120000000001</v>
      </c>
      <c r="CE22" s="43">
        <v>443.22062</v>
      </c>
      <c r="CF22" s="43">
        <v>5.9890999999999996</v>
      </c>
      <c r="CG22" s="43">
        <v>149.55529999999999</v>
      </c>
      <c r="CH22" s="43">
        <v>17.557690000000001</v>
      </c>
      <c r="CI22" s="43"/>
      <c r="CJ22" s="43"/>
      <c r="CK22" s="43">
        <v>14.8872</v>
      </c>
      <c r="CL22" s="43">
        <v>4.4067699999999999</v>
      </c>
      <c r="CM22" s="43"/>
      <c r="CN22" s="43"/>
      <c r="CO22" s="43">
        <v>11.190950000000001</v>
      </c>
      <c r="CP22" s="43">
        <v>186.34</v>
      </c>
      <c r="CQ22" s="43"/>
      <c r="CR22" s="43">
        <v>40.536999999999999</v>
      </c>
      <c r="CS22" s="43">
        <v>2.3717000000000001</v>
      </c>
      <c r="CT22" s="43">
        <v>22.373000000000001</v>
      </c>
    </row>
    <row r="23" spans="1:98" ht="15.75" x14ac:dyDescent="0.25">
      <c r="A23" s="1"/>
      <c r="B23" s="42" t="s">
        <v>729</v>
      </c>
      <c r="C23" s="43"/>
      <c r="D23" s="43"/>
      <c r="E23" s="43">
        <v>31.781610000000001</v>
      </c>
      <c r="F23" s="43">
        <v>10.698</v>
      </c>
      <c r="G23" s="43"/>
      <c r="H23" s="43">
        <v>4.2140000000000004</v>
      </c>
      <c r="I23" s="43"/>
      <c r="J23" s="43"/>
      <c r="K23" s="43"/>
      <c r="L23" s="43">
        <v>26.275950000000002</v>
      </c>
      <c r="M23" s="43">
        <v>10.8751</v>
      </c>
      <c r="N23" s="43">
        <v>9.0399999999999991</v>
      </c>
      <c r="O23" s="43">
        <v>28.212</v>
      </c>
      <c r="P23" s="43"/>
      <c r="Q23" s="43"/>
      <c r="R23" s="43">
        <v>47.332000000000001</v>
      </c>
      <c r="S23" s="43"/>
      <c r="T23" s="43">
        <v>40.262799999999999</v>
      </c>
      <c r="U23" s="43"/>
      <c r="V23" s="43">
        <v>7.5</v>
      </c>
      <c r="W23" s="43"/>
      <c r="X23" s="43">
        <v>128.83054999999999</v>
      </c>
      <c r="Y23" s="43"/>
      <c r="Z23" s="43">
        <v>6.1741099999999998</v>
      </c>
      <c r="AA23" s="43"/>
      <c r="AB23" s="43"/>
      <c r="AC23" s="43">
        <v>13.58</v>
      </c>
      <c r="AD23" s="43"/>
      <c r="AE23" s="43">
        <v>4.2869999999999999</v>
      </c>
      <c r="AF23" s="43"/>
      <c r="AG23" s="43"/>
      <c r="AH23" s="43">
        <v>3.9527999999999999</v>
      </c>
      <c r="AI23" s="43"/>
      <c r="AJ23" s="43">
        <v>4.8320100000000004</v>
      </c>
      <c r="AK23" s="43">
        <v>0</v>
      </c>
      <c r="AL23" s="43">
        <v>1.2585</v>
      </c>
      <c r="AM23" s="43">
        <v>47.285960000000003</v>
      </c>
      <c r="AN23" s="43">
        <v>127.99883</v>
      </c>
      <c r="AO23" s="43">
        <v>26.8584</v>
      </c>
      <c r="AP23" s="43">
        <v>0.73</v>
      </c>
      <c r="AQ23" s="43">
        <v>160.07</v>
      </c>
      <c r="AR23" s="43"/>
      <c r="AS23" s="43">
        <v>32.503929999999997</v>
      </c>
      <c r="AT23" s="43">
        <v>32.882669999999997</v>
      </c>
      <c r="AU23" s="43"/>
      <c r="AV23" s="43">
        <v>195.42830000000001</v>
      </c>
      <c r="AW23" s="43">
        <v>29.634060000000002</v>
      </c>
      <c r="AX23" s="43"/>
      <c r="AY23" s="43">
        <v>1.6294900000000001</v>
      </c>
      <c r="AZ23" s="43"/>
      <c r="BA23" s="43">
        <v>2.5</v>
      </c>
      <c r="BB23" s="43"/>
      <c r="BC23" s="43">
        <v>59.099879999999999</v>
      </c>
      <c r="BD23" s="43"/>
      <c r="BE23" s="43">
        <v>12</v>
      </c>
      <c r="BF23" s="43"/>
      <c r="BG23" s="43"/>
      <c r="BH23" s="43"/>
      <c r="BI23" s="43">
        <v>1.48</v>
      </c>
      <c r="BJ23" s="43"/>
      <c r="BK23" s="43">
        <v>5.1044799999999997</v>
      </c>
      <c r="BL23" s="43"/>
      <c r="BM23" s="43">
        <v>6.6980000000000004</v>
      </c>
      <c r="BN23" s="43">
        <v>38.46</v>
      </c>
      <c r="BO23" s="43">
        <v>1.51</v>
      </c>
      <c r="BP23" s="43">
        <v>135.31613999999999</v>
      </c>
      <c r="BQ23" s="43"/>
      <c r="BR23" s="43">
        <v>5.4066999999999998</v>
      </c>
      <c r="BS23" s="43">
        <v>49.583190000000002</v>
      </c>
      <c r="BT23" s="43">
        <v>8.1213800000000003</v>
      </c>
      <c r="BU23" s="43"/>
      <c r="BV23" s="43">
        <v>18.366900000000001</v>
      </c>
      <c r="BW23" s="43">
        <v>3.8719999999999999</v>
      </c>
      <c r="BX23" s="43">
        <v>13.71838</v>
      </c>
      <c r="BY23" s="43"/>
      <c r="BZ23" s="43">
        <v>85.944909999999993</v>
      </c>
      <c r="CA23" s="43">
        <v>21.92</v>
      </c>
      <c r="CB23" s="43">
        <v>0.34810000000000002</v>
      </c>
      <c r="CC23" s="43">
        <v>0.69699999999999995</v>
      </c>
      <c r="CD23" s="43">
        <v>22.259709999999998</v>
      </c>
      <c r="CE23" s="43">
        <v>419.91392999999999</v>
      </c>
      <c r="CF23" s="43">
        <v>6.2237</v>
      </c>
      <c r="CG23" s="43">
        <v>144.2167</v>
      </c>
      <c r="CH23" s="43">
        <v>18.045069999999999</v>
      </c>
      <c r="CI23" s="43"/>
      <c r="CJ23" s="43"/>
      <c r="CK23" s="43">
        <v>14.9542</v>
      </c>
      <c r="CL23" s="43">
        <v>4.4286099999999999</v>
      </c>
      <c r="CM23" s="43"/>
      <c r="CN23" s="43"/>
      <c r="CO23" s="43">
        <v>11.3018</v>
      </c>
      <c r="CP23" s="43">
        <v>188.34</v>
      </c>
      <c r="CQ23" s="43"/>
      <c r="CR23" s="43">
        <v>40.792999999999999</v>
      </c>
      <c r="CS23" s="43">
        <v>2.3096100000000002</v>
      </c>
      <c r="CT23" s="43">
        <v>16.091000000000001</v>
      </c>
    </row>
    <row r="24" spans="1:98" ht="15.75" x14ac:dyDescent="0.25">
      <c r="A24" s="1"/>
      <c r="B24" s="42" t="s">
        <v>730</v>
      </c>
      <c r="C24" s="43"/>
      <c r="D24" s="43"/>
      <c r="E24" s="43">
        <v>32.599719999999998</v>
      </c>
      <c r="F24" s="43">
        <v>11.545999999999999</v>
      </c>
      <c r="G24" s="43"/>
      <c r="H24" s="43">
        <v>4.2110000000000003</v>
      </c>
      <c r="I24" s="43"/>
      <c r="J24" s="43"/>
      <c r="K24" s="43"/>
      <c r="L24" s="43">
        <v>24.873840000000001</v>
      </c>
      <c r="M24" s="43">
        <v>10.826599999999999</v>
      </c>
      <c r="N24" s="43">
        <v>8.9700000000000006</v>
      </c>
      <c r="O24" s="43">
        <v>28.148</v>
      </c>
      <c r="P24" s="43"/>
      <c r="Q24" s="43"/>
      <c r="R24" s="43">
        <v>46.84</v>
      </c>
      <c r="S24" s="43"/>
      <c r="T24" s="43">
        <v>36.7318</v>
      </c>
      <c r="U24" s="43"/>
      <c r="V24" s="43">
        <v>7.9</v>
      </c>
      <c r="W24" s="43"/>
      <c r="X24" s="43">
        <v>100.76586</v>
      </c>
      <c r="Y24" s="43"/>
      <c r="Z24" s="43">
        <v>5.7450900000000003</v>
      </c>
      <c r="AA24" s="43"/>
      <c r="AB24" s="43"/>
      <c r="AC24" s="43">
        <v>13.86</v>
      </c>
      <c r="AD24" s="43"/>
      <c r="AE24" s="43">
        <v>4.3499999999999996</v>
      </c>
      <c r="AF24" s="43"/>
      <c r="AG24" s="43"/>
      <c r="AH24" s="43">
        <v>3.7441</v>
      </c>
      <c r="AI24" s="43"/>
      <c r="AJ24" s="43">
        <v>5.1929299999999996</v>
      </c>
      <c r="AK24" s="43">
        <v>0</v>
      </c>
      <c r="AL24" s="43">
        <v>1.8099000000000001</v>
      </c>
      <c r="AM24" s="43">
        <v>45.486739999999998</v>
      </c>
      <c r="AN24" s="43">
        <v>136.54347000000001</v>
      </c>
      <c r="AO24" s="43">
        <v>26.749099999999999</v>
      </c>
      <c r="AP24" s="43">
        <v>0.72</v>
      </c>
      <c r="AQ24" s="43">
        <v>142.99</v>
      </c>
      <c r="AR24" s="43"/>
      <c r="AS24" s="43">
        <v>34.416539999999998</v>
      </c>
      <c r="AT24" s="43">
        <v>32.889710000000001</v>
      </c>
      <c r="AU24" s="43"/>
      <c r="AV24" s="43">
        <v>191.84440000000001</v>
      </c>
      <c r="AW24" s="43">
        <v>29.990310000000001</v>
      </c>
      <c r="AX24" s="43"/>
      <c r="AY24" s="43">
        <v>1.6193299999999999</v>
      </c>
      <c r="AZ24" s="43"/>
      <c r="BA24" s="43">
        <v>2.4</v>
      </c>
      <c r="BB24" s="43"/>
      <c r="BC24" s="43">
        <v>58.966209999999997</v>
      </c>
      <c r="BD24" s="43"/>
      <c r="BE24" s="43">
        <v>12</v>
      </c>
      <c r="BF24" s="43"/>
      <c r="BG24" s="43"/>
      <c r="BH24" s="43"/>
      <c r="BI24" s="43">
        <v>1.54</v>
      </c>
      <c r="BJ24" s="43"/>
      <c r="BK24" s="43">
        <v>5.1580700000000004</v>
      </c>
      <c r="BL24" s="43"/>
      <c r="BM24" s="43">
        <v>6.952</v>
      </c>
      <c r="BN24" s="43">
        <v>36.24</v>
      </c>
      <c r="BO24" s="43">
        <v>1.6</v>
      </c>
      <c r="BP24" s="43">
        <v>134.74278000000001</v>
      </c>
      <c r="BQ24" s="43"/>
      <c r="BR24" s="43">
        <v>5.3052999999999999</v>
      </c>
      <c r="BS24" s="43">
        <v>49.409170000000003</v>
      </c>
      <c r="BT24" s="43">
        <v>7.0198999999999998</v>
      </c>
      <c r="BU24" s="43"/>
      <c r="BV24" s="43">
        <v>18.2637</v>
      </c>
      <c r="BW24" s="43">
        <v>3.9649999999999999</v>
      </c>
      <c r="BX24" s="43">
        <v>13.557180000000001</v>
      </c>
      <c r="BY24" s="43"/>
      <c r="BZ24" s="43">
        <v>85.748419999999996</v>
      </c>
      <c r="CA24" s="43">
        <v>21.836690000000001</v>
      </c>
      <c r="CB24" s="43">
        <v>0.41849999999999998</v>
      </c>
      <c r="CC24" s="43">
        <v>0.64800000000000002</v>
      </c>
      <c r="CD24" s="43">
        <v>22.714770000000001</v>
      </c>
      <c r="CE24" s="43">
        <v>441.45897000000002</v>
      </c>
      <c r="CF24" s="43">
        <v>6.4707999999999997</v>
      </c>
      <c r="CG24" s="43">
        <v>142.08240000000001</v>
      </c>
      <c r="CH24" s="43">
        <v>17.864799999999999</v>
      </c>
      <c r="CI24" s="43"/>
      <c r="CJ24" s="43"/>
      <c r="CK24" s="43">
        <v>14.526400000000001</v>
      </c>
      <c r="CL24" s="43">
        <v>4.3739400000000002</v>
      </c>
      <c r="CM24" s="43"/>
      <c r="CN24" s="43"/>
      <c r="CO24" s="43">
        <v>12.15264</v>
      </c>
      <c r="CP24" s="43">
        <v>196.65</v>
      </c>
      <c r="CQ24" s="43"/>
      <c r="CR24" s="43">
        <v>40.826999999999998</v>
      </c>
      <c r="CS24" s="43">
        <v>1.98864</v>
      </c>
      <c r="CT24" s="43">
        <v>12.374000000000001</v>
      </c>
    </row>
    <row r="25" spans="1:98" ht="15.75" x14ac:dyDescent="0.25">
      <c r="A25" s="1"/>
      <c r="B25" s="42" t="s">
        <v>731</v>
      </c>
      <c r="C25" s="43"/>
      <c r="D25" s="43"/>
      <c r="E25" s="43">
        <v>31.890789999999999</v>
      </c>
      <c r="F25" s="43">
        <v>11.776999999999999</v>
      </c>
      <c r="G25" s="43"/>
      <c r="H25" s="43">
        <v>4.1879999999999997</v>
      </c>
      <c r="I25" s="43"/>
      <c r="J25" s="43"/>
      <c r="K25" s="43"/>
      <c r="L25" s="43">
        <v>25.45269</v>
      </c>
      <c r="M25" s="43">
        <v>10.649900000000001</v>
      </c>
      <c r="N25" s="43">
        <v>8.98</v>
      </c>
      <c r="O25" s="43">
        <v>27.9</v>
      </c>
      <c r="P25" s="43"/>
      <c r="Q25" s="43"/>
      <c r="R25" s="43">
        <v>46.899000000000001</v>
      </c>
      <c r="S25" s="43"/>
      <c r="T25" s="43">
        <v>53.495699999999999</v>
      </c>
      <c r="U25" s="43"/>
      <c r="V25" s="43">
        <v>8.5</v>
      </c>
      <c r="W25" s="43"/>
      <c r="X25" s="43">
        <v>142.34844000000001</v>
      </c>
      <c r="Y25" s="43"/>
      <c r="Z25" s="43">
        <v>5.9133500000000003</v>
      </c>
      <c r="AA25" s="43"/>
      <c r="AB25" s="43"/>
      <c r="AC25" s="43">
        <v>14.04</v>
      </c>
      <c r="AD25" s="43"/>
      <c r="AE25" s="43">
        <v>4.3150000000000004</v>
      </c>
      <c r="AF25" s="43"/>
      <c r="AG25" s="43"/>
      <c r="AH25" s="43">
        <v>3.2328999999999999</v>
      </c>
      <c r="AI25" s="43"/>
      <c r="AJ25" s="43">
        <v>4.6838199999999999</v>
      </c>
      <c r="AK25" s="43">
        <v>0</v>
      </c>
      <c r="AL25" s="43">
        <v>1.9416</v>
      </c>
      <c r="AM25" s="43">
        <v>44.770119999999999</v>
      </c>
      <c r="AN25" s="43">
        <v>136.00623999999999</v>
      </c>
      <c r="AO25" s="43">
        <v>27.128900000000002</v>
      </c>
      <c r="AP25" s="43">
        <v>0.63</v>
      </c>
      <c r="AQ25" s="43">
        <v>137.22999999999999</v>
      </c>
      <c r="AR25" s="43"/>
      <c r="AS25" s="43">
        <v>34.60933</v>
      </c>
      <c r="AT25" s="43">
        <v>33.364370000000001</v>
      </c>
      <c r="AU25" s="43"/>
      <c r="AV25" s="43">
        <v>193.36959999999999</v>
      </c>
      <c r="AW25" s="43">
        <v>30.546800000000001</v>
      </c>
      <c r="AX25" s="43"/>
      <c r="AY25" s="43">
        <v>0.43768000000000001</v>
      </c>
      <c r="AZ25" s="43"/>
      <c r="BA25" s="43">
        <v>2.5</v>
      </c>
      <c r="BB25" s="43"/>
      <c r="BC25" s="43">
        <v>58.79806</v>
      </c>
      <c r="BD25" s="43"/>
      <c r="BE25" s="43">
        <v>12</v>
      </c>
      <c r="BF25" s="43"/>
      <c r="BG25" s="43"/>
      <c r="BH25" s="43"/>
      <c r="BI25" s="43">
        <v>1.4</v>
      </c>
      <c r="BJ25" s="43"/>
      <c r="BK25" s="43">
        <v>5.15435</v>
      </c>
      <c r="BL25" s="43"/>
      <c r="BM25" s="43">
        <v>6.6980000000000004</v>
      </c>
      <c r="BN25" s="43">
        <v>35.729999999999997</v>
      </c>
      <c r="BO25" s="43">
        <v>1.56</v>
      </c>
      <c r="BP25" s="43">
        <v>133.39724000000001</v>
      </c>
      <c r="BQ25" s="43"/>
      <c r="BR25" s="43">
        <v>5.2523</v>
      </c>
      <c r="BS25" s="43">
        <v>46.594119999999997</v>
      </c>
      <c r="BT25" s="43">
        <v>8.6689600000000002</v>
      </c>
      <c r="BU25" s="43"/>
      <c r="BV25" s="43">
        <v>18.761399999999998</v>
      </c>
      <c r="BW25" s="43">
        <v>4.0279999999999996</v>
      </c>
      <c r="BX25" s="43">
        <v>13.741820000000001</v>
      </c>
      <c r="BY25" s="43"/>
      <c r="BZ25" s="43">
        <v>87.325869999999995</v>
      </c>
      <c r="CA25" s="43">
        <v>21.90963</v>
      </c>
      <c r="CB25" s="43">
        <v>0.52290000000000003</v>
      </c>
      <c r="CC25" s="43">
        <v>0.65600000000000003</v>
      </c>
      <c r="CD25" s="43">
        <v>23.699259999999999</v>
      </c>
      <c r="CE25" s="43">
        <v>432.50074999999998</v>
      </c>
      <c r="CF25" s="43">
        <v>6.4564000000000004</v>
      </c>
      <c r="CG25" s="43">
        <v>153.19990000000001</v>
      </c>
      <c r="CH25" s="43">
        <v>17.501329999999999</v>
      </c>
      <c r="CI25" s="43"/>
      <c r="CJ25" s="43"/>
      <c r="CK25" s="43">
        <v>14.9994</v>
      </c>
      <c r="CL25" s="43">
        <v>4.3838299999999997</v>
      </c>
      <c r="CM25" s="43"/>
      <c r="CN25" s="43"/>
      <c r="CO25" s="43">
        <v>12.69882</v>
      </c>
      <c r="CP25" s="43">
        <v>195.76</v>
      </c>
      <c r="CQ25" s="43"/>
      <c r="CR25" s="43">
        <v>41.232999999999997</v>
      </c>
      <c r="CS25" s="43">
        <v>1.91533</v>
      </c>
      <c r="CT25" s="43">
        <v>10.316000000000001</v>
      </c>
    </row>
    <row r="26" spans="1:98" ht="15.75" x14ac:dyDescent="0.25">
      <c r="A26" s="1"/>
      <c r="B26" s="42" t="s">
        <v>732</v>
      </c>
      <c r="C26" s="43"/>
      <c r="D26" s="43"/>
      <c r="E26" s="43">
        <v>32.043709999999997</v>
      </c>
      <c r="F26" s="43">
        <v>12.473000000000001</v>
      </c>
      <c r="G26" s="43"/>
      <c r="H26" s="43">
        <v>4.2149999999999999</v>
      </c>
      <c r="I26" s="43"/>
      <c r="J26" s="43"/>
      <c r="K26" s="43"/>
      <c r="L26" s="43">
        <v>22.96424</v>
      </c>
      <c r="M26" s="43">
        <v>10.347300000000001</v>
      </c>
      <c r="N26" s="43">
        <v>9.8699999999999992</v>
      </c>
      <c r="O26" s="43">
        <v>27.42</v>
      </c>
      <c r="P26" s="43"/>
      <c r="Q26" s="43"/>
      <c r="R26" s="43">
        <v>46.68</v>
      </c>
      <c r="S26" s="43"/>
      <c r="T26" s="43">
        <v>52.4709</v>
      </c>
      <c r="U26" s="43"/>
      <c r="V26" s="43">
        <v>8.1</v>
      </c>
      <c r="W26" s="43"/>
      <c r="X26" s="43">
        <v>158.40133</v>
      </c>
      <c r="Y26" s="43"/>
      <c r="Z26" s="43">
        <v>5.8617100000000004</v>
      </c>
      <c r="AA26" s="43"/>
      <c r="AB26" s="43"/>
      <c r="AC26" s="43">
        <v>14.21</v>
      </c>
      <c r="AD26" s="43"/>
      <c r="AE26" s="43">
        <v>4.4020000000000001</v>
      </c>
      <c r="AF26" s="43"/>
      <c r="AG26" s="43"/>
      <c r="AH26" s="43">
        <v>3.5104000000000002</v>
      </c>
      <c r="AI26" s="43"/>
      <c r="AJ26" s="43">
        <v>4.0358400000000003</v>
      </c>
      <c r="AK26" s="43">
        <v>0</v>
      </c>
      <c r="AL26" s="43">
        <v>1.9456</v>
      </c>
      <c r="AM26" s="43">
        <v>45.44256</v>
      </c>
      <c r="AN26" s="43">
        <v>134.50793999999999</v>
      </c>
      <c r="AO26" s="43">
        <v>26.841699999999999</v>
      </c>
      <c r="AP26" s="43">
        <v>0.44</v>
      </c>
      <c r="AQ26" s="43">
        <v>138.13</v>
      </c>
      <c r="AR26" s="43"/>
      <c r="AS26" s="43">
        <v>34.184229999999999</v>
      </c>
      <c r="AT26" s="43">
        <v>33.92013</v>
      </c>
      <c r="AU26" s="43"/>
      <c r="AV26" s="43">
        <v>196.12790000000001</v>
      </c>
      <c r="AW26" s="43">
        <v>30.91245</v>
      </c>
      <c r="AX26" s="43"/>
      <c r="AY26" s="43">
        <v>0.34200000000000003</v>
      </c>
      <c r="AZ26" s="43"/>
      <c r="BA26" s="43">
        <v>2.5</v>
      </c>
      <c r="BB26" s="43"/>
      <c r="BC26" s="43">
        <v>58.999400000000001</v>
      </c>
      <c r="BD26" s="43"/>
      <c r="BE26" s="43">
        <v>12</v>
      </c>
      <c r="BF26" s="43"/>
      <c r="BG26" s="43"/>
      <c r="BH26" s="43"/>
      <c r="BI26" s="43">
        <v>1.25</v>
      </c>
      <c r="BJ26" s="43"/>
      <c r="BK26" s="43">
        <v>5.1924799999999998</v>
      </c>
      <c r="BL26" s="43"/>
      <c r="BM26" s="43">
        <v>6.9509999999999996</v>
      </c>
      <c r="BN26" s="43">
        <v>36.619999999999997</v>
      </c>
      <c r="BO26" s="43">
        <v>1.55</v>
      </c>
      <c r="BP26" s="43">
        <v>131.77178000000001</v>
      </c>
      <c r="BQ26" s="43"/>
      <c r="BR26" s="43">
        <v>5.4443999999999999</v>
      </c>
      <c r="BS26" s="43">
        <v>44.060560000000002</v>
      </c>
      <c r="BT26" s="43">
        <v>9.1507299999999994</v>
      </c>
      <c r="BU26" s="43"/>
      <c r="BV26" s="43">
        <v>19.069099999999999</v>
      </c>
      <c r="BW26" s="43">
        <v>3.9649999999999999</v>
      </c>
      <c r="BX26" s="43">
        <v>12.992789999999999</v>
      </c>
      <c r="BY26" s="43"/>
      <c r="BZ26" s="43">
        <v>86.417469999999994</v>
      </c>
      <c r="CA26" s="43">
        <v>21.741040000000002</v>
      </c>
      <c r="CB26" s="43">
        <v>0.61639999999999995</v>
      </c>
      <c r="CC26" s="43">
        <v>0.61799999999999999</v>
      </c>
      <c r="CD26" s="43">
        <v>24.696020000000001</v>
      </c>
      <c r="CE26" s="43">
        <v>423.40003000000002</v>
      </c>
      <c r="CF26" s="43">
        <v>6.6795999999999998</v>
      </c>
      <c r="CG26" s="43">
        <v>150.9203</v>
      </c>
      <c r="CH26" s="43">
        <v>17.687750000000001</v>
      </c>
      <c r="CI26" s="43"/>
      <c r="CJ26" s="43"/>
      <c r="CK26" s="43">
        <v>15.5282</v>
      </c>
      <c r="CL26" s="43">
        <v>4.4147299999999996</v>
      </c>
      <c r="CM26" s="43"/>
      <c r="CN26" s="43"/>
      <c r="CO26" s="43">
        <v>12.80524</v>
      </c>
      <c r="CP26" s="43">
        <v>200.85</v>
      </c>
      <c r="CQ26" s="43"/>
      <c r="CR26" s="43">
        <v>41.271000000000001</v>
      </c>
      <c r="CS26" s="43">
        <v>2.1981799999999998</v>
      </c>
      <c r="CT26" s="43">
        <v>13.065</v>
      </c>
    </row>
    <row r="27" spans="1:98" ht="15.75" x14ac:dyDescent="0.25">
      <c r="A27" s="1"/>
      <c r="B27" s="42" t="s">
        <v>733</v>
      </c>
      <c r="C27" s="43"/>
      <c r="D27" s="43"/>
      <c r="E27" s="43">
        <v>32.133130000000001</v>
      </c>
      <c r="F27" s="43">
        <v>12.584</v>
      </c>
      <c r="G27" s="43"/>
      <c r="H27" s="43">
        <v>4.2750000000000004</v>
      </c>
      <c r="I27" s="43"/>
      <c r="J27" s="43"/>
      <c r="K27" s="43"/>
      <c r="L27" s="43">
        <v>22.65297</v>
      </c>
      <c r="M27" s="43">
        <v>10.4063</v>
      </c>
      <c r="N27" s="43">
        <v>11.25</v>
      </c>
      <c r="O27" s="43">
        <v>26.856000000000002</v>
      </c>
      <c r="P27" s="43"/>
      <c r="Q27" s="43"/>
      <c r="R27" s="43">
        <v>47.274000000000001</v>
      </c>
      <c r="S27" s="43"/>
      <c r="T27" s="43">
        <v>52.604900000000001</v>
      </c>
      <c r="U27" s="43"/>
      <c r="V27" s="43">
        <v>7.9</v>
      </c>
      <c r="W27" s="43"/>
      <c r="X27" s="43">
        <v>140.94728000000001</v>
      </c>
      <c r="Y27" s="43"/>
      <c r="Z27" s="43">
        <v>5.9654199999999999</v>
      </c>
      <c r="AA27" s="43"/>
      <c r="AB27" s="43"/>
      <c r="AC27" s="43">
        <v>14.74</v>
      </c>
      <c r="AD27" s="43"/>
      <c r="AE27" s="43">
        <v>4.25</v>
      </c>
      <c r="AF27" s="43"/>
      <c r="AG27" s="43"/>
      <c r="AH27" s="43">
        <v>4.1985999999999999</v>
      </c>
      <c r="AI27" s="43"/>
      <c r="AJ27" s="43">
        <v>4.1829499999999999</v>
      </c>
      <c r="AK27" s="43">
        <v>0</v>
      </c>
      <c r="AL27" s="43">
        <v>2.0956999999999999</v>
      </c>
      <c r="AM27" s="43">
        <v>45.44171</v>
      </c>
      <c r="AN27" s="43">
        <v>134.85914</v>
      </c>
      <c r="AO27" s="43">
        <v>27.796700000000001</v>
      </c>
      <c r="AP27" s="43">
        <v>0.24</v>
      </c>
      <c r="AQ27" s="43">
        <v>138.51</v>
      </c>
      <c r="AR27" s="43"/>
      <c r="AS27" s="43">
        <v>33.637949999999996</v>
      </c>
      <c r="AT27" s="43">
        <v>34.149169999999998</v>
      </c>
      <c r="AU27" s="43"/>
      <c r="AV27" s="43">
        <v>195.65870000000001</v>
      </c>
      <c r="AW27" s="43">
        <v>30.405830000000002</v>
      </c>
      <c r="AX27" s="43"/>
      <c r="AY27" s="43">
        <v>0.54500000000000004</v>
      </c>
      <c r="AZ27" s="43"/>
      <c r="BA27" s="43">
        <v>2.4</v>
      </c>
      <c r="BB27" s="43"/>
      <c r="BC27" s="43">
        <v>58.57996</v>
      </c>
      <c r="BD27" s="43"/>
      <c r="BE27" s="43">
        <v>12</v>
      </c>
      <c r="BF27" s="43"/>
      <c r="BG27" s="43"/>
      <c r="BH27" s="43"/>
      <c r="BI27" s="43">
        <v>1.25</v>
      </c>
      <c r="BJ27" s="43"/>
      <c r="BK27" s="43">
        <v>5.2119900000000001</v>
      </c>
      <c r="BL27" s="43"/>
      <c r="BM27" s="43">
        <v>6.2359999999999998</v>
      </c>
      <c r="BN27" s="43">
        <v>38.64</v>
      </c>
      <c r="BO27" s="43">
        <v>1.53</v>
      </c>
      <c r="BP27" s="43">
        <v>129.55788000000001</v>
      </c>
      <c r="BQ27" s="43"/>
      <c r="BR27" s="43">
        <v>5.34</v>
      </c>
      <c r="BS27" s="43">
        <v>42.229039999999998</v>
      </c>
      <c r="BT27" s="43">
        <v>9.3891200000000001</v>
      </c>
      <c r="BU27" s="43"/>
      <c r="BV27" s="43">
        <v>20.505199999999999</v>
      </c>
      <c r="BW27" s="43">
        <v>4.0279999999999996</v>
      </c>
      <c r="BX27" s="43">
        <v>12.3912</v>
      </c>
      <c r="BY27" s="43"/>
      <c r="BZ27" s="43">
        <v>85.722949999999997</v>
      </c>
      <c r="CA27" s="43">
        <v>21.716259999999998</v>
      </c>
      <c r="CB27" s="43">
        <v>0.74339999999999995</v>
      </c>
      <c r="CC27" s="43">
        <v>0.66400000000000003</v>
      </c>
      <c r="CD27" s="43">
        <v>23.660730000000001</v>
      </c>
      <c r="CE27" s="43">
        <v>422.45927</v>
      </c>
      <c r="CF27" s="43">
        <v>6.6409000000000002</v>
      </c>
      <c r="CG27" s="43">
        <v>148.53579999999999</v>
      </c>
      <c r="CH27" s="43">
        <v>17.557670000000002</v>
      </c>
      <c r="CI27" s="43"/>
      <c r="CJ27" s="43"/>
      <c r="CK27" s="43">
        <v>15.6197</v>
      </c>
      <c r="CL27" s="43">
        <v>4.5051300000000003</v>
      </c>
      <c r="CM27" s="43"/>
      <c r="CN27" s="43"/>
      <c r="CO27" s="43">
        <v>13.38344</v>
      </c>
      <c r="CP27" s="43">
        <v>201.62</v>
      </c>
      <c r="CQ27" s="43"/>
      <c r="CR27" s="43">
        <v>38.685000000000002</v>
      </c>
      <c r="CS27" s="43">
        <v>2.1830500000000002</v>
      </c>
      <c r="CT27" s="43">
        <v>9.8010000000000002</v>
      </c>
    </row>
    <row r="28" spans="1:98" ht="15.75" x14ac:dyDescent="0.25">
      <c r="A28" s="1"/>
      <c r="B28" s="42" t="s">
        <v>734</v>
      </c>
      <c r="C28" s="43"/>
      <c r="D28" s="43"/>
      <c r="E28" s="43">
        <v>32.265340000000002</v>
      </c>
      <c r="F28" s="43">
        <v>12.382999999999999</v>
      </c>
      <c r="G28" s="43"/>
      <c r="H28" s="43">
        <v>4.2690000000000001</v>
      </c>
      <c r="I28" s="43"/>
      <c r="J28" s="43"/>
      <c r="K28" s="43"/>
      <c r="L28" s="43">
        <v>26.887599999999999</v>
      </c>
      <c r="M28" s="43">
        <v>8.8676999999999992</v>
      </c>
      <c r="N28" s="43">
        <v>11.71</v>
      </c>
      <c r="O28" s="43">
        <v>26.806000000000001</v>
      </c>
      <c r="P28" s="43"/>
      <c r="Q28" s="43"/>
      <c r="R28" s="43">
        <v>46.274000000000001</v>
      </c>
      <c r="S28" s="43"/>
      <c r="T28" s="43">
        <v>50.131700000000002</v>
      </c>
      <c r="U28" s="43"/>
      <c r="V28" s="43">
        <v>7.8</v>
      </c>
      <c r="W28" s="43"/>
      <c r="X28" s="43">
        <v>137.32316</v>
      </c>
      <c r="Y28" s="43"/>
      <c r="Z28" s="43">
        <v>6.2188299999999996</v>
      </c>
      <c r="AA28" s="43"/>
      <c r="AB28" s="43"/>
      <c r="AC28" s="43">
        <v>14.23</v>
      </c>
      <c r="AD28" s="43"/>
      <c r="AE28" s="43">
        <v>4.2309999999999999</v>
      </c>
      <c r="AF28" s="43"/>
      <c r="AG28" s="43"/>
      <c r="AH28" s="43">
        <v>4.8249000000000004</v>
      </c>
      <c r="AI28" s="43"/>
      <c r="AJ28" s="43">
        <v>4.0119499999999997</v>
      </c>
      <c r="AK28" s="43">
        <v>0</v>
      </c>
      <c r="AL28" s="43">
        <v>2.5632000000000001</v>
      </c>
      <c r="AM28" s="43">
        <v>44.324939999999998</v>
      </c>
      <c r="AN28" s="43">
        <v>131.34404000000001</v>
      </c>
      <c r="AO28" s="43">
        <v>27.5867</v>
      </c>
      <c r="AP28" s="43">
        <v>0.57999999999999996</v>
      </c>
      <c r="AQ28" s="43">
        <v>140.21</v>
      </c>
      <c r="AR28" s="43"/>
      <c r="AS28" s="43">
        <v>36.770949999999999</v>
      </c>
      <c r="AT28" s="43">
        <v>33.843519999999998</v>
      </c>
      <c r="AU28" s="43"/>
      <c r="AV28" s="43">
        <v>195.24359999999999</v>
      </c>
      <c r="AW28" s="43">
        <v>31.221879999999999</v>
      </c>
      <c r="AX28" s="43"/>
      <c r="AY28" s="43">
        <v>1.9406099999999999</v>
      </c>
      <c r="AZ28" s="43"/>
      <c r="BA28" s="43">
        <v>2.6</v>
      </c>
      <c r="BB28" s="43"/>
      <c r="BC28" s="43">
        <v>61.231189999999998</v>
      </c>
      <c r="BD28" s="43"/>
      <c r="BE28" s="43">
        <v>12</v>
      </c>
      <c r="BF28" s="43"/>
      <c r="BG28" s="43"/>
      <c r="BH28" s="43"/>
      <c r="BI28" s="43">
        <v>1.02</v>
      </c>
      <c r="BJ28" s="43"/>
      <c r="BK28" s="43">
        <v>5.2273899999999998</v>
      </c>
      <c r="BL28" s="43"/>
      <c r="BM28" s="43">
        <v>6.6980000000000004</v>
      </c>
      <c r="BN28" s="43">
        <v>35.08</v>
      </c>
      <c r="BO28" s="43">
        <v>1.45</v>
      </c>
      <c r="BP28" s="43">
        <v>130.60069999999999</v>
      </c>
      <c r="BQ28" s="43"/>
      <c r="BR28" s="43">
        <v>5.3555999999999999</v>
      </c>
      <c r="BS28" s="43">
        <v>43.938099999999999</v>
      </c>
      <c r="BT28" s="43">
        <v>9.5030000000000001</v>
      </c>
      <c r="BU28" s="43"/>
      <c r="BV28" s="43">
        <v>20.7972</v>
      </c>
      <c r="BW28" s="43">
        <v>3.73</v>
      </c>
      <c r="BX28" s="43">
        <v>12.8055</v>
      </c>
      <c r="BY28" s="43"/>
      <c r="BZ28" s="43">
        <v>85.686580000000006</v>
      </c>
      <c r="CA28" s="43">
        <v>21.767150000000001</v>
      </c>
      <c r="CB28" s="43">
        <v>1.0524</v>
      </c>
      <c r="CC28" s="43">
        <v>0.64900000000000002</v>
      </c>
      <c r="CD28" s="43">
        <v>24.127849999999999</v>
      </c>
      <c r="CE28" s="43">
        <v>423.59908000000001</v>
      </c>
      <c r="CF28" s="43">
        <v>6.7107000000000001</v>
      </c>
      <c r="CG28" s="43">
        <v>132.26320000000001</v>
      </c>
      <c r="CH28" s="43">
        <v>17.422419999999999</v>
      </c>
      <c r="CI28" s="43"/>
      <c r="CJ28" s="43"/>
      <c r="CK28" s="43">
        <v>15.228400000000001</v>
      </c>
      <c r="CL28" s="43">
        <v>4.42652</v>
      </c>
      <c r="CM28" s="43"/>
      <c r="CN28" s="43"/>
      <c r="CO28" s="43">
        <v>14.67742</v>
      </c>
      <c r="CP28" s="43">
        <v>200.56</v>
      </c>
      <c r="CQ28" s="43"/>
      <c r="CR28" s="43">
        <v>38.235999999999997</v>
      </c>
      <c r="CS28" s="43">
        <v>2.19462</v>
      </c>
      <c r="CT28" s="43">
        <v>9.0570000000000004</v>
      </c>
    </row>
    <row r="29" spans="1:98" ht="15.75" x14ac:dyDescent="0.25">
      <c r="A29" s="1"/>
      <c r="B29" s="42" t="s">
        <v>735</v>
      </c>
      <c r="C29" s="43"/>
      <c r="D29" s="43"/>
      <c r="E29" s="43">
        <v>32.59478</v>
      </c>
      <c r="F29" s="43">
        <v>12.191000000000001</v>
      </c>
      <c r="G29" s="43"/>
      <c r="H29" s="43">
        <v>4.2809999999999997</v>
      </c>
      <c r="I29" s="43"/>
      <c r="J29" s="43"/>
      <c r="K29" s="43"/>
      <c r="L29" s="43">
        <v>26.392499999999998</v>
      </c>
      <c r="M29" s="43">
        <v>8.2097999999999995</v>
      </c>
      <c r="N29" s="43">
        <v>8.7100000000000009</v>
      </c>
      <c r="O29" s="43">
        <v>27.667999999999999</v>
      </c>
      <c r="P29" s="43"/>
      <c r="Q29" s="43"/>
      <c r="R29" s="43">
        <v>47.118000000000002</v>
      </c>
      <c r="S29" s="43"/>
      <c r="T29" s="43">
        <v>52.798499999999997</v>
      </c>
      <c r="U29" s="43"/>
      <c r="V29" s="43">
        <v>7.6</v>
      </c>
      <c r="W29" s="43"/>
      <c r="X29" s="43">
        <v>107.55074</v>
      </c>
      <c r="Y29" s="43"/>
      <c r="Z29" s="43">
        <v>6.3378800000000002</v>
      </c>
      <c r="AA29" s="43"/>
      <c r="AB29" s="43"/>
      <c r="AC29" s="43">
        <v>14.06</v>
      </c>
      <c r="AD29" s="43"/>
      <c r="AE29" s="43">
        <v>4.2960000000000003</v>
      </c>
      <c r="AF29" s="43"/>
      <c r="AG29" s="43"/>
      <c r="AH29" s="43">
        <v>4.0601000000000003</v>
      </c>
      <c r="AI29" s="43"/>
      <c r="AJ29" s="43">
        <v>4.3253700000000004</v>
      </c>
      <c r="AK29" s="43">
        <v>0</v>
      </c>
      <c r="AL29" s="43">
        <v>2.8961000000000001</v>
      </c>
      <c r="AM29" s="43">
        <v>43.910060000000001</v>
      </c>
      <c r="AN29" s="43">
        <v>128.86634000000001</v>
      </c>
      <c r="AO29" s="43">
        <v>26.328299999999999</v>
      </c>
      <c r="AP29" s="43">
        <v>1</v>
      </c>
      <c r="AQ29" s="43">
        <v>131.26</v>
      </c>
      <c r="AR29" s="43"/>
      <c r="AS29" s="43">
        <v>37.397689999999997</v>
      </c>
      <c r="AT29" s="43">
        <v>33.641530000000003</v>
      </c>
      <c r="AU29" s="43"/>
      <c r="AV29" s="43">
        <v>190.15129999999999</v>
      </c>
      <c r="AW29" s="43">
        <v>30.723980000000001</v>
      </c>
      <c r="AX29" s="43"/>
      <c r="AY29" s="43">
        <v>1.94601</v>
      </c>
      <c r="AZ29" s="43"/>
      <c r="BA29" s="43">
        <v>2.5</v>
      </c>
      <c r="BB29" s="43"/>
      <c r="BC29" s="43">
        <v>63.334800000000001</v>
      </c>
      <c r="BD29" s="43"/>
      <c r="BE29" s="43">
        <v>12</v>
      </c>
      <c r="BF29" s="43"/>
      <c r="BG29" s="43"/>
      <c r="BH29" s="43"/>
      <c r="BI29" s="43">
        <v>1.2</v>
      </c>
      <c r="BJ29" s="43"/>
      <c r="BK29" s="43">
        <v>5.0973600000000001</v>
      </c>
      <c r="BL29" s="43"/>
      <c r="BM29" s="43">
        <v>6.952</v>
      </c>
      <c r="BN29" s="43">
        <v>36.61</v>
      </c>
      <c r="BO29" s="43">
        <v>1.48</v>
      </c>
      <c r="BP29" s="43">
        <v>134.87702999999999</v>
      </c>
      <c r="BQ29" s="43"/>
      <c r="BR29" s="43">
        <v>5.4267000000000003</v>
      </c>
      <c r="BS29" s="43">
        <v>208.72221999999999</v>
      </c>
      <c r="BT29" s="43">
        <v>9.9924700000000009</v>
      </c>
      <c r="BU29" s="43"/>
      <c r="BV29" s="43">
        <v>22.204899999999999</v>
      </c>
      <c r="BW29" s="43">
        <v>3.8719999999999999</v>
      </c>
      <c r="BX29" s="43">
        <v>12.464779999999999</v>
      </c>
      <c r="BY29" s="43"/>
      <c r="BZ29" s="43">
        <v>85.464659999999995</v>
      </c>
      <c r="CA29" s="43">
        <v>24.2835</v>
      </c>
      <c r="CB29" s="43">
        <v>1.1957</v>
      </c>
      <c r="CC29" s="43">
        <v>0.56399999999999995</v>
      </c>
      <c r="CD29" s="43">
        <v>24.628679999999999</v>
      </c>
      <c r="CE29" s="43">
        <v>392.95283999999998</v>
      </c>
      <c r="CF29" s="43">
        <v>6.9480000000000004</v>
      </c>
      <c r="CG29" s="43">
        <v>148.3965</v>
      </c>
      <c r="CH29" s="43">
        <v>17.623670000000001</v>
      </c>
      <c r="CI29" s="43"/>
      <c r="CJ29" s="43"/>
      <c r="CK29" s="43">
        <v>16.413699999999999</v>
      </c>
      <c r="CL29" s="43">
        <v>4.4405400000000004</v>
      </c>
      <c r="CM29" s="43"/>
      <c r="CN29" s="43"/>
      <c r="CO29" s="43">
        <v>14.818580000000001</v>
      </c>
      <c r="CP29" s="43">
        <v>200.82</v>
      </c>
      <c r="CQ29" s="43"/>
      <c r="CR29" s="43">
        <v>38.122</v>
      </c>
      <c r="CS29" s="43">
        <v>2.06453</v>
      </c>
      <c r="CT29" s="43">
        <v>8.7590000000000003</v>
      </c>
    </row>
    <row r="30" spans="1:98" ht="15.75" x14ac:dyDescent="0.25">
      <c r="A30" s="1"/>
      <c r="B30" s="42" t="s">
        <v>736</v>
      </c>
      <c r="C30" s="43"/>
      <c r="D30" s="43"/>
      <c r="E30" s="43">
        <v>32.699370000000002</v>
      </c>
      <c r="F30" s="43">
        <v>11.651</v>
      </c>
      <c r="G30" s="43"/>
      <c r="H30" s="43">
        <v>4.234</v>
      </c>
      <c r="I30" s="43"/>
      <c r="J30" s="43"/>
      <c r="K30" s="43"/>
      <c r="L30" s="43">
        <v>26.168990000000001</v>
      </c>
      <c r="M30" s="43">
        <v>9.2965999999999998</v>
      </c>
      <c r="N30" s="43">
        <v>8.93</v>
      </c>
      <c r="O30" s="43">
        <v>27.846</v>
      </c>
      <c r="P30" s="43"/>
      <c r="Q30" s="43"/>
      <c r="R30" s="43">
        <v>46.95</v>
      </c>
      <c r="S30" s="43"/>
      <c r="T30" s="43">
        <v>54.649000000000001</v>
      </c>
      <c r="U30" s="43"/>
      <c r="V30" s="43">
        <v>7.6</v>
      </c>
      <c r="W30" s="43"/>
      <c r="X30" s="43">
        <v>160.61856</v>
      </c>
      <c r="Y30" s="43"/>
      <c r="Z30" s="43">
        <v>4.5592800000000002</v>
      </c>
      <c r="AA30" s="43"/>
      <c r="AB30" s="43"/>
      <c r="AC30" s="43">
        <v>14.15</v>
      </c>
      <c r="AD30" s="43"/>
      <c r="AE30" s="43">
        <v>4.2519999999999998</v>
      </c>
      <c r="AF30" s="43"/>
      <c r="AG30" s="43"/>
      <c r="AH30" s="43">
        <v>2.6587999999999998</v>
      </c>
      <c r="AI30" s="43"/>
      <c r="AJ30" s="43">
        <v>4.6141800000000002</v>
      </c>
      <c r="AK30" s="43">
        <v>0</v>
      </c>
      <c r="AL30" s="43">
        <v>3.1514000000000002</v>
      </c>
      <c r="AM30" s="43">
        <v>42.892620000000001</v>
      </c>
      <c r="AN30" s="43">
        <v>130.70222000000001</v>
      </c>
      <c r="AO30" s="43">
        <v>25.7818</v>
      </c>
      <c r="AP30" s="43">
        <v>0.9</v>
      </c>
      <c r="AQ30" s="43">
        <v>137.46</v>
      </c>
      <c r="AR30" s="43"/>
      <c r="AS30" s="43">
        <v>37.80321</v>
      </c>
      <c r="AT30" s="43">
        <v>33.799199999999999</v>
      </c>
      <c r="AU30" s="43"/>
      <c r="AV30" s="43">
        <v>192.2825</v>
      </c>
      <c r="AW30" s="43">
        <v>32.299970000000002</v>
      </c>
      <c r="AX30" s="43"/>
      <c r="AY30" s="43">
        <v>1.7065900000000001</v>
      </c>
      <c r="AZ30" s="43"/>
      <c r="BA30" s="43">
        <v>2.4</v>
      </c>
      <c r="BB30" s="43"/>
      <c r="BC30" s="43">
        <v>66.220160000000007</v>
      </c>
      <c r="BD30" s="43"/>
      <c r="BE30" s="43">
        <v>12</v>
      </c>
      <c r="BF30" s="43"/>
      <c r="BG30" s="43"/>
      <c r="BH30" s="43"/>
      <c r="BI30" s="43">
        <v>1.18</v>
      </c>
      <c r="BJ30" s="43"/>
      <c r="BK30" s="43">
        <v>5.0394100000000002</v>
      </c>
      <c r="BL30" s="43"/>
      <c r="BM30" s="43">
        <v>6.6980000000000004</v>
      </c>
      <c r="BN30" s="43">
        <v>40.39</v>
      </c>
      <c r="BO30" s="43">
        <v>1.61</v>
      </c>
      <c r="BP30" s="43">
        <v>131.39368999999999</v>
      </c>
      <c r="BQ30" s="43"/>
      <c r="BR30" s="43">
        <v>5.4438000000000004</v>
      </c>
      <c r="BS30" s="43">
        <v>45.686970000000002</v>
      </c>
      <c r="BT30" s="43">
        <v>10.09365</v>
      </c>
      <c r="BU30" s="43"/>
      <c r="BV30" s="43">
        <v>21.980899999999998</v>
      </c>
      <c r="BW30" s="43">
        <v>3.9649999999999999</v>
      </c>
      <c r="BX30" s="43">
        <v>12.418559999999999</v>
      </c>
      <c r="BY30" s="43"/>
      <c r="BZ30" s="43">
        <v>85.138409999999993</v>
      </c>
      <c r="CA30" s="43">
        <v>23.649149999999999</v>
      </c>
      <c r="CB30" s="43">
        <v>1.2766</v>
      </c>
      <c r="CC30" s="43">
        <v>0.63900000000000001</v>
      </c>
      <c r="CD30" s="43">
        <v>25.32854</v>
      </c>
      <c r="CE30" s="43">
        <v>370.06479000000002</v>
      </c>
      <c r="CF30" s="43">
        <v>7.0548999999999999</v>
      </c>
      <c r="CG30" s="43">
        <v>154.3432</v>
      </c>
      <c r="CH30" s="43">
        <v>17.026440000000001</v>
      </c>
      <c r="CI30" s="43"/>
      <c r="CJ30" s="43"/>
      <c r="CK30" s="43">
        <v>15.5458</v>
      </c>
      <c r="CL30" s="43">
        <v>4.3919499999999996</v>
      </c>
      <c r="CM30" s="43"/>
      <c r="CN30" s="43"/>
      <c r="CO30" s="43">
        <v>14.96823</v>
      </c>
      <c r="CP30" s="43">
        <v>195.61</v>
      </c>
      <c r="CQ30" s="43"/>
      <c r="CR30" s="43">
        <v>38</v>
      </c>
      <c r="CS30" s="43">
        <v>1.94685</v>
      </c>
      <c r="CT30" s="43">
        <v>8.8469999999999995</v>
      </c>
    </row>
    <row r="31" spans="1:98" ht="15.75" x14ac:dyDescent="0.25">
      <c r="A31" s="1"/>
      <c r="B31" s="42" t="s">
        <v>737</v>
      </c>
      <c r="C31" s="43"/>
      <c r="D31" s="43"/>
      <c r="E31" s="43">
        <v>32.86647</v>
      </c>
      <c r="F31" s="43">
        <v>10.388999999999999</v>
      </c>
      <c r="G31" s="43"/>
      <c r="H31" s="43">
        <v>4.266</v>
      </c>
      <c r="I31" s="43"/>
      <c r="J31" s="43"/>
      <c r="K31" s="43"/>
      <c r="L31" s="43">
        <v>26.39977</v>
      </c>
      <c r="M31" s="43">
        <v>9.8597999999999999</v>
      </c>
      <c r="N31" s="43">
        <v>8.98</v>
      </c>
      <c r="O31" s="43">
        <v>27.556000000000001</v>
      </c>
      <c r="P31" s="43"/>
      <c r="Q31" s="43"/>
      <c r="R31" s="43">
        <v>47.173999999999999</v>
      </c>
      <c r="S31" s="43"/>
      <c r="T31" s="43">
        <v>54.4953</v>
      </c>
      <c r="U31" s="43"/>
      <c r="V31" s="43">
        <v>7.7</v>
      </c>
      <c r="W31" s="43"/>
      <c r="X31" s="43">
        <v>134.04920000000001</v>
      </c>
      <c r="Y31" s="43"/>
      <c r="Z31" s="43">
        <v>4.6597799999999996</v>
      </c>
      <c r="AA31" s="43"/>
      <c r="AB31" s="43"/>
      <c r="AC31" s="43">
        <v>14.48</v>
      </c>
      <c r="AD31" s="43"/>
      <c r="AE31" s="43">
        <v>4.1310000000000002</v>
      </c>
      <c r="AF31" s="43"/>
      <c r="AG31" s="43"/>
      <c r="AH31" s="43">
        <v>4.1501999999999999</v>
      </c>
      <c r="AI31" s="43"/>
      <c r="AJ31" s="43">
        <v>4.59483</v>
      </c>
      <c r="AK31" s="43">
        <v>0</v>
      </c>
      <c r="AL31" s="43">
        <v>3.2029999999999998</v>
      </c>
      <c r="AM31" s="43">
        <v>43.056950000000001</v>
      </c>
      <c r="AN31" s="43">
        <v>131.15178</v>
      </c>
      <c r="AO31" s="43">
        <v>26.3431</v>
      </c>
      <c r="AP31" s="43">
        <v>0.73</v>
      </c>
      <c r="AQ31" s="43">
        <v>142.54</v>
      </c>
      <c r="AR31" s="43"/>
      <c r="AS31" s="43">
        <v>38.222180000000002</v>
      </c>
      <c r="AT31" s="43">
        <v>33.569389999999999</v>
      </c>
      <c r="AU31" s="43"/>
      <c r="AV31" s="43">
        <v>190.30699999999999</v>
      </c>
      <c r="AW31" s="43">
        <v>31.94763</v>
      </c>
      <c r="AX31" s="43"/>
      <c r="AY31" s="43">
        <v>1.6964699999999999</v>
      </c>
      <c r="AZ31" s="43"/>
      <c r="BA31" s="43">
        <v>2.5</v>
      </c>
      <c r="BB31" s="43"/>
      <c r="BC31" s="43">
        <v>67.445710000000005</v>
      </c>
      <c r="BD31" s="43"/>
      <c r="BE31" s="43">
        <v>12</v>
      </c>
      <c r="BF31" s="43"/>
      <c r="BG31" s="43"/>
      <c r="BH31" s="43"/>
      <c r="BI31" s="43">
        <v>1.54</v>
      </c>
      <c r="BJ31" s="43"/>
      <c r="BK31" s="43">
        <v>5.1179399999999999</v>
      </c>
      <c r="BL31" s="43"/>
      <c r="BM31" s="43">
        <v>6.9509999999999996</v>
      </c>
      <c r="BN31" s="43">
        <v>40.58</v>
      </c>
      <c r="BO31" s="43">
        <v>1.53</v>
      </c>
      <c r="BP31" s="43">
        <v>134.82083</v>
      </c>
      <c r="BQ31" s="43"/>
      <c r="BR31" s="43">
        <v>5.4683999999999999</v>
      </c>
      <c r="BS31" s="43">
        <v>43.485999999999997</v>
      </c>
      <c r="BT31" s="43">
        <v>8.0404599999999995</v>
      </c>
      <c r="BU31" s="43"/>
      <c r="BV31" s="43">
        <v>21.063099999999999</v>
      </c>
      <c r="BW31" s="43">
        <v>3.9649999999999999</v>
      </c>
      <c r="BX31" s="43">
        <v>12.37641</v>
      </c>
      <c r="BY31" s="43"/>
      <c r="BZ31" s="43">
        <v>86.518249999999995</v>
      </c>
      <c r="CA31" s="43">
        <v>22.490649999999999</v>
      </c>
      <c r="CB31" s="43">
        <v>1.2695000000000001</v>
      </c>
      <c r="CC31" s="43">
        <v>0.64500000000000002</v>
      </c>
      <c r="CD31" s="43">
        <v>23.200060000000001</v>
      </c>
      <c r="CE31" s="43">
        <v>372.84165999999999</v>
      </c>
      <c r="CF31" s="43">
        <v>7.0304000000000002</v>
      </c>
      <c r="CG31" s="43">
        <v>151.95060000000001</v>
      </c>
      <c r="CH31" s="43">
        <v>17.33494</v>
      </c>
      <c r="CI31" s="43"/>
      <c r="CJ31" s="43"/>
      <c r="CK31" s="43">
        <v>16.226800000000001</v>
      </c>
      <c r="CL31" s="43">
        <v>4.4495399999999998</v>
      </c>
      <c r="CM31" s="43"/>
      <c r="CN31" s="43"/>
      <c r="CO31" s="43">
        <v>14.5123</v>
      </c>
      <c r="CP31" s="43">
        <v>201.12</v>
      </c>
      <c r="CQ31" s="43"/>
      <c r="CR31" s="43">
        <v>40.710999999999999</v>
      </c>
      <c r="CS31" s="43">
        <v>2.1830799999999999</v>
      </c>
      <c r="CT31" s="43">
        <v>8.2159999999999993</v>
      </c>
    </row>
    <row r="32" spans="1:98" ht="15.75" x14ac:dyDescent="0.25">
      <c r="A32" s="1"/>
      <c r="B32" s="42" t="s">
        <v>738</v>
      </c>
      <c r="C32" s="43"/>
      <c r="D32" s="43"/>
      <c r="E32" s="43">
        <v>29.04</v>
      </c>
      <c r="F32" s="43">
        <v>10.750999999999999</v>
      </c>
      <c r="G32" s="43"/>
      <c r="H32" s="43">
        <v>4.2789999999999999</v>
      </c>
      <c r="I32" s="43"/>
      <c r="J32" s="43"/>
      <c r="K32" s="43"/>
      <c r="L32" s="43">
        <v>26.206150000000001</v>
      </c>
      <c r="M32" s="43">
        <v>10.711</v>
      </c>
      <c r="N32" s="43">
        <v>8.94</v>
      </c>
      <c r="O32" s="43">
        <v>27.526</v>
      </c>
      <c r="P32" s="43"/>
      <c r="Q32" s="43"/>
      <c r="R32" s="43">
        <v>47.168999999999997</v>
      </c>
      <c r="S32" s="43"/>
      <c r="T32" s="43">
        <v>47.700400000000002</v>
      </c>
      <c r="U32" s="43"/>
      <c r="V32" s="43">
        <v>7.6</v>
      </c>
      <c r="W32" s="43"/>
      <c r="X32" s="43">
        <v>118.60366</v>
      </c>
      <c r="Y32" s="43"/>
      <c r="Z32" s="43">
        <v>5.3890099999999999</v>
      </c>
      <c r="AA32" s="43"/>
      <c r="AB32" s="43"/>
      <c r="AC32" s="43">
        <v>14.75</v>
      </c>
      <c r="AD32" s="43"/>
      <c r="AE32" s="43">
        <v>4.1310000000000002</v>
      </c>
      <c r="AF32" s="43"/>
      <c r="AG32" s="43"/>
      <c r="AH32" s="43">
        <v>5.3970000000000002</v>
      </c>
      <c r="AI32" s="43"/>
      <c r="AJ32" s="43">
        <v>4.63246</v>
      </c>
      <c r="AK32" s="43">
        <v>0</v>
      </c>
      <c r="AL32" s="43">
        <v>3.2639</v>
      </c>
      <c r="AM32" s="43">
        <v>43.037709999999997</v>
      </c>
      <c r="AN32" s="43">
        <v>131.46202</v>
      </c>
      <c r="AO32" s="43">
        <v>26.608599999999999</v>
      </c>
      <c r="AP32" s="43">
        <v>0.78</v>
      </c>
      <c r="AQ32" s="43">
        <v>156.72999999999999</v>
      </c>
      <c r="AR32" s="43"/>
      <c r="AS32" s="43">
        <v>36.529530000000001</v>
      </c>
      <c r="AT32" s="43">
        <v>32.390120000000003</v>
      </c>
      <c r="AU32" s="43"/>
      <c r="AV32" s="43">
        <v>189.27950000000001</v>
      </c>
      <c r="AW32" s="43">
        <v>32.096739999999997</v>
      </c>
      <c r="AX32" s="43"/>
      <c r="AY32" s="43">
        <v>1.66442</v>
      </c>
      <c r="AZ32" s="43"/>
      <c r="BA32" s="43">
        <v>2.5</v>
      </c>
      <c r="BB32" s="43"/>
      <c r="BC32" s="43">
        <v>58.517380000000003</v>
      </c>
      <c r="BD32" s="43"/>
      <c r="BE32" s="43">
        <v>12</v>
      </c>
      <c r="BF32" s="43"/>
      <c r="BG32" s="43"/>
      <c r="BH32" s="43"/>
      <c r="BI32" s="43">
        <v>1.28</v>
      </c>
      <c r="BJ32" s="43"/>
      <c r="BK32" s="43">
        <v>5.1029999999999998</v>
      </c>
      <c r="BL32" s="43"/>
      <c r="BM32" s="43">
        <v>6.2359999999999998</v>
      </c>
      <c r="BN32" s="43">
        <v>40.9</v>
      </c>
      <c r="BO32" s="43">
        <v>1.65</v>
      </c>
      <c r="BP32" s="43">
        <v>132.47476</v>
      </c>
      <c r="BQ32" s="43"/>
      <c r="BR32" s="43">
        <v>5.42</v>
      </c>
      <c r="BS32" s="43">
        <v>45.0154</v>
      </c>
      <c r="BT32" s="43">
        <v>8.6102299999999996</v>
      </c>
      <c r="BU32" s="43"/>
      <c r="BV32" s="43">
        <v>20.0246</v>
      </c>
      <c r="BW32" s="43">
        <v>3.8719999999999999</v>
      </c>
      <c r="BX32" s="43">
        <v>11.07246</v>
      </c>
      <c r="BY32" s="43"/>
      <c r="BZ32" s="43">
        <v>86.503649999999993</v>
      </c>
      <c r="CA32" s="43">
        <v>21.717230000000001</v>
      </c>
      <c r="CB32" s="43">
        <v>1.3012999999999999</v>
      </c>
      <c r="CC32" s="43">
        <v>0.67900000000000005</v>
      </c>
      <c r="CD32" s="43">
        <v>23.696449999999999</v>
      </c>
      <c r="CE32" s="43">
        <v>378.50432999999998</v>
      </c>
      <c r="CF32" s="43">
        <v>7.0365000000000002</v>
      </c>
      <c r="CG32" s="43">
        <v>146.7116</v>
      </c>
      <c r="CH32" s="43">
        <v>17.209330000000001</v>
      </c>
      <c r="CI32" s="43"/>
      <c r="CJ32" s="43"/>
      <c r="CK32" s="43">
        <v>14.8081</v>
      </c>
      <c r="CL32" s="43">
        <v>4.53261</v>
      </c>
      <c r="CM32" s="43"/>
      <c r="CN32" s="43"/>
      <c r="CO32" s="43">
        <v>14.06142</v>
      </c>
      <c r="CP32" s="43">
        <v>199.52</v>
      </c>
      <c r="CQ32" s="43"/>
      <c r="CR32" s="43">
        <v>40.155999999999999</v>
      </c>
      <c r="CS32" s="43">
        <v>2.3604500000000002</v>
      </c>
      <c r="CT32" s="43">
        <v>7.6609999999999996</v>
      </c>
    </row>
    <row r="33" spans="1:98" ht="15.75" x14ac:dyDescent="0.25">
      <c r="A33" s="1"/>
      <c r="B33" s="42" t="s">
        <v>739</v>
      </c>
      <c r="C33" s="43"/>
      <c r="D33" s="43"/>
      <c r="E33" s="43">
        <v>29.613890000000001</v>
      </c>
      <c r="F33" s="43">
        <v>11.023999999999999</v>
      </c>
      <c r="G33" s="43"/>
      <c r="H33" s="43">
        <v>4.2160000000000002</v>
      </c>
      <c r="I33" s="43"/>
      <c r="J33" s="43"/>
      <c r="K33" s="43"/>
      <c r="L33" s="43">
        <v>25.45008</v>
      </c>
      <c r="M33" s="43">
        <v>13.0373</v>
      </c>
      <c r="N33" s="43">
        <v>9.02</v>
      </c>
      <c r="O33" s="43">
        <v>27.33</v>
      </c>
      <c r="P33" s="43"/>
      <c r="Q33" s="43"/>
      <c r="R33" s="43">
        <v>47.207000000000001</v>
      </c>
      <c r="S33" s="43"/>
      <c r="T33" s="43">
        <v>41.126399999999997</v>
      </c>
      <c r="U33" s="43"/>
      <c r="V33" s="43">
        <v>7.5</v>
      </c>
      <c r="W33" s="43"/>
      <c r="X33" s="43">
        <v>101.62877</v>
      </c>
      <c r="Y33" s="43"/>
      <c r="Z33" s="43">
        <v>5.59206</v>
      </c>
      <c r="AA33" s="43"/>
      <c r="AB33" s="43"/>
      <c r="AC33" s="43">
        <v>14.86</v>
      </c>
      <c r="AD33" s="43"/>
      <c r="AE33" s="43">
        <v>4.1550000000000002</v>
      </c>
      <c r="AF33" s="43"/>
      <c r="AG33" s="43"/>
      <c r="AH33" s="43">
        <v>2.2162000000000002</v>
      </c>
      <c r="AI33" s="43"/>
      <c r="AJ33" s="43">
        <v>4.6611399999999996</v>
      </c>
      <c r="AK33" s="43">
        <v>0</v>
      </c>
      <c r="AL33" s="43">
        <v>3.3365</v>
      </c>
      <c r="AM33" s="43">
        <v>44.612200000000001</v>
      </c>
      <c r="AN33" s="43">
        <v>130.58911000000001</v>
      </c>
      <c r="AO33" s="43">
        <v>26.186699999999998</v>
      </c>
      <c r="AP33" s="43">
        <v>0.64</v>
      </c>
      <c r="AQ33" s="43">
        <v>157.84</v>
      </c>
      <c r="AR33" s="43"/>
      <c r="AS33" s="43">
        <v>36.036490000000001</v>
      </c>
      <c r="AT33" s="43">
        <v>32.99774</v>
      </c>
      <c r="AU33" s="43"/>
      <c r="AV33" s="43">
        <v>190.0042</v>
      </c>
      <c r="AW33" s="43">
        <v>32.166870000000003</v>
      </c>
      <c r="AX33" s="43"/>
      <c r="AY33" s="43">
        <v>1.59667</v>
      </c>
      <c r="AZ33" s="43"/>
      <c r="BA33" s="43">
        <v>2.4</v>
      </c>
      <c r="BB33" s="43"/>
      <c r="BC33" s="43">
        <v>47.767530000000001</v>
      </c>
      <c r="BD33" s="43"/>
      <c r="BE33" s="43">
        <v>12</v>
      </c>
      <c r="BF33" s="43"/>
      <c r="BG33" s="43"/>
      <c r="BH33" s="43"/>
      <c r="BI33" s="43">
        <v>1.36</v>
      </c>
      <c r="BJ33" s="43"/>
      <c r="BK33" s="43">
        <v>5.2176999999999998</v>
      </c>
      <c r="BL33" s="43"/>
      <c r="BM33" s="43">
        <v>6.6980000000000004</v>
      </c>
      <c r="BN33" s="43">
        <v>41.19</v>
      </c>
      <c r="BO33" s="43">
        <v>1.59</v>
      </c>
      <c r="BP33" s="43">
        <v>126.60364</v>
      </c>
      <c r="BQ33" s="43"/>
      <c r="BR33" s="43">
        <v>5.5054999999999996</v>
      </c>
      <c r="BS33" s="43">
        <v>44.553379999999997</v>
      </c>
      <c r="BT33" s="43">
        <v>8.5430700000000002</v>
      </c>
      <c r="BU33" s="43"/>
      <c r="BV33" s="43">
        <v>19.837700000000002</v>
      </c>
      <c r="BW33" s="43">
        <v>4.0069999999999997</v>
      </c>
      <c r="BX33" s="43">
        <v>11.431089999999999</v>
      </c>
      <c r="BY33" s="43"/>
      <c r="BZ33" s="43">
        <v>86.255570000000006</v>
      </c>
      <c r="CA33" s="43">
        <v>21.80489</v>
      </c>
      <c r="CB33" s="43">
        <v>1.3161</v>
      </c>
      <c r="CC33" s="43">
        <v>0.65200000000000002</v>
      </c>
      <c r="CD33" s="43">
        <v>24.458909999999999</v>
      </c>
      <c r="CE33" s="43">
        <v>383.46456000000001</v>
      </c>
      <c r="CF33" s="43">
        <v>7.2710999999999997</v>
      </c>
      <c r="CG33" s="43">
        <v>146.93119999999999</v>
      </c>
      <c r="CH33" s="43">
        <v>17.54166</v>
      </c>
      <c r="CI33" s="43"/>
      <c r="CJ33" s="43"/>
      <c r="CK33" s="43">
        <v>16.1722</v>
      </c>
      <c r="CL33" s="43">
        <v>4.5445900000000004</v>
      </c>
      <c r="CM33" s="43"/>
      <c r="CN33" s="43"/>
      <c r="CO33" s="43">
        <v>14.145799999999999</v>
      </c>
      <c r="CP33" s="43">
        <v>201.99</v>
      </c>
      <c r="CQ33" s="43"/>
      <c r="CR33" s="43">
        <v>40.329000000000001</v>
      </c>
      <c r="CS33" s="43">
        <v>2.4964900000000001</v>
      </c>
      <c r="CT33" s="43">
        <v>7.7850000000000001</v>
      </c>
    </row>
    <row r="34" spans="1:98" ht="15.75" x14ac:dyDescent="0.25">
      <c r="A34" s="1"/>
      <c r="B34" s="42" t="s">
        <v>740</v>
      </c>
      <c r="C34" s="43"/>
      <c r="D34" s="43"/>
      <c r="E34" s="43">
        <v>35.659289999999999</v>
      </c>
      <c r="F34" s="43">
        <v>11.08</v>
      </c>
      <c r="G34" s="43"/>
      <c r="H34" s="43">
        <v>4.2290000000000001</v>
      </c>
      <c r="I34" s="43"/>
      <c r="J34" s="43"/>
      <c r="K34" s="43"/>
      <c r="L34" s="43">
        <v>23.408560000000001</v>
      </c>
      <c r="M34" s="43">
        <v>13.445</v>
      </c>
      <c r="N34" s="43">
        <v>8.89</v>
      </c>
      <c r="O34" s="43">
        <v>27.972000000000001</v>
      </c>
      <c r="P34" s="43"/>
      <c r="Q34" s="43"/>
      <c r="R34" s="43">
        <v>46.697000000000003</v>
      </c>
      <c r="S34" s="43"/>
      <c r="T34" s="43">
        <v>48.536099999999998</v>
      </c>
      <c r="U34" s="43"/>
      <c r="V34" s="43">
        <v>7.4</v>
      </c>
      <c r="W34" s="43"/>
      <c r="X34" s="43">
        <v>124.30934999999999</v>
      </c>
      <c r="Y34" s="43"/>
      <c r="Z34" s="43">
        <v>5.6291900000000004</v>
      </c>
      <c r="AA34" s="43"/>
      <c r="AB34" s="43"/>
      <c r="AC34" s="43">
        <v>14.81</v>
      </c>
      <c r="AD34" s="43"/>
      <c r="AE34" s="43">
        <v>4.3570000000000002</v>
      </c>
      <c r="AF34" s="43"/>
      <c r="AG34" s="43"/>
      <c r="AH34" s="43">
        <v>4.4638999999999998</v>
      </c>
      <c r="AI34" s="43"/>
      <c r="AJ34" s="43">
        <v>5.46631</v>
      </c>
      <c r="AK34" s="43">
        <v>0</v>
      </c>
      <c r="AL34" s="43">
        <v>3.3170000000000002</v>
      </c>
      <c r="AM34" s="43">
        <v>45.021329999999999</v>
      </c>
      <c r="AN34" s="43">
        <v>128.54740000000001</v>
      </c>
      <c r="AO34" s="43">
        <v>26.089500000000001</v>
      </c>
      <c r="AP34" s="43">
        <v>0.45</v>
      </c>
      <c r="AQ34" s="43">
        <v>159.03</v>
      </c>
      <c r="AR34" s="43"/>
      <c r="AS34" s="43">
        <v>35.439979999999998</v>
      </c>
      <c r="AT34" s="43">
        <v>33.482729999999997</v>
      </c>
      <c r="AU34" s="43"/>
      <c r="AV34" s="43">
        <v>190.02959999999999</v>
      </c>
      <c r="AW34" s="43">
        <v>32.01858</v>
      </c>
      <c r="AX34" s="43"/>
      <c r="AY34" s="43">
        <v>1.6172899999999999</v>
      </c>
      <c r="AZ34" s="43"/>
      <c r="BA34" s="43">
        <v>2.6</v>
      </c>
      <c r="BB34" s="43"/>
      <c r="BC34" s="43">
        <v>52.450479999999999</v>
      </c>
      <c r="BD34" s="43"/>
      <c r="BE34" s="43">
        <v>12</v>
      </c>
      <c r="BF34" s="43"/>
      <c r="BG34" s="43"/>
      <c r="BH34" s="43"/>
      <c r="BI34" s="43">
        <v>1.44</v>
      </c>
      <c r="BJ34" s="43"/>
      <c r="BK34" s="43">
        <v>5.16357</v>
      </c>
      <c r="BL34" s="43"/>
      <c r="BM34" s="43">
        <v>6.952</v>
      </c>
      <c r="BN34" s="43">
        <v>41.55</v>
      </c>
      <c r="BO34" s="43">
        <v>1.72</v>
      </c>
      <c r="BP34" s="43">
        <v>127.88334999999999</v>
      </c>
      <c r="BQ34" s="43"/>
      <c r="BR34" s="43">
        <v>5.5880000000000001</v>
      </c>
      <c r="BS34" s="43">
        <v>44.761749999999999</v>
      </c>
      <c r="BT34" s="43">
        <v>9.4141899999999996</v>
      </c>
      <c r="BU34" s="43"/>
      <c r="BV34" s="43">
        <v>19.536200000000001</v>
      </c>
      <c r="BW34" s="43">
        <v>3.73</v>
      </c>
      <c r="BX34" s="43">
        <v>11.52918</v>
      </c>
      <c r="BY34" s="43"/>
      <c r="BZ34" s="43">
        <v>87.230410000000006</v>
      </c>
      <c r="CA34" s="43">
        <v>21.663640000000001</v>
      </c>
      <c r="CB34" s="43">
        <v>1.3254999999999999</v>
      </c>
      <c r="CC34" s="43">
        <v>0.67200000000000004</v>
      </c>
      <c r="CD34" s="43">
        <v>25.47861</v>
      </c>
      <c r="CE34" s="43">
        <v>379.19279</v>
      </c>
      <c r="CF34" s="43">
        <v>7.2093999999999996</v>
      </c>
      <c r="CG34" s="43">
        <v>150.73429999999999</v>
      </c>
      <c r="CH34" s="43">
        <v>17.543749999999999</v>
      </c>
      <c r="CI34" s="43"/>
      <c r="CJ34" s="43"/>
      <c r="CK34" s="43">
        <v>17.070799999999998</v>
      </c>
      <c r="CL34" s="43">
        <v>4.7054900000000002</v>
      </c>
      <c r="CM34" s="43"/>
      <c r="CN34" s="43"/>
      <c r="CO34" s="43">
        <v>14.304399999999999</v>
      </c>
      <c r="CP34" s="43">
        <v>185.89</v>
      </c>
      <c r="CQ34" s="43"/>
      <c r="CR34" s="43">
        <v>40.640999999999998</v>
      </c>
      <c r="CS34" s="43">
        <v>2.4919799999999999</v>
      </c>
      <c r="CT34" s="43">
        <v>8.2029999999999994</v>
      </c>
    </row>
    <row r="35" spans="1:98" ht="15.75" x14ac:dyDescent="0.25">
      <c r="A35" s="1"/>
      <c r="B35" s="42" t="s">
        <v>741</v>
      </c>
      <c r="C35" s="43"/>
      <c r="D35" s="43"/>
      <c r="E35" s="43">
        <v>35.059930000000001</v>
      </c>
      <c r="F35" s="43">
        <v>12.589</v>
      </c>
      <c r="G35" s="43"/>
      <c r="H35" s="43">
        <v>4.1369999999999996</v>
      </c>
      <c r="I35" s="43"/>
      <c r="J35" s="43"/>
      <c r="K35" s="43"/>
      <c r="L35" s="43">
        <v>24.000489999999999</v>
      </c>
      <c r="M35" s="43">
        <v>14.308299999999999</v>
      </c>
      <c r="N35" s="43">
        <v>8.83</v>
      </c>
      <c r="O35" s="43">
        <v>27.838000000000001</v>
      </c>
      <c r="P35" s="43"/>
      <c r="Q35" s="43"/>
      <c r="R35" s="43">
        <v>46.761000000000003</v>
      </c>
      <c r="S35" s="43"/>
      <c r="T35" s="43">
        <v>52.090899999999998</v>
      </c>
      <c r="U35" s="43"/>
      <c r="V35" s="43">
        <v>7.4</v>
      </c>
      <c r="W35" s="43"/>
      <c r="X35" s="43">
        <v>97.843909999999994</v>
      </c>
      <c r="Y35" s="43"/>
      <c r="Z35" s="43">
        <v>5.6394399999999996</v>
      </c>
      <c r="AA35" s="43"/>
      <c r="AB35" s="43"/>
      <c r="AC35" s="43">
        <v>14.04</v>
      </c>
      <c r="AD35" s="43"/>
      <c r="AE35" s="43">
        <v>4.2709999999999999</v>
      </c>
      <c r="AF35" s="43"/>
      <c r="AG35" s="43"/>
      <c r="AH35" s="43">
        <v>1.3406</v>
      </c>
      <c r="AI35" s="43"/>
      <c r="AJ35" s="43">
        <v>5.7646800000000002</v>
      </c>
      <c r="AK35" s="43">
        <v>0</v>
      </c>
      <c r="AL35" s="43">
        <v>3.3224</v>
      </c>
      <c r="AM35" s="43">
        <v>46.036070000000002</v>
      </c>
      <c r="AN35" s="43">
        <v>128.63049000000001</v>
      </c>
      <c r="AO35" s="43">
        <v>27.0962</v>
      </c>
      <c r="AP35" s="43">
        <v>0.73</v>
      </c>
      <c r="AQ35" s="43">
        <v>159.72999999999999</v>
      </c>
      <c r="AR35" s="43"/>
      <c r="AS35" s="43">
        <v>36.582680000000003</v>
      </c>
      <c r="AT35" s="43">
        <v>34.293550000000003</v>
      </c>
      <c r="AU35" s="43"/>
      <c r="AV35" s="43">
        <v>189.3818</v>
      </c>
      <c r="AW35" s="43">
        <v>32.525480000000002</v>
      </c>
      <c r="AX35" s="43"/>
      <c r="AY35" s="43">
        <v>1.7142200000000001</v>
      </c>
      <c r="AZ35" s="43"/>
      <c r="BA35" s="43">
        <v>2.5</v>
      </c>
      <c r="BB35" s="43"/>
      <c r="BC35" s="43">
        <v>57.095930000000003</v>
      </c>
      <c r="BD35" s="43"/>
      <c r="BE35" s="43">
        <v>12</v>
      </c>
      <c r="BF35" s="43"/>
      <c r="BG35" s="43"/>
      <c r="BH35" s="43"/>
      <c r="BI35" s="43">
        <v>1.22</v>
      </c>
      <c r="BJ35" s="43"/>
      <c r="BK35" s="43">
        <v>5.26668</v>
      </c>
      <c r="BL35" s="43"/>
      <c r="BM35" s="43">
        <v>6.6980000000000004</v>
      </c>
      <c r="BN35" s="43">
        <v>41.74</v>
      </c>
      <c r="BO35" s="43">
        <v>1.26</v>
      </c>
      <c r="BP35" s="43">
        <v>127.40828999999999</v>
      </c>
      <c r="BQ35" s="43"/>
      <c r="BR35" s="43">
        <v>5.1614000000000004</v>
      </c>
      <c r="BS35" s="43">
        <v>44.642090000000003</v>
      </c>
      <c r="BT35" s="43">
        <v>8.6892300000000002</v>
      </c>
      <c r="BU35" s="43"/>
      <c r="BV35" s="43">
        <v>21.152200000000001</v>
      </c>
      <c r="BW35" s="43">
        <v>3.8719999999999999</v>
      </c>
      <c r="BX35" s="43">
        <v>11.41708</v>
      </c>
      <c r="BY35" s="43"/>
      <c r="BZ35" s="43">
        <v>86.767020000000002</v>
      </c>
      <c r="CA35" s="43">
        <v>21.73856</v>
      </c>
      <c r="CB35" s="43">
        <v>1.3291999999999999</v>
      </c>
      <c r="CC35" s="43">
        <v>0.63300000000000001</v>
      </c>
      <c r="CD35" s="43">
        <v>26.331440000000001</v>
      </c>
      <c r="CE35" s="43">
        <v>419.52731999999997</v>
      </c>
      <c r="CF35" s="43">
        <v>7.0366</v>
      </c>
      <c r="CG35" s="43">
        <v>148.1816</v>
      </c>
      <c r="CH35" s="43">
        <v>17.457879999999999</v>
      </c>
      <c r="CI35" s="43"/>
      <c r="CJ35" s="43"/>
      <c r="CK35" s="43">
        <v>17.330400000000001</v>
      </c>
      <c r="CL35" s="43">
        <v>4.8454499999999996</v>
      </c>
      <c r="CM35" s="43"/>
      <c r="CN35" s="43"/>
      <c r="CO35" s="43">
        <v>13.810460000000001</v>
      </c>
      <c r="CP35" s="43">
        <v>200.03</v>
      </c>
      <c r="CQ35" s="43"/>
      <c r="CR35" s="43">
        <v>40.472999999999999</v>
      </c>
      <c r="CS35" s="43">
        <v>2.0815100000000002</v>
      </c>
      <c r="CT35" s="43">
        <v>8.2449999999999992</v>
      </c>
    </row>
    <row r="36" spans="1:98" ht="15.75" x14ac:dyDescent="0.25">
      <c r="A36" s="1"/>
      <c r="B36" s="42" t="s">
        <v>742</v>
      </c>
      <c r="C36" s="43"/>
      <c r="D36" s="43"/>
      <c r="E36" s="43">
        <v>38.474609999999998</v>
      </c>
      <c r="F36" s="43">
        <v>12.564</v>
      </c>
      <c r="G36" s="43"/>
      <c r="H36" s="43">
        <v>4.2519999999999998</v>
      </c>
      <c r="I36" s="43"/>
      <c r="J36" s="43"/>
      <c r="K36" s="43"/>
      <c r="L36" s="43">
        <v>24.031659999999999</v>
      </c>
      <c r="M36" s="43">
        <v>14.5481</v>
      </c>
      <c r="N36" s="43">
        <v>8.85</v>
      </c>
      <c r="O36" s="43">
        <v>27.007999999999999</v>
      </c>
      <c r="P36" s="43"/>
      <c r="Q36" s="43"/>
      <c r="R36" s="43">
        <v>46.790999999999997</v>
      </c>
      <c r="S36" s="43"/>
      <c r="T36" s="43">
        <v>51.1828</v>
      </c>
      <c r="U36" s="43"/>
      <c r="V36" s="43">
        <v>7.4</v>
      </c>
      <c r="W36" s="43"/>
      <c r="X36" s="43">
        <v>95.129679999999993</v>
      </c>
      <c r="Y36" s="43"/>
      <c r="Z36" s="43">
        <v>5.6911800000000001</v>
      </c>
      <c r="AA36" s="43"/>
      <c r="AB36" s="43"/>
      <c r="AC36" s="43">
        <v>12.83</v>
      </c>
      <c r="AD36" s="43"/>
      <c r="AE36" s="43">
        <v>4.3780000000000001</v>
      </c>
      <c r="AF36" s="43"/>
      <c r="AG36" s="43"/>
      <c r="AH36" s="43">
        <v>2.9878</v>
      </c>
      <c r="AI36" s="43"/>
      <c r="AJ36" s="43">
        <v>5.7564599999999997</v>
      </c>
      <c r="AK36" s="43">
        <v>0</v>
      </c>
      <c r="AL36" s="43">
        <v>3.3826000000000001</v>
      </c>
      <c r="AM36" s="43">
        <v>46.704300000000003</v>
      </c>
      <c r="AN36" s="43">
        <v>128.99422000000001</v>
      </c>
      <c r="AO36" s="43">
        <v>27.046700000000001</v>
      </c>
      <c r="AP36" s="43">
        <v>0.86</v>
      </c>
      <c r="AQ36" s="43">
        <v>165.15</v>
      </c>
      <c r="AR36" s="43"/>
      <c r="AS36" s="43">
        <v>37.084589999999999</v>
      </c>
      <c r="AT36" s="43">
        <v>33.41863</v>
      </c>
      <c r="AU36" s="43"/>
      <c r="AV36" s="43">
        <v>190.25479999999999</v>
      </c>
      <c r="AW36" s="43">
        <v>30.828900000000001</v>
      </c>
      <c r="AX36" s="43"/>
      <c r="AY36" s="43">
        <v>1.6959599999999999</v>
      </c>
      <c r="AZ36" s="43"/>
      <c r="BA36" s="43">
        <v>2.5</v>
      </c>
      <c r="BB36" s="43"/>
      <c r="BC36" s="43">
        <v>59.40728</v>
      </c>
      <c r="BD36" s="43"/>
      <c r="BE36" s="43">
        <v>12</v>
      </c>
      <c r="BF36" s="43"/>
      <c r="BG36" s="43"/>
      <c r="BH36" s="43"/>
      <c r="BI36" s="43">
        <v>1.51</v>
      </c>
      <c r="BJ36" s="43"/>
      <c r="BK36" s="43">
        <v>5.2336499999999999</v>
      </c>
      <c r="BL36" s="43"/>
      <c r="BM36" s="43">
        <v>6.9509999999999996</v>
      </c>
      <c r="BN36" s="43">
        <v>41.64</v>
      </c>
      <c r="BO36" s="43">
        <v>1.74</v>
      </c>
      <c r="BP36" s="43">
        <v>127.37444000000001</v>
      </c>
      <c r="BQ36" s="43"/>
      <c r="BR36" s="43">
        <v>5.0503999999999998</v>
      </c>
      <c r="BS36" s="43">
        <v>45.909120000000001</v>
      </c>
      <c r="BT36" s="43">
        <v>9.8961299999999994</v>
      </c>
      <c r="BU36" s="43"/>
      <c r="BV36" s="43">
        <v>22.420300000000001</v>
      </c>
      <c r="BW36" s="43">
        <v>3.9649999999999999</v>
      </c>
      <c r="BX36" s="43">
        <v>12.13242</v>
      </c>
      <c r="BY36" s="43"/>
      <c r="BZ36" s="43">
        <v>87.375460000000004</v>
      </c>
      <c r="CA36" s="43">
        <v>21.673780000000001</v>
      </c>
      <c r="CB36" s="43">
        <v>1.34</v>
      </c>
      <c r="CC36" s="43">
        <v>0.67900000000000005</v>
      </c>
      <c r="CD36" s="43">
        <v>25.254989999999999</v>
      </c>
      <c r="CE36" s="43">
        <v>454.65305999999998</v>
      </c>
      <c r="CF36" s="43">
        <v>6.9776999999999996</v>
      </c>
      <c r="CG36" s="43">
        <v>150.4143</v>
      </c>
      <c r="CH36" s="43">
        <v>17.646270000000001</v>
      </c>
      <c r="CI36" s="43"/>
      <c r="CJ36" s="43"/>
      <c r="CK36" s="43">
        <v>17.443899999999999</v>
      </c>
      <c r="CL36" s="43">
        <v>4.8806599999999998</v>
      </c>
      <c r="CM36" s="43"/>
      <c r="CN36" s="43"/>
      <c r="CO36" s="43">
        <v>14.73034</v>
      </c>
      <c r="CP36" s="43">
        <v>196.93</v>
      </c>
      <c r="CQ36" s="43"/>
      <c r="CR36" s="43">
        <v>40.258000000000003</v>
      </c>
      <c r="CS36" s="43">
        <v>2.11273</v>
      </c>
      <c r="CT36" s="43">
        <v>8.9659999999999993</v>
      </c>
    </row>
    <row r="37" spans="1:98" ht="15.75" x14ac:dyDescent="0.25">
      <c r="A37" s="1"/>
      <c r="B37" s="42" t="s">
        <v>743</v>
      </c>
      <c r="C37" s="43"/>
      <c r="D37" s="43"/>
      <c r="E37" s="43">
        <v>39.196550000000002</v>
      </c>
      <c r="F37" s="43">
        <v>12.976000000000001</v>
      </c>
      <c r="G37" s="43"/>
      <c r="H37" s="43">
        <v>4.34</v>
      </c>
      <c r="I37" s="43"/>
      <c r="J37" s="43"/>
      <c r="K37" s="43"/>
      <c r="L37" s="43">
        <v>23.858899999999998</v>
      </c>
      <c r="M37" s="43">
        <v>14.5291</v>
      </c>
      <c r="N37" s="43">
        <v>9.08</v>
      </c>
      <c r="O37" s="43">
        <v>27.218</v>
      </c>
      <c r="P37" s="43"/>
      <c r="Q37" s="43"/>
      <c r="R37" s="43">
        <v>46.564999999999998</v>
      </c>
      <c r="S37" s="43"/>
      <c r="T37" s="43">
        <v>52.356200000000001</v>
      </c>
      <c r="U37" s="43"/>
      <c r="V37" s="43">
        <v>7.5</v>
      </c>
      <c r="W37" s="43"/>
      <c r="X37" s="43">
        <v>60.837409999999998</v>
      </c>
      <c r="Y37" s="43"/>
      <c r="Z37" s="43">
        <v>5.6669999999999998</v>
      </c>
      <c r="AA37" s="43"/>
      <c r="AB37" s="43"/>
      <c r="AC37" s="43">
        <v>12.43</v>
      </c>
      <c r="AD37" s="43"/>
      <c r="AE37" s="43">
        <v>4.2450000000000001</v>
      </c>
      <c r="AF37" s="43"/>
      <c r="AG37" s="43"/>
      <c r="AH37" s="43">
        <v>1.298</v>
      </c>
      <c r="AI37" s="43"/>
      <c r="AJ37" s="43">
        <v>6.2199600000000004</v>
      </c>
      <c r="AK37" s="43">
        <v>0</v>
      </c>
      <c r="AL37" s="43">
        <v>3.4079000000000002</v>
      </c>
      <c r="AM37" s="43">
        <v>46.623800000000003</v>
      </c>
      <c r="AN37" s="43">
        <v>124.95439</v>
      </c>
      <c r="AO37" s="43">
        <v>27.2835</v>
      </c>
      <c r="AP37" s="43">
        <v>0.97</v>
      </c>
      <c r="AQ37" s="43">
        <v>165</v>
      </c>
      <c r="AR37" s="43"/>
      <c r="AS37" s="43">
        <v>37.04609</v>
      </c>
      <c r="AT37" s="43">
        <v>33.468130000000002</v>
      </c>
      <c r="AU37" s="43"/>
      <c r="AV37" s="43">
        <v>191.53440000000001</v>
      </c>
      <c r="AW37" s="43">
        <v>30.969259999999998</v>
      </c>
      <c r="AX37" s="43"/>
      <c r="AY37" s="43">
        <v>1.6111200000000001</v>
      </c>
      <c r="AZ37" s="43"/>
      <c r="BA37" s="43">
        <v>2.4</v>
      </c>
      <c r="BB37" s="43"/>
      <c r="BC37" s="43">
        <v>63.129429999999999</v>
      </c>
      <c r="BD37" s="43"/>
      <c r="BE37" s="43">
        <v>12</v>
      </c>
      <c r="BF37" s="43"/>
      <c r="BG37" s="43"/>
      <c r="BH37" s="43"/>
      <c r="BI37" s="43">
        <v>1.38</v>
      </c>
      <c r="BJ37" s="43"/>
      <c r="BK37" s="43">
        <v>5.2320099999999998</v>
      </c>
      <c r="BL37" s="43"/>
      <c r="BM37" s="43">
        <v>6.2359999999999998</v>
      </c>
      <c r="BN37" s="43">
        <v>41.74</v>
      </c>
      <c r="BO37" s="43">
        <v>1.69</v>
      </c>
      <c r="BP37" s="43">
        <v>126.11413</v>
      </c>
      <c r="BQ37" s="43"/>
      <c r="BR37" s="43">
        <v>4.9203000000000001</v>
      </c>
      <c r="BS37" s="43">
        <v>44.023879999999998</v>
      </c>
      <c r="BT37" s="43">
        <v>11.301159999999999</v>
      </c>
      <c r="BU37" s="43"/>
      <c r="BV37" s="43">
        <v>23.6813</v>
      </c>
      <c r="BW37" s="43">
        <v>4.0279999999999996</v>
      </c>
      <c r="BX37" s="43">
        <v>12.27999</v>
      </c>
      <c r="BY37" s="43"/>
      <c r="BZ37" s="43">
        <v>85.952330000000003</v>
      </c>
      <c r="CA37" s="43">
        <v>21.65484</v>
      </c>
      <c r="CB37" s="43">
        <v>1.3251999999999999</v>
      </c>
      <c r="CC37" s="43">
        <v>0.73899999999999999</v>
      </c>
      <c r="CD37" s="43">
        <v>25.65166</v>
      </c>
      <c r="CE37" s="43">
        <v>460.50132000000002</v>
      </c>
      <c r="CF37" s="43">
        <v>7.3860000000000001</v>
      </c>
      <c r="CG37" s="43">
        <v>140.71729999999999</v>
      </c>
      <c r="CH37" s="43">
        <v>17.74868</v>
      </c>
      <c r="CI37" s="43"/>
      <c r="CJ37" s="43"/>
      <c r="CK37" s="43">
        <v>17.4909</v>
      </c>
      <c r="CL37" s="43">
        <v>4.7509499999999996</v>
      </c>
      <c r="CM37" s="43"/>
      <c r="CN37" s="43"/>
      <c r="CO37" s="43">
        <v>15.06664</v>
      </c>
      <c r="CP37" s="43">
        <v>197.03</v>
      </c>
      <c r="CQ37" s="43"/>
      <c r="CR37" s="43">
        <v>39.966999999999999</v>
      </c>
      <c r="CS37" s="43">
        <v>2.2359499999999999</v>
      </c>
      <c r="CT37" s="43">
        <v>12.177</v>
      </c>
    </row>
    <row r="38" spans="1:98" ht="15.75" x14ac:dyDescent="0.25">
      <c r="A38" s="1"/>
      <c r="B38" s="42" t="s">
        <v>744</v>
      </c>
      <c r="C38" s="43"/>
      <c r="D38" s="43"/>
      <c r="E38" s="43">
        <v>38.991100000000003</v>
      </c>
      <c r="F38" s="43">
        <v>12.167999999999999</v>
      </c>
      <c r="G38" s="43"/>
      <c r="H38" s="43">
        <v>4.2670000000000003</v>
      </c>
      <c r="I38" s="43"/>
      <c r="J38" s="43"/>
      <c r="K38" s="43"/>
      <c r="L38" s="43">
        <v>24.31428</v>
      </c>
      <c r="M38" s="43">
        <v>15.210599999999999</v>
      </c>
      <c r="N38" s="43">
        <v>9.06</v>
      </c>
      <c r="O38" s="43">
        <v>26.736000000000001</v>
      </c>
      <c r="P38" s="43"/>
      <c r="Q38" s="43"/>
      <c r="R38" s="43">
        <v>47.156999999999996</v>
      </c>
      <c r="S38" s="43"/>
      <c r="T38" s="43">
        <v>46.345199999999998</v>
      </c>
      <c r="U38" s="43"/>
      <c r="V38" s="43">
        <v>7.8</v>
      </c>
      <c r="W38" s="43"/>
      <c r="X38" s="43">
        <v>112.37963000000001</v>
      </c>
      <c r="Y38" s="43"/>
      <c r="Z38" s="43">
        <v>5.6455599999999997</v>
      </c>
      <c r="AA38" s="43"/>
      <c r="AB38" s="43"/>
      <c r="AC38" s="43">
        <v>12.09</v>
      </c>
      <c r="AD38" s="43"/>
      <c r="AE38" s="43">
        <v>4.2610000000000001</v>
      </c>
      <c r="AF38" s="43"/>
      <c r="AG38" s="43"/>
      <c r="AH38" s="43">
        <v>0.7762</v>
      </c>
      <c r="AI38" s="43"/>
      <c r="AJ38" s="43">
        <v>6.1652199999999997</v>
      </c>
      <c r="AK38" s="43">
        <v>0</v>
      </c>
      <c r="AL38" s="43">
        <v>3.5476000000000001</v>
      </c>
      <c r="AM38" s="43">
        <v>45.354840000000003</v>
      </c>
      <c r="AN38" s="43">
        <v>122.18277999999999</v>
      </c>
      <c r="AO38" s="43">
        <v>26.930299999999999</v>
      </c>
      <c r="AP38" s="43">
        <v>0.6</v>
      </c>
      <c r="AQ38" s="43">
        <v>166.32</v>
      </c>
      <c r="AR38" s="43"/>
      <c r="AS38" s="43">
        <v>37.224330000000002</v>
      </c>
      <c r="AT38" s="43">
        <v>33.905200000000001</v>
      </c>
      <c r="AU38" s="43"/>
      <c r="AV38" s="43">
        <v>190.4178</v>
      </c>
      <c r="AW38" s="43">
        <v>31.453510000000001</v>
      </c>
      <c r="AX38" s="43"/>
      <c r="AY38" s="43">
        <v>1.4867300000000001</v>
      </c>
      <c r="AZ38" s="43"/>
      <c r="BA38" s="43">
        <v>2.5</v>
      </c>
      <c r="BB38" s="43"/>
      <c r="BC38" s="43">
        <v>64.005359999999996</v>
      </c>
      <c r="BD38" s="43"/>
      <c r="BE38" s="43">
        <v>12</v>
      </c>
      <c r="BF38" s="43"/>
      <c r="BG38" s="43"/>
      <c r="BH38" s="43"/>
      <c r="BI38" s="43">
        <v>1.0900000000000001</v>
      </c>
      <c r="BJ38" s="43"/>
      <c r="BK38" s="43">
        <v>5.3509700000000002</v>
      </c>
      <c r="BL38" s="43"/>
      <c r="BM38" s="43">
        <v>6.6980000000000004</v>
      </c>
      <c r="BN38" s="43">
        <v>41.59</v>
      </c>
      <c r="BO38" s="43">
        <v>1.69</v>
      </c>
      <c r="BP38" s="43">
        <v>130.04730000000001</v>
      </c>
      <c r="BQ38" s="43"/>
      <c r="BR38" s="43">
        <v>4.7759</v>
      </c>
      <c r="BS38" s="43">
        <v>43.439259999999997</v>
      </c>
      <c r="BT38" s="43">
        <v>11.266030000000001</v>
      </c>
      <c r="BU38" s="43"/>
      <c r="BV38" s="43">
        <v>23.273900000000001</v>
      </c>
      <c r="BW38" s="43">
        <v>3.8849999999999998</v>
      </c>
      <c r="BX38" s="43">
        <v>11.273849999999999</v>
      </c>
      <c r="BY38" s="43"/>
      <c r="BZ38" s="43">
        <v>86.976230000000001</v>
      </c>
      <c r="CA38" s="43">
        <v>21.731110000000001</v>
      </c>
      <c r="CB38" s="43">
        <v>1.3118000000000001</v>
      </c>
      <c r="CC38" s="43">
        <v>0.77</v>
      </c>
      <c r="CD38" s="43">
        <v>25.66544</v>
      </c>
      <c r="CE38" s="43">
        <v>462.07664</v>
      </c>
      <c r="CF38" s="43">
        <v>6.8684000000000003</v>
      </c>
      <c r="CG38" s="43">
        <v>147.15700000000001</v>
      </c>
      <c r="CH38" s="43">
        <v>17.449090000000002</v>
      </c>
      <c r="CI38" s="43"/>
      <c r="CJ38" s="43"/>
      <c r="CK38" s="43">
        <v>17.2044</v>
      </c>
      <c r="CL38" s="43">
        <v>4.7488999999999999</v>
      </c>
      <c r="CM38" s="43"/>
      <c r="CN38" s="43"/>
      <c r="CO38" s="43">
        <v>14.75779</v>
      </c>
      <c r="CP38" s="43">
        <v>197.64</v>
      </c>
      <c r="CQ38" s="43"/>
      <c r="CR38" s="43">
        <v>39.811999999999998</v>
      </c>
      <c r="CS38" s="43">
        <v>2.2841800000000001</v>
      </c>
      <c r="CT38" s="43">
        <v>13.631</v>
      </c>
    </row>
    <row r="39" spans="1:98" ht="15.75" x14ac:dyDescent="0.25">
      <c r="A39" s="1"/>
      <c r="B39" s="42" t="s">
        <v>745</v>
      </c>
      <c r="C39" s="43"/>
      <c r="D39" s="43"/>
      <c r="E39" s="43">
        <v>39.525970000000001</v>
      </c>
      <c r="F39" s="43">
        <v>11.989000000000001</v>
      </c>
      <c r="G39" s="43"/>
      <c r="H39" s="43">
        <v>4.2569999999999997</v>
      </c>
      <c r="I39" s="43"/>
      <c r="J39" s="43"/>
      <c r="K39" s="43"/>
      <c r="L39" s="43">
        <v>24.404389999999999</v>
      </c>
      <c r="M39" s="43">
        <v>14.0092</v>
      </c>
      <c r="N39" s="43">
        <v>9.06</v>
      </c>
      <c r="O39" s="43">
        <v>27.012</v>
      </c>
      <c r="P39" s="43"/>
      <c r="Q39" s="43"/>
      <c r="R39" s="43">
        <v>47.17</v>
      </c>
      <c r="S39" s="43"/>
      <c r="T39" s="43">
        <v>42.378799999999998</v>
      </c>
      <c r="U39" s="43"/>
      <c r="V39" s="43">
        <v>8.1999999999999993</v>
      </c>
      <c r="W39" s="43"/>
      <c r="X39" s="43">
        <v>124.84574000000001</v>
      </c>
      <c r="Y39" s="43"/>
      <c r="Z39" s="43">
        <v>6.4193600000000002</v>
      </c>
      <c r="AA39" s="43"/>
      <c r="AB39" s="43"/>
      <c r="AC39" s="43">
        <v>11.28</v>
      </c>
      <c r="AD39" s="43"/>
      <c r="AE39" s="43">
        <v>4.2089999999999996</v>
      </c>
      <c r="AF39" s="43"/>
      <c r="AG39" s="43"/>
      <c r="AH39" s="43">
        <v>0.7782</v>
      </c>
      <c r="AI39" s="43"/>
      <c r="AJ39" s="43">
        <v>6.4605899999999998</v>
      </c>
      <c r="AK39" s="43">
        <v>0</v>
      </c>
      <c r="AL39" s="43">
        <v>3.6551999999999998</v>
      </c>
      <c r="AM39" s="43">
        <v>46.484459999999999</v>
      </c>
      <c r="AN39" s="43">
        <v>124.02059</v>
      </c>
      <c r="AO39" s="43">
        <v>27.015599999999999</v>
      </c>
      <c r="AP39" s="43">
        <v>0.23</v>
      </c>
      <c r="AQ39" s="43">
        <v>165.45</v>
      </c>
      <c r="AR39" s="43"/>
      <c r="AS39" s="43">
        <v>37.375480000000003</v>
      </c>
      <c r="AT39" s="43">
        <v>33.419690000000003</v>
      </c>
      <c r="AU39" s="43"/>
      <c r="AV39" s="43">
        <v>188.54409999999999</v>
      </c>
      <c r="AW39" s="43">
        <v>31.65682</v>
      </c>
      <c r="AX39" s="43"/>
      <c r="AY39" s="43">
        <v>1.4350000000000001</v>
      </c>
      <c r="AZ39" s="43"/>
      <c r="BA39" s="43">
        <v>2.6</v>
      </c>
      <c r="BB39" s="43"/>
      <c r="BC39" s="43">
        <v>64.330500000000001</v>
      </c>
      <c r="BD39" s="43"/>
      <c r="BE39" s="43">
        <v>12</v>
      </c>
      <c r="BF39" s="43"/>
      <c r="BG39" s="43"/>
      <c r="BH39" s="43"/>
      <c r="BI39" s="43">
        <v>1.1399999999999999</v>
      </c>
      <c r="BJ39" s="43"/>
      <c r="BK39" s="43">
        <v>5.4245799999999997</v>
      </c>
      <c r="BL39" s="43"/>
      <c r="BM39" s="43">
        <v>6.952</v>
      </c>
      <c r="BN39" s="43">
        <v>41.54</v>
      </c>
      <c r="BO39" s="43">
        <v>1.85</v>
      </c>
      <c r="BP39" s="43">
        <v>135.55389</v>
      </c>
      <c r="BQ39" s="43"/>
      <c r="BR39" s="43">
        <v>4.9995000000000003</v>
      </c>
      <c r="BS39" s="43">
        <v>44.354649999999999</v>
      </c>
      <c r="BT39" s="43">
        <v>11.07391</v>
      </c>
      <c r="BU39" s="43"/>
      <c r="BV39" s="43">
        <v>24.232099999999999</v>
      </c>
      <c r="BW39" s="43">
        <v>3.903</v>
      </c>
      <c r="BX39" s="43">
        <v>12.32</v>
      </c>
      <c r="BY39" s="43"/>
      <c r="BZ39" s="43">
        <v>88.296880000000002</v>
      </c>
      <c r="CA39" s="43">
        <v>21.59967</v>
      </c>
      <c r="CB39" s="43">
        <v>1.2905</v>
      </c>
      <c r="CC39" s="43">
        <v>0.76</v>
      </c>
      <c r="CD39" s="43">
        <v>26.010169999999999</v>
      </c>
      <c r="CE39" s="43">
        <v>460.78696000000002</v>
      </c>
      <c r="CF39" s="43">
        <v>7.1281999999999996</v>
      </c>
      <c r="CG39" s="43">
        <v>142.05500000000001</v>
      </c>
      <c r="CH39" s="43">
        <v>18.063580000000002</v>
      </c>
      <c r="CI39" s="43"/>
      <c r="CJ39" s="43"/>
      <c r="CK39" s="43">
        <v>17.114699999999999</v>
      </c>
      <c r="CL39" s="43">
        <v>4.7964000000000002</v>
      </c>
      <c r="CM39" s="43"/>
      <c r="CN39" s="43"/>
      <c r="CO39" s="43">
        <v>14.900029999999999</v>
      </c>
      <c r="CP39" s="43">
        <v>194.74</v>
      </c>
      <c r="CQ39" s="43"/>
      <c r="CR39" s="43">
        <v>38.036000000000001</v>
      </c>
      <c r="CS39" s="43">
        <v>1.93987</v>
      </c>
      <c r="CT39" s="43">
        <v>18.315999999999999</v>
      </c>
    </row>
    <row r="40" spans="1:98" ht="15.75" x14ac:dyDescent="0.25">
      <c r="A40" s="1"/>
      <c r="B40" s="42" t="s">
        <v>746</v>
      </c>
      <c r="C40" s="43"/>
      <c r="D40" s="43"/>
      <c r="E40" s="43">
        <v>39.602049999999998</v>
      </c>
      <c r="F40" s="43">
        <v>12.353999999999999</v>
      </c>
      <c r="G40" s="43"/>
      <c r="H40" s="43">
        <v>4.3890000000000002</v>
      </c>
      <c r="I40" s="43"/>
      <c r="J40" s="43"/>
      <c r="K40" s="43"/>
      <c r="L40" s="43">
        <v>24.786950000000001</v>
      </c>
      <c r="M40" s="43">
        <v>13.382</v>
      </c>
      <c r="N40" s="43">
        <v>9.15</v>
      </c>
      <c r="O40" s="43">
        <v>26.84</v>
      </c>
      <c r="P40" s="43"/>
      <c r="Q40" s="43"/>
      <c r="R40" s="43">
        <v>47.146999999999998</v>
      </c>
      <c r="S40" s="43"/>
      <c r="T40" s="43">
        <v>40.287399999999998</v>
      </c>
      <c r="U40" s="43"/>
      <c r="V40" s="43">
        <v>8.3000000000000007</v>
      </c>
      <c r="W40" s="43"/>
      <c r="X40" s="43">
        <v>141.37367</v>
      </c>
      <c r="Y40" s="43"/>
      <c r="Z40" s="43">
        <v>6.8309699999999998</v>
      </c>
      <c r="AA40" s="43"/>
      <c r="AB40" s="43"/>
      <c r="AC40" s="43">
        <v>11.96</v>
      </c>
      <c r="AD40" s="43"/>
      <c r="AE40" s="43">
        <v>4.218</v>
      </c>
      <c r="AF40" s="43"/>
      <c r="AG40" s="43"/>
      <c r="AH40" s="43">
        <v>0.90500000000000003</v>
      </c>
      <c r="AI40" s="43"/>
      <c r="AJ40" s="43">
        <v>6.2238600000000002</v>
      </c>
      <c r="AK40" s="43">
        <v>0</v>
      </c>
      <c r="AL40" s="43">
        <v>3.6158999999999999</v>
      </c>
      <c r="AM40" s="43">
        <v>46.439570000000003</v>
      </c>
      <c r="AN40" s="43">
        <v>122.97073</v>
      </c>
      <c r="AO40" s="43">
        <v>27.4831</v>
      </c>
      <c r="AP40" s="43">
        <v>0.37</v>
      </c>
      <c r="AQ40" s="43">
        <v>165.21</v>
      </c>
      <c r="AR40" s="43"/>
      <c r="AS40" s="43">
        <v>37.15446</v>
      </c>
      <c r="AT40" s="43">
        <v>32.955359999999999</v>
      </c>
      <c r="AU40" s="43"/>
      <c r="AV40" s="43">
        <v>189.25749999999999</v>
      </c>
      <c r="AW40" s="43">
        <v>32.240479999999998</v>
      </c>
      <c r="AX40" s="43"/>
      <c r="AY40" s="43">
        <v>1.345</v>
      </c>
      <c r="AZ40" s="43"/>
      <c r="BA40" s="43">
        <v>2.5</v>
      </c>
      <c r="BB40" s="43"/>
      <c r="BC40" s="43">
        <v>66.133899999999997</v>
      </c>
      <c r="BD40" s="43"/>
      <c r="BE40" s="43">
        <v>12</v>
      </c>
      <c r="BF40" s="43"/>
      <c r="BG40" s="43"/>
      <c r="BH40" s="43"/>
      <c r="BI40" s="43">
        <v>1.02</v>
      </c>
      <c r="BJ40" s="43"/>
      <c r="BK40" s="43">
        <v>5.4484300000000001</v>
      </c>
      <c r="BL40" s="43"/>
      <c r="BM40" s="43">
        <v>6.6980000000000004</v>
      </c>
      <c r="BN40" s="43">
        <v>41.73</v>
      </c>
      <c r="BO40" s="43">
        <v>1.88</v>
      </c>
      <c r="BP40" s="43">
        <v>134.45605</v>
      </c>
      <c r="BQ40" s="43"/>
      <c r="BR40" s="43">
        <v>5.0105000000000004</v>
      </c>
      <c r="BS40" s="43">
        <v>46.150779999999997</v>
      </c>
      <c r="BT40" s="43">
        <v>10.13984</v>
      </c>
      <c r="BU40" s="43"/>
      <c r="BV40" s="43">
        <v>23.594799999999999</v>
      </c>
      <c r="BW40" s="43">
        <v>4.3760000000000003</v>
      </c>
      <c r="BX40" s="43">
        <v>12.506030000000001</v>
      </c>
      <c r="BY40" s="43"/>
      <c r="BZ40" s="43">
        <v>86.897589999999994</v>
      </c>
      <c r="CA40" s="43">
        <v>21.351780000000002</v>
      </c>
      <c r="CB40" s="43">
        <v>1.3050999999999999</v>
      </c>
      <c r="CC40" s="43">
        <v>0.754</v>
      </c>
      <c r="CD40" s="43">
        <v>25.890360000000001</v>
      </c>
      <c r="CE40" s="43">
        <v>441.84589</v>
      </c>
      <c r="CF40" s="43">
        <v>7.1543000000000001</v>
      </c>
      <c r="CG40" s="43">
        <v>144.2783</v>
      </c>
      <c r="CH40" s="43">
        <v>18.235199999999999</v>
      </c>
      <c r="CI40" s="43"/>
      <c r="CJ40" s="43"/>
      <c r="CK40" s="43">
        <v>19.5471</v>
      </c>
      <c r="CL40" s="43">
        <v>4.9969799999999998</v>
      </c>
      <c r="CM40" s="43"/>
      <c r="CN40" s="43"/>
      <c r="CO40" s="43">
        <v>14.78548</v>
      </c>
      <c r="CP40" s="43">
        <v>197.87</v>
      </c>
      <c r="CQ40" s="43"/>
      <c r="CR40" s="43">
        <v>38.418999999999997</v>
      </c>
      <c r="CS40" s="43">
        <v>1.9310400000000001</v>
      </c>
      <c r="CT40" s="43">
        <v>23.445</v>
      </c>
    </row>
    <row r="41" spans="1:98" ht="15.75" x14ac:dyDescent="0.25">
      <c r="A41" s="1"/>
      <c r="B41" s="42" t="s">
        <v>747</v>
      </c>
      <c r="C41" s="43"/>
      <c r="D41" s="43"/>
      <c r="E41" s="43">
        <v>39.000599999999999</v>
      </c>
      <c r="F41" s="43">
        <v>11.568</v>
      </c>
      <c r="G41" s="43"/>
      <c r="H41" s="43">
        <v>4.4690000000000003</v>
      </c>
      <c r="I41" s="43"/>
      <c r="J41" s="43"/>
      <c r="K41" s="43"/>
      <c r="L41" s="43">
        <v>25.3081</v>
      </c>
      <c r="M41" s="43">
        <v>13.311299999999999</v>
      </c>
      <c r="N41" s="43">
        <v>9.0500000000000007</v>
      </c>
      <c r="O41" s="43">
        <v>27.542000000000002</v>
      </c>
      <c r="P41" s="43"/>
      <c r="Q41" s="43"/>
      <c r="R41" s="43">
        <v>46.856999999999999</v>
      </c>
      <c r="S41" s="43"/>
      <c r="T41" s="43">
        <v>23.1663</v>
      </c>
      <c r="U41" s="43"/>
      <c r="V41" s="43">
        <v>8.5</v>
      </c>
      <c r="W41" s="43"/>
      <c r="X41" s="43">
        <v>51.109400000000001</v>
      </c>
      <c r="Y41" s="43"/>
      <c r="Z41" s="43">
        <v>6.4819199999999997</v>
      </c>
      <c r="AA41" s="43"/>
      <c r="AB41" s="43"/>
      <c r="AC41" s="43">
        <v>12.93</v>
      </c>
      <c r="AD41" s="43"/>
      <c r="AE41" s="43">
        <v>4.2359999999999998</v>
      </c>
      <c r="AF41" s="43"/>
      <c r="AG41" s="43"/>
      <c r="AH41" s="43">
        <v>0.98199999999999998</v>
      </c>
      <c r="AI41" s="43"/>
      <c r="AJ41" s="43">
        <v>5.8655799999999996</v>
      </c>
      <c r="AK41" s="43">
        <v>0</v>
      </c>
      <c r="AL41" s="43">
        <v>3.6358999999999999</v>
      </c>
      <c r="AM41" s="43">
        <v>46.812379999999997</v>
      </c>
      <c r="AN41" s="43">
        <v>124.53014</v>
      </c>
      <c r="AO41" s="43">
        <v>26.815999999999999</v>
      </c>
      <c r="AP41" s="43">
        <v>0.4</v>
      </c>
      <c r="AQ41" s="43">
        <v>169.12</v>
      </c>
      <c r="AR41" s="43"/>
      <c r="AS41" s="43">
        <v>36.641460000000002</v>
      </c>
      <c r="AT41" s="43">
        <v>31.081309999999998</v>
      </c>
      <c r="AU41" s="43"/>
      <c r="AV41" s="43">
        <v>192.35400000000001</v>
      </c>
      <c r="AW41" s="43">
        <v>31.483039999999999</v>
      </c>
      <c r="AX41" s="43"/>
      <c r="AY41" s="43">
        <v>1.7889999999999999</v>
      </c>
      <c r="AZ41" s="43"/>
      <c r="BA41" s="43">
        <v>2.6</v>
      </c>
      <c r="BB41" s="43"/>
      <c r="BC41" s="43">
        <v>68.704710000000006</v>
      </c>
      <c r="BD41" s="43"/>
      <c r="BE41" s="43">
        <v>12</v>
      </c>
      <c r="BF41" s="43"/>
      <c r="BG41" s="43"/>
      <c r="BH41" s="43"/>
      <c r="BI41" s="43">
        <v>1.03</v>
      </c>
      <c r="BJ41" s="43"/>
      <c r="BK41" s="43">
        <v>5.36822</v>
      </c>
      <c r="BL41" s="43"/>
      <c r="BM41" s="43">
        <v>6.9509999999999996</v>
      </c>
      <c r="BN41" s="43">
        <v>41.75</v>
      </c>
      <c r="BO41" s="43">
        <v>1.82</v>
      </c>
      <c r="BP41" s="43">
        <v>130.05016000000001</v>
      </c>
      <c r="BQ41" s="43"/>
      <c r="BR41" s="43">
        <v>5.0202999999999998</v>
      </c>
      <c r="BS41" s="43">
        <v>46.248390000000001</v>
      </c>
      <c r="BT41" s="43">
        <v>12.216150000000001</v>
      </c>
      <c r="BU41" s="43"/>
      <c r="BV41" s="43">
        <v>22.835899999999999</v>
      </c>
      <c r="BW41" s="43">
        <v>3.859</v>
      </c>
      <c r="BX41" s="43">
        <v>12.463900000000001</v>
      </c>
      <c r="BY41" s="43"/>
      <c r="BZ41" s="43">
        <v>88.461039999999997</v>
      </c>
      <c r="CA41" s="43">
        <v>21.177009999999999</v>
      </c>
      <c r="CB41" s="43">
        <v>1.3147</v>
      </c>
      <c r="CC41" s="43">
        <v>0.75800000000000001</v>
      </c>
      <c r="CD41" s="43">
        <v>24.895969999999998</v>
      </c>
      <c r="CE41" s="43">
        <v>440.60554999999999</v>
      </c>
      <c r="CF41" s="43">
        <v>7.4008000000000003</v>
      </c>
      <c r="CG41" s="43">
        <v>138.15780000000001</v>
      </c>
      <c r="CH41" s="43">
        <v>18.040109999999999</v>
      </c>
      <c r="CI41" s="43"/>
      <c r="CJ41" s="43"/>
      <c r="CK41" s="43">
        <v>19.512499999999999</v>
      </c>
      <c r="CL41" s="43">
        <v>5.0699500000000004</v>
      </c>
      <c r="CM41" s="43"/>
      <c r="CN41" s="43"/>
      <c r="CO41" s="43">
        <v>14.862920000000001</v>
      </c>
      <c r="CP41" s="43">
        <v>185.93</v>
      </c>
      <c r="CQ41" s="43"/>
      <c r="CR41" s="43">
        <v>37.719000000000001</v>
      </c>
      <c r="CS41" s="43">
        <v>2.3049599999999999</v>
      </c>
      <c r="CT41" s="43">
        <v>28.042000000000002</v>
      </c>
    </row>
    <row r="42" spans="1:98" ht="15.75" x14ac:dyDescent="0.25">
      <c r="A42" s="1"/>
      <c r="B42" s="42" t="s">
        <v>748</v>
      </c>
      <c r="C42" s="43"/>
      <c r="D42" s="43"/>
      <c r="E42" s="43">
        <v>31.083259999999999</v>
      </c>
      <c r="F42" s="43">
        <v>11.000999999999999</v>
      </c>
      <c r="G42" s="43"/>
      <c r="H42" s="43">
        <v>4.1520000000000001</v>
      </c>
      <c r="I42" s="43"/>
      <c r="J42" s="43"/>
      <c r="K42" s="43"/>
      <c r="L42" s="43">
        <v>25.06953</v>
      </c>
      <c r="M42" s="43">
        <v>14.327400000000001</v>
      </c>
      <c r="N42" s="43">
        <v>9.15</v>
      </c>
      <c r="O42" s="43">
        <v>28.187999999999999</v>
      </c>
      <c r="P42" s="43"/>
      <c r="Q42" s="43"/>
      <c r="R42" s="43">
        <v>46.841000000000001</v>
      </c>
      <c r="S42" s="43"/>
      <c r="T42" s="43">
        <v>46.663800000000002</v>
      </c>
      <c r="U42" s="43"/>
      <c r="V42" s="43">
        <v>8.5</v>
      </c>
      <c r="W42" s="43"/>
      <c r="X42" s="43">
        <v>43.73386</v>
      </c>
      <c r="Y42" s="43"/>
      <c r="Z42" s="43">
        <v>6.6276599999999997</v>
      </c>
      <c r="AA42" s="43"/>
      <c r="AB42" s="43"/>
      <c r="AC42" s="43">
        <v>13.43</v>
      </c>
      <c r="AD42" s="43"/>
      <c r="AE42" s="43">
        <v>4.2679999999999998</v>
      </c>
      <c r="AF42" s="43"/>
      <c r="AG42" s="43"/>
      <c r="AH42" s="43">
        <v>0.99209999999999998</v>
      </c>
      <c r="AI42" s="43"/>
      <c r="AJ42" s="43">
        <v>5.3594600000000003</v>
      </c>
      <c r="AK42" s="43">
        <v>0</v>
      </c>
      <c r="AL42" s="43">
        <v>3.5924</v>
      </c>
      <c r="AM42" s="43">
        <v>46.323749999999997</v>
      </c>
      <c r="AN42" s="43">
        <v>124.41889</v>
      </c>
      <c r="AO42" s="43">
        <v>27.102599999999999</v>
      </c>
      <c r="AP42" s="43">
        <v>0.41</v>
      </c>
      <c r="AQ42" s="43">
        <v>165.7</v>
      </c>
      <c r="AR42" s="43"/>
      <c r="AS42" s="43">
        <v>35.706760000000003</v>
      </c>
      <c r="AT42" s="43">
        <v>28.952940000000002</v>
      </c>
      <c r="AU42" s="43"/>
      <c r="AV42" s="43">
        <v>192.19210000000001</v>
      </c>
      <c r="AW42" s="43">
        <v>29.485890000000001</v>
      </c>
      <c r="AX42" s="43"/>
      <c r="AY42" s="43">
        <v>1.768</v>
      </c>
      <c r="AZ42" s="43"/>
      <c r="BA42" s="43">
        <v>2.5</v>
      </c>
      <c r="BB42" s="43"/>
      <c r="BC42" s="43">
        <v>69.131730000000005</v>
      </c>
      <c r="BD42" s="43"/>
      <c r="BE42" s="43">
        <v>12</v>
      </c>
      <c r="BF42" s="43"/>
      <c r="BG42" s="43"/>
      <c r="BH42" s="43"/>
      <c r="BI42" s="43">
        <v>1.1399999999999999</v>
      </c>
      <c r="BJ42" s="43"/>
      <c r="BK42" s="43">
        <v>5.3867799999999999</v>
      </c>
      <c r="BL42" s="43"/>
      <c r="BM42" s="43">
        <v>6.2359999999999998</v>
      </c>
      <c r="BN42" s="43">
        <v>40.78</v>
      </c>
      <c r="BO42" s="43">
        <v>1.83</v>
      </c>
      <c r="BP42" s="43">
        <v>128.81155999999999</v>
      </c>
      <c r="BQ42" s="43"/>
      <c r="BR42" s="43">
        <v>5.0742000000000003</v>
      </c>
      <c r="BS42" s="43">
        <v>46.020490000000002</v>
      </c>
      <c r="BT42" s="43">
        <v>11.605449999999999</v>
      </c>
      <c r="BU42" s="43"/>
      <c r="BV42" s="43">
        <v>22.237100000000002</v>
      </c>
      <c r="BW42" s="43">
        <v>3.6509999999999998</v>
      </c>
      <c r="BX42" s="43">
        <v>12.164580000000001</v>
      </c>
      <c r="BY42" s="43"/>
      <c r="BZ42" s="43">
        <v>86.404269999999997</v>
      </c>
      <c r="CA42" s="43">
        <v>21.431059999999999</v>
      </c>
      <c r="CB42" s="43">
        <v>1.3260000000000001</v>
      </c>
      <c r="CC42" s="43">
        <v>0.69799999999999995</v>
      </c>
      <c r="CD42" s="43">
        <v>24.035360000000001</v>
      </c>
      <c r="CE42" s="43">
        <v>446.96319</v>
      </c>
      <c r="CF42" s="43">
        <v>7.2988999999999997</v>
      </c>
      <c r="CG42" s="43">
        <v>132.1354</v>
      </c>
      <c r="CH42" s="43">
        <v>18.49635</v>
      </c>
      <c r="CI42" s="43"/>
      <c r="CJ42" s="43"/>
      <c r="CK42" s="43">
        <v>18.766300000000001</v>
      </c>
      <c r="CL42" s="43">
        <v>5.0979999999999999</v>
      </c>
      <c r="CM42" s="43"/>
      <c r="CN42" s="43"/>
      <c r="CO42" s="43">
        <v>13.812860000000001</v>
      </c>
      <c r="CP42" s="43">
        <v>188.63</v>
      </c>
      <c r="CQ42" s="43"/>
      <c r="CR42" s="43">
        <v>34.36</v>
      </c>
      <c r="CS42" s="43">
        <v>2.3194499999999998</v>
      </c>
      <c r="CT42" s="43">
        <v>31.571000000000002</v>
      </c>
    </row>
    <row r="43" spans="1:98" ht="15.75" x14ac:dyDescent="0.25">
      <c r="A43" s="1"/>
      <c r="B43" s="42" t="s">
        <v>749</v>
      </c>
      <c r="C43" s="43"/>
      <c r="D43" s="43"/>
      <c r="E43" s="43">
        <v>26.844639999999998</v>
      </c>
      <c r="F43" s="43">
        <v>9.83</v>
      </c>
      <c r="G43" s="43"/>
      <c r="H43" s="43">
        <v>4.335</v>
      </c>
      <c r="I43" s="43"/>
      <c r="J43" s="43"/>
      <c r="K43" s="43"/>
      <c r="L43" s="43">
        <v>25.297440000000002</v>
      </c>
      <c r="M43" s="43">
        <v>15.1059</v>
      </c>
      <c r="N43" s="43">
        <v>8.9700000000000006</v>
      </c>
      <c r="O43" s="43">
        <v>28.864000000000001</v>
      </c>
      <c r="P43" s="43"/>
      <c r="Q43" s="43"/>
      <c r="R43" s="43">
        <v>47.286999999999999</v>
      </c>
      <c r="S43" s="43"/>
      <c r="T43" s="43">
        <v>26.032399999999999</v>
      </c>
      <c r="U43" s="43"/>
      <c r="V43" s="43">
        <v>8.6</v>
      </c>
      <c r="W43" s="43"/>
      <c r="X43" s="43">
        <v>34.786320000000003</v>
      </c>
      <c r="Y43" s="43"/>
      <c r="Z43" s="43">
        <v>6.99918</v>
      </c>
      <c r="AA43" s="43"/>
      <c r="AB43" s="43"/>
      <c r="AC43" s="43">
        <v>14.15</v>
      </c>
      <c r="AD43" s="43"/>
      <c r="AE43" s="43">
        <v>4.2750000000000004</v>
      </c>
      <c r="AF43" s="43"/>
      <c r="AG43" s="43"/>
      <c r="AH43" s="43">
        <v>0.95930000000000004</v>
      </c>
      <c r="AI43" s="43"/>
      <c r="AJ43" s="43">
        <v>5.4161799999999998</v>
      </c>
      <c r="AK43" s="43">
        <v>0</v>
      </c>
      <c r="AL43" s="43">
        <v>3.6137000000000001</v>
      </c>
      <c r="AM43" s="43">
        <v>47.30339</v>
      </c>
      <c r="AN43" s="43">
        <v>124.86075</v>
      </c>
      <c r="AO43" s="43">
        <v>23.866299999999999</v>
      </c>
      <c r="AP43" s="43">
        <v>0.46</v>
      </c>
      <c r="AQ43" s="43">
        <v>168.36</v>
      </c>
      <c r="AR43" s="43"/>
      <c r="AS43" s="43">
        <v>34.86788</v>
      </c>
      <c r="AT43" s="43">
        <v>27.365390000000001</v>
      </c>
      <c r="AU43" s="43"/>
      <c r="AV43" s="43">
        <v>137.19139999999999</v>
      </c>
      <c r="AW43" s="43">
        <v>29.36599</v>
      </c>
      <c r="AX43" s="43"/>
      <c r="AY43" s="43">
        <v>1.546</v>
      </c>
      <c r="AZ43" s="43"/>
      <c r="BA43" s="43">
        <v>2.6</v>
      </c>
      <c r="BB43" s="43"/>
      <c r="BC43" s="43">
        <v>61.58437</v>
      </c>
      <c r="BD43" s="43"/>
      <c r="BE43" s="43">
        <v>12</v>
      </c>
      <c r="BF43" s="43"/>
      <c r="BG43" s="43"/>
      <c r="BH43" s="43"/>
      <c r="BI43" s="43">
        <v>1.25</v>
      </c>
      <c r="BJ43" s="43"/>
      <c r="BK43" s="43">
        <v>5.3308600000000004</v>
      </c>
      <c r="BL43" s="43"/>
      <c r="BM43" s="43">
        <v>6.6980000000000004</v>
      </c>
      <c r="BN43" s="43">
        <v>19</v>
      </c>
      <c r="BO43" s="43">
        <v>1.79</v>
      </c>
      <c r="BP43" s="43">
        <v>129.05027999999999</v>
      </c>
      <c r="BQ43" s="43"/>
      <c r="BR43" s="43">
        <v>5.2061999999999999</v>
      </c>
      <c r="BS43" s="43">
        <v>48.42342</v>
      </c>
      <c r="BT43" s="43">
        <v>12.46902</v>
      </c>
      <c r="BU43" s="43"/>
      <c r="BV43" s="43">
        <v>22.1341</v>
      </c>
      <c r="BW43" s="43">
        <v>3.6070000000000002</v>
      </c>
      <c r="BX43" s="43">
        <v>13.91934</v>
      </c>
      <c r="BY43" s="43"/>
      <c r="BZ43" s="43">
        <v>84.783159999999995</v>
      </c>
      <c r="CA43" s="43">
        <v>3.3678300000000001</v>
      </c>
      <c r="CB43" s="43">
        <v>1.3310999999999999</v>
      </c>
      <c r="CC43" s="43">
        <v>0.81100000000000005</v>
      </c>
      <c r="CD43" s="43">
        <v>23.330690000000001</v>
      </c>
      <c r="CE43" s="43">
        <v>459.30248</v>
      </c>
      <c r="CF43" s="43">
        <v>6.8562000000000003</v>
      </c>
      <c r="CG43" s="43">
        <v>139.87309999999999</v>
      </c>
      <c r="CH43" s="43">
        <v>18.394279999999998</v>
      </c>
      <c r="CI43" s="43"/>
      <c r="CJ43" s="43"/>
      <c r="CK43" s="43">
        <v>18.474599999999999</v>
      </c>
      <c r="CL43" s="43">
        <v>5.0597899999999996</v>
      </c>
      <c r="CM43" s="43"/>
      <c r="CN43" s="43"/>
      <c r="CO43" s="43">
        <v>12.24091</v>
      </c>
      <c r="CP43" s="43">
        <v>199.16</v>
      </c>
      <c r="CQ43" s="43"/>
      <c r="CR43" s="43">
        <v>32.965000000000003</v>
      </c>
      <c r="CS43" s="43">
        <v>2.3087399999999998</v>
      </c>
      <c r="CT43" s="43">
        <v>25.385000000000002</v>
      </c>
    </row>
    <row r="44" spans="1:98" ht="15.75" x14ac:dyDescent="0.25">
      <c r="A44" s="1"/>
      <c r="B44" s="42" t="s">
        <v>750</v>
      </c>
      <c r="C44" s="43"/>
      <c r="D44" s="43"/>
      <c r="E44" s="43">
        <v>17.40598</v>
      </c>
      <c r="F44" s="43">
        <v>9.8070000000000004</v>
      </c>
      <c r="G44" s="43"/>
      <c r="H44" s="43">
        <v>4.3920000000000003</v>
      </c>
      <c r="I44" s="43"/>
      <c r="J44" s="43"/>
      <c r="K44" s="43"/>
      <c r="L44" s="43">
        <v>25.602399999999999</v>
      </c>
      <c r="M44" s="43">
        <v>15.1776</v>
      </c>
      <c r="N44" s="43">
        <v>9.18</v>
      </c>
      <c r="O44" s="43">
        <v>28.64</v>
      </c>
      <c r="P44" s="43"/>
      <c r="Q44" s="43"/>
      <c r="R44" s="43">
        <v>47.756999999999998</v>
      </c>
      <c r="S44" s="43"/>
      <c r="T44" s="43">
        <v>21.9695</v>
      </c>
      <c r="U44" s="43"/>
      <c r="V44" s="43">
        <v>8.6</v>
      </c>
      <c r="W44" s="43"/>
      <c r="X44" s="43">
        <v>28.80612</v>
      </c>
      <c r="Y44" s="43"/>
      <c r="Z44" s="43">
        <v>5.9505299999999997</v>
      </c>
      <c r="AA44" s="43"/>
      <c r="AB44" s="43"/>
      <c r="AC44" s="43">
        <v>14.6</v>
      </c>
      <c r="AD44" s="43"/>
      <c r="AE44" s="43">
        <v>4.407</v>
      </c>
      <c r="AF44" s="43"/>
      <c r="AG44" s="43"/>
      <c r="AH44" s="43">
        <v>0.99</v>
      </c>
      <c r="AI44" s="43"/>
      <c r="AJ44" s="43">
        <v>4.26905</v>
      </c>
      <c r="AK44" s="43">
        <v>0</v>
      </c>
      <c r="AL44" s="43">
        <v>3.6232000000000002</v>
      </c>
      <c r="AM44" s="43">
        <v>44.454819999999998</v>
      </c>
      <c r="AN44" s="43">
        <v>121.44232</v>
      </c>
      <c r="AO44" s="43">
        <v>23.7027</v>
      </c>
      <c r="AP44" s="43">
        <v>0.11</v>
      </c>
      <c r="AQ44" s="43">
        <v>167.61</v>
      </c>
      <c r="AR44" s="43"/>
      <c r="AS44" s="43">
        <v>34.077210000000001</v>
      </c>
      <c r="AT44" s="43">
        <v>27.343959999999999</v>
      </c>
      <c r="AU44" s="43"/>
      <c r="AV44" s="43">
        <v>73.429599999999994</v>
      </c>
      <c r="AW44" s="43">
        <v>29.890730000000001</v>
      </c>
      <c r="AX44" s="43"/>
      <c r="AY44" s="43">
        <v>1.1259999999999999</v>
      </c>
      <c r="AZ44" s="43"/>
      <c r="BA44" s="43">
        <v>2.6</v>
      </c>
      <c r="BB44" s="43"/>
      <c r="BC44" s="43">
        <v>34.948450000000001</v>
      </c>
      <c r="BD44" s="43"/>
      <c r="BE44" s="43">
        <v>12</v>
      </c>
      <c r="BF44" s="43"/>
      <c r="BG44" s="43"/>
      <c r="BH44" s="43"/>
      <c r="BI44" s="43">
        <v>1.27</v>
      </c>
      <c r="BJ44" s="43"/>
      <c r="BK44" s="43">
        <v>5.2455999999999996</v>
      </c>
      <c r="BL44" s="43"/>
      <c r="BM44" s="43">
        <v>6.952</v>
      </c>
      <c r="BN44" s="43">
        <v>4.53</v>
      </c>
      <c r="BO44" s="43">
        <v>1.48</v>
      </c>
      <c r="BP44" s="43">
        <v>130.76150000000001</v>
      </c>
      <c r="BQ44" s="43"/>
      <c r="BR44" s="43">
        <v>5.1654999999999998</v>
      </c>
      <c r="BS44" s="43">
        <v>45.76003</v>
      </c>
      <c r="BT44" s="43">
        <v>12.845409999999999</v>
      </c>
      <c r="BU44" s="43"/>
      <c r="BV44" s="43">
        <v>19.641300000000001</v>
      </c>
      <c r="BW44" s="43">
        <v>3.8029999999999999</v>
      </c>
      <c r="BX44" s="43">
        <v>13.694559999999999</v>
      </c>
      <c r="BY44" s="43"/>
      <c r="BZ44" s="43">
        <v>84.807289999999995</v>
      </c>
      <c r="CA44" s="43">
        <v>3.1464400000000001</v>
      </c>
      <c r="CB44" s="43">
        <v>1.3458000000000001</v>
      </c>
      <c r="CC44" s="43">
        <v>0.82299999999999995</v>
      </c>
      <c r="CD44" s="43">
        <v>22.102519999999998</v>
      </c>
      <c r="CE44" s="43">
        <v>457.62524999999999</v>
      </c>
      <c r="CF44" s="43">
        <v>6.4816000000000003</v>
      </c>
      <c r="CG44" s="43">
        <v>145.47819999999999</v>
      </c>
      <c r="CH44" s="43">
        <v>18.142679999999999</v>
      </c>
      <c r="CI44" s="43"/>
      <c r="CJ44" s="43"/>
      <c r="CK44" s="43">
        <v>18.1873</v>
      </c>
      <c r="CL44" s="43">
        <v>4.7509600000000001</v>
      </c>
      <c r="CM44" s="43"/>
      <c r="CN44" s="43"/>
      <c r="CO44" s="43">
        <v>11.804500000000001</v>
      </c>
      <c r="CP44" s="43">
        <v>204.91</v>
      </c>
      <c r="CQ44" s="43"/>
      <c r="CR44" s="43">
        <v>36.829000000000001</v>
      </c>
      <c r="CS44" s="43">
        <v>2.2046800000000002</v>
      </c>
      <c r="CT44" s="43">
        <v>18.233000000000001</v>
      </c>
    </row>
    <row r="45" spans="1:98" ht="15.75" x14ac:dyDescent="0.25">
      <c r="A45" s="1"/>
      <c r="B45" s="42" t="s">
        <v>751</v>
      </c>
      <c r="C45" s="43"/>
      <c r="D45" s="43"/>
      <c r="E45" s="43">
        <v>16.656500000000001</v>
      </c>
      <c r="F45" s="43">
        <v>9.9570000000000007</v>
      </c>
      <c r="G45" s="43"/>
      <c r="H45" s="43">
        <v>4.3730000000000002</v>
      </c>
      <c r="I45" s="43"/>
      <c r="J45" s="43"/>
      <c r="K45" s="43"/>
      <c r="L45" s="43">
        <v>26.37229</v>
      </c>
      <c r="M45" s="43">
        <v>14.172599999999999</v>
      </c>
      <c r="N45" s="43">
        <v>9.0500000000000007</v>
      </c>
      <c r="O45" s="43">
        <v>28.46</v>
      </c>
      <c r="P45" s="43"/>
      <c r="Q45" s="43"/>
      <c r="R45" s="43">
        <v>48.08</v>
      </c>
      <c r="S45" s="43"/>
      <c r="T45" s="43">
        <v>16.085100000000001</v>
      </c>
      <c r="U45" s="43"/>
      <c r="V45" s="43">
        <v>8.6999999999999993</v>
      </c>
      <c r="W45" s="43"/>
      <c r="X45" s="43">
        <v>29.215420000000002</v>
      </c>
      <c r="Y45" s="43"/>
      <c r="Z45" s="43">
        <v>5.4744299999999999</v>
      </c>
      <c r="AA45" s="43"/>
      <c r="AB45" s="43"/>
      <c r="AC45" s="43">
        <v>14.74</v>
      </c>
      <c r="AD45" s="43"/>
      <c r="AE45" s="43">
        <v>4.258</v>
      </c>
      <c r="AF45" s="43"/>
      <c r="AG45" s="43"/>
      <c r="AH45" s="43">
        <v>0.91810000000000003</v>
      </c>
      <c r="AI45" s="43"/>
      <c r="AJ45" s="43">
        <v>4.2895099999999999</v>
      </c>
      <c r="AK45" s="43">
        <v>0</v>
      </c>
      <c r="AL45" s="43">
        <v>3.6046</v>
      </c>
      <c r="AM45" s="43">
        <v>36.394379999999998</v>
      </c>
      <c r="AN45" s="43">
        <v>120.81449000000001</v>
      </c>
      <c r="AO45" s="43">
        <v>24.389600000000002</v>
      </c>
      <c r="AP45" s="43">
        <v>0.35</v>
      </c>
      <c r="AQ45" s="43">
        <v>163.95</v>
      </c>
      <c r="AR45" s="43"/>
      <c r="AS45" s="43">
        <v>32.36186</v>
      </c>
      <c r="AT45" s="43">
        <v>27.41695</v>
      </c>
      <c r="AU45" s="43"/>
      <c r="AV45" s="43">
        <v>70.192599999999999</v>
      </c>
      <c r="AW45" s="43">
        <v>29.559239999999999</v>
      </c>
      <c r="AX45" s="43"/>
      <c r="AY45" s="43">
        <v>1.8759999999999999</v>
      </c>
      <c r="AZ45" s="43"/>
      <c r="BA45" s="43">
        <v>2.5</v>
      </c>
      <c r="BB45" s="43"/>
      <c r="BC45" s="43">
        <v>32.957450000000001</v>
      </c>
      <c r="BD45" s="43"/>
      <c r="BE45" s="43">
        <v>12</v>
      </c>
      <c r="BF45" s="43"/>
      <c r="BG45" s="43"/>
      <c r="BH45" s="43"/>
      <c r="BI45" s="43">
        <v>1.19</v>
      </c>
      <c r="BJ45" s="43"/>
      <c r="BK45" s="43">
        <v>5.4090400000000001</v>
      </c>
      <c r="BL45" s="43"/>
      <c r="BM45" s="43">
        <v>6.6980000000000004</v>
      </c>
      <c r="BN45" s="43">
        <v>5.45</v>
      </c>
      <c r="BO45" s="43">
        <v>1.5</v>
      </c>
      <c r="BP45" s="43">
        <v>132.15483</v>
      </c>
      <c r="BQ45" s="43"/>
      <c r="BR45" s="43">
        <v>5.0803000000000003</v>
      </c>
      <c r="BS45" s="43">
        <v>44.027119999999996</v>
      </c>
      <c r="BT45" s="43">
        <v>12.06344</v>
      </c>
      <c r="BU45" s="43"/>
      <c r="BV45" s="43">
        <v>18.778500000000001</v>
      </c>
      <c r="BW45" s="43">
        <v>3.7410000000000001</v>
      </c>
      <c r="BX45" s="43">
        <v>13.38984</v>
      </c>
      <c r="BY45" s="43"/>
      <c r="BZ45" s="43">
        <v>85.009180000000001</v>
      </c>
      <c r="CA45" s="43">
        <v>3.1571699999999998</v>
      </c>
      <c r="CB45" s="43">
        <v>1.3339000000000001</v>
      </c>
      <c r="CC45" s="43">
        <v>0.82399999999999995</v>
      </c>
      <c r="CD45" s="43">
        <v>22.132529999999999</v>
      </c>
      <c r="CE45" s="43">
        <v>458.92689999999999</v>
      </c>
      <c r="CF45" s="43">
        <v>6.2629000000000001</v>
      </c>
      <c r="CG45" s="43">
        <v>145.941</v>
      </c>
      <c r="CH45" s="43">
        <v>17.620519999999999</v>
      </c>
      <c r="CI45" s="43"/>
      <c r="CJ45" s="43"/>
      <c r="CK45" s="43">
        <v>17.924199999999999</v>
      </c>
      <c r="CL45" s="43">
        <v>4.6891600000000002</v>
      </c>
      <c r="CM45" s="43"/>
      <c r="CN45" s="43"/>
      <c r="CO45" s="43">
        <v>10.768879999999999</v>
      </c>
      <c r="CP45" s="43">
        <v>198.38</v>
      </c>
      <c r="CQ45" s="43"/>
      <c r="CR45" s="43">
        <v>36.561</v>
      </c>
      <c r="CS45" s="43">
        <v>2.00739</v>
      </c>
      <c r="CT45" s="43">
        <v>18.173999999999999</v>
      </c>
    </row>
    <row r="46" spans="1:98" ht="15.75" x14ac:dyDescent="0.25">
      <c r="A46" s="1"/>
      <c r="B46" s="42" t="s">
        <v>752</v>
      </c>
      <c r="C46" s="43"/>
      <c r="D46" s="43"/>
      <c r="E46" s="43">
        <v>16.3245</v>
      </c>
      <c r="F46" s="43">
        <v>10.327999999999999</v>
      </c>
      <c r="G46" s="43"/>
      <c r="H46" s="43">
        <v>4.343</v>
      </c>
      <c r="I46" s="43"/>
      <c r="J46" s="43"/>
      <c r="K46" s="43"/>
      <c r="L46" s="43">
        <v>26.598559999999999</v>
      </c>
      <c r="M46" s="43">
        <v>13.559900000000001</v>
      </c>
      <c r="N46" s="43">
        <v>8.75</v>
      </c>
      <c r="O46" s="43">
        <v>28.646000000000001</v>
      </c>
      <c r="P46" s="43"/>
      <c r="Q46" s="43"/>
      <c r="R46" s="43">
        <v>48.146000000000001</v>
      </c>
      <c r="S46" s="43"/>
      <c r="T46" s="43">
        <v>13.856299999999999</v>
      </c>
      <c r="U46" s="43"/>
      <c r="V46" s="43">
        <v>8.5</v>
      </c>
      <c r="W46" s="43"/>
      <c r="X46" s="43">
        <v>31.167020000000001</v>
      </c>
      <c r="Y46" s="43"/>
      <c r="Z46" s="43">
        <v>5.8421900000000004</v>
      </c>
      <c r="AA46" s="43"/>
      <c r="AB46" s="43"/>
      <c r="AC46" s="43">
        <v>14.93</v>
      </c>
      <c r="AD46" s="43"/>
      <c r="AE46" s="43">
        <v>4.1550000000000002</v>
      </c>
      <c r="AF46" s="43"/>
      <c r="AG46" s="43"/>
      <c r="AH46" s="43">
        <v>0.89939999999999998</v>
      </c>
      <c r="AI46" s="43"/>
      <c r="AJ46" s="43">
        <v>4.1899699999999998</v>
      </c>
      <c r="AK46" s="43">
        <v>0</v>
      </c>
      <c r="AL46" s="43">
        <v>3.5783999999999998</v>
      </c>
      <c r="AM46" s="43">
        <v>41.554900000000004</v>
      </c>
      <c r="AN46" s="43">
        <v>121.2443</v>
      </c>
      <c r="AO46" s="43">
        <v>24.764500000000002</v>
      </c>
      <c r="AP46" s="43">
        <v>0.46</v>
      </c>
      <c r="AQ46" s="43">
        <v>161.44999999999999</v>
      </c>
      <c r="AR46" s="43"/>
      <c r="AS46" s="43">
        <v>32.966819999999998</v>
      </c>
      <c r="AT46" s="43">
        <v>28.38691</v>
      </c>
      <c r="AU46" s="43"/>
      <c r="AV46" s="43">
        <v>69.543000000000006</v>
      </c>
      <c r="AW46" s="43">
        <v>29.484249999999999</v>
      </c>
      <c r="AX46" s="43"/>
      <c r="AY46" s="43">
        <v>1.43563</v>
      </c>
      <c r="AZ46" s="43"/>
      <c r="BA46" s="43">
        <v>2.7</v>
      </c>
      <c r="BB46" s="43"/>
      <c r="BC46" s="43">
        <v>32.74333</v>
      </c>
      <c r="BD46" s="43"/>
      <c r="BE46" s="43">
        <v>12</v>
      </c>
      <c r="BF46" s="43"/>
      <c r="BG46" s="43"/>
      <c r="BH46" s="43"/>
      <c r="BI46" s="43">
        <v>1.19</v>
      </c>
      <c r="BJ46" s="43"/>
      <c r="BK46" s="43">
        <v>5.3557199999999998</v>
      </c>
      <c r="BL46" s="43"/>
      <c r="BM46" s="43">
        <v>6.9509999999999996</v>
      </c>
      <c r="BN46" s="43">
        <v>5.21</v>
      </c>
      <c r="BO46" s="43">
        <v>1.5</v>
      </c>
      <c r="BP46" s="43">
        <v>131.27484999999999</v>
      </c>
      <c r="BQ46" s="43"/>
      <c r="BR46" s="43">
        <v>5.2976999999999999</v>
      </c>
      <c r="BS46" s="43">
        <v>48.112720000000003</v>
      </c>
      <c r="BT46" s="43">
        <v>11.579029999999999</v>
      </c>
      <c r="BU46" s="43"/>
      <c r="BV46" s="43">
        <v>21.0916</v>
      </c>
      <c r="BW46" s="43">
        <v>3.74</v>
      </c>
      <c r="BX46" s="43">
        <v>13.90555</v>
      </c>
      <c r="BY46" s="43"/>
      <c r="BZ46" s="43">
        <v>85.490160000000003</v>
      </c>
      <c r="CA46" s="43">
        <v>3.15815</v>
      </c>
      <c r="CB46" s="43">
        <v>1.3113999999999999</v>
      </c>
      <c r="CC46" s="43">
        <v>0.84199999999999997</v>
      </c>
      <c r="CD46" s="43">
        <v>23.55631</v>
      </c>
      <c r="CE46" s="43">
        <v>450.77377000000001</v>
      </c>
      <c r="CF46" s="43">
        <v>6.5088999999999997</v>
      </c>
      <c r="CG46" s="43">
        <v>138.5616</v>
      </c>
      <c r="CH46" s="43">
        <v>17.79392</v>
      </c>
      <c r="CI46" s="43"/>
      <c r="CJ46" s="43"/>
      <c r="CK46" s="43">
        <v>17.709499999999998</v>
      </c>
      <c r="CL46" s="43">
        <v>4.67422</v>
      </c>
      <c r="CM46" s="43"/>
      <c r="CN46" s="43"/>
      <c r="CO46" s="43">
        <v>11.445449999999999</v>
      </c>
      <c r="CP46" s="43">
        <v>190.42</v>
      </c>
      <c r="CQ46" s="43"/>
      <c r="CR46" s="43">
        <v>33.404000000000003</v>
      </c>
      <c r="CS46" s="43">
        <v>2.2154099999999999</v>
      </c>
      <c r="CT46" s="43">
        <v>18.597000000000001</v>
      </c>
    </row>
    <row r="47" spans="1:98" ht="15.75" x14ac:dyDescent="0.25">
      <c r="A47" s="1"/>
      <c r="B47" s="42" t="s">
        <v>753</v>
      </c>
      <c r="C47" s="43"/>
      <c r="D47" s="43"/>
      <c r="E47" s="43">
        <v>16.464079999999999</v>
      </c>
      <c r="F47" s="43">
        <v>10.728999999999999</v>
      </c>
      <c r="G47" s="43"/>
      <c r="H47" s="43">
        <v>4.3070000000000004</v>
      </c>
      <c r="I47" s="43"/>
      <c r="J47" s="43"/>
      <c r="K47" s="43"/>
      <c r="L47" s="43">
        <v>26.91488</v>
      </c>
      <c r="M47" s="43">
        <v>10.9628</v>
      </c>
      <c r="N47" s="43">
        <v>8.9700000000000006</v>
      </c>
      <c r="O47" s="43">
        <v>28.777999999999999</v>
      </c>
      <c r="P47" s="43"/>
      <c r="Q47" s="43"/>
      <c r="R47" s="43">
        <v>47.956000000000003</v>
      </c>
      <c r="S47" s="43"/>
      <c r="T47" s="43">
        <v>14.2925</v>
      </c>
      <c r="U47" s="43"/>
      <c r="V47" s="43">
        <v>8.3000000000000007</v>
      </c>
      <c r="W47" s="43"/>
      <c r="X47" s="43">
        <v>28.7773</v>
      </c>
      <c r="Y47" s="43"/>
      <c r="Z47" s="43">
        <v>5.9193499999999997</v>
      </c>
      <c r="AA47" s="43"/>
      <c r="AB47" s="43"/>
      <c r="AC47" s="43">
        <v>14.49</v>
      </c>
      <c r="AD47" s="43"/>
      <c r="AE47" s="43">
        <v>4.2839999999999998</v>
      </c>
      <c r="AF47" s="43"/>
      <c r="AG47" s="43"/>
      <c r="AH47" s="43">
        <v>0.89659999999999995</v>
      </c>
      <c r="AI47" s="43"/>
      <c r="AJ47" s="43">
        <v>4.1270300000000004</v>
      </c>
      <c r="AK47" s="43">
        <v>0</v>
      </c>
      <c r="AL47" s="43">
        <v>3.4698000000000002</v>
      </c>
      <c r="AM47" s="43">
        <v>47.071100000000001</v>
      </c>
      <c r="AN47" s="43">
        <v>121.9851</v>
      </c>
      <c r="AO47" s="43">
        <v>27.731000000000002</v>
      </c>
      <c r="AP47" s="43">
        <v>0.37</v>
      </c>
      <c r="AQ47" s="43">
        <v>160.12</v>
      </c>
      <c r="AR47" s="43"/>
      <c r="AS47" s="43">
        <v>34.101730000000003</v>
      </c>
      <c r="AT47" s="43">
        <v>28.699300000000001</v>
      </c>
      <c r="AU47" s="43"/>
      <c r="AV47" s="43">
        <v>71.880399999999995</v>
      </c>
      <c r="AW47" s="43">
        <v>30.994479999999999</v>
      </c>
      <c r="AX47" s="43"/>
      <c r="AY47" s="43">
        <v>1.3769400000000001</v>
      </c>
      <c r="AZ47" s="43"/>
      <c r="BA47" s="43">
        <v>2.6</v>
      </c>
      <c r="BB47" s="43"/>
      <c r="BC47" s="43">
        <v>32.69397</v>
      </c>
      <c r="BD47" s="43"/>
      <c r="BE47" s="43">
        <v>12</v>
      </c>
      <c r="BF47" s="43"/>
      <c r="BG47" s="43"/>
      <c r="BH47" s="43"/>
      <c r="BI47" s="43">
        <v>1.04</v>
      </c>
      <c r="BJ47" s="43"/>
      <c r="BK47" s="43">
        <v>5.4598300000000002</v>
      </c>
      <c r="BL47" s="43"/>
      <c r="BM47" s="43">
        <v>6.2359999999999998</v>
      </c>
      <c r="BN47" s="43">
        <v>5.33</v>
      </c>
      <c r="BO47" s="43">
        <v>1.54</v>
      </c>
      <c r="BP47" s="43">
        <v>131.27109999999999</v>
      </c>
      <c r="BQ47" s="43"/>
      <c r="BR47" s="43">
        <v>4.7026000000000003</v>
      </c>
      <c r="BS47" s="43">
        <v>50.05386</v>
      </c>
      <c r="BT47" s="43">
        <v>12.317220000000001</v>
      </c>
      <c r="BU47" s="43"/>
      <c r="BV47" s="43">
        <v>21.164200000000001</v>
      </c>
      <c r="BW47" s="43">
        <v>3.6949999999999998</v>
      </c>
      <c r="BX47" s="43">
        <v>14.33384</v>
      </c>
      <c r="BY47" s="43"/>
      <c r="BZ47" s="43">
        <v>85.771460000000005</v>
      </c>
      <c r="CA47" s="43">
        <v>3.13958</v>
      </c>
      <c r="CB47" s="43">
        <v>1.3093999999999999</v>
      </c>
      <c r="CC47" s="43">
        <v>0.84299999999999997</v>
      </c>
      <c r="CD47" s="43">
        <v>23.21669</v>
      </c>
      <c r="CE47" s="43">
        <v>458.35957999999999</v>
      </c>
      <c r="CF47" s="43">
        <v>6.5671999999999997</v>
      </c>
      <c r="CG47" s="43">
        <v>146.89400000000001</v>
      </c>
      <c r="CH47" s="43">
        <v>18.226520000000001</v>
      </c>
      <c r="CI47" s="43"/>
      <c r="CJ47" s="43"/>
      <c r="CK47" s="43">
        <v>17.994700000000002</v>
      </c>
      <c r="CL47" s="43">
        <v>4.68574</v>
      </c>
      <c r="CM47" s="43"/>
      <c r="CN47" s="43"/>
      <c r="CO47" s="43">
        <v>11.785959999999999</v>
      </c>
      <c r="CP47" s="43">
        <v>191.56</v>
      </c>
      <c r="CQ47" s="43"/>
      <c r="CR47" s="43">
        <v>34.470999999999997</v>
      </c>
      <c r="CS47" s="43">
        <v>2.3775400000000002</v>
      </c>
      <c r="CT47" s="43">
        <v>18.658000000000001</v>
      </c>
    </row>
    <row r="48" spans="1:98" ht="15.75" x14ac:dyDescent="0.25">
      <c r="A48" s="1"/>
      <c r="B48" s="42" t="s">
        <v>754</v>
      </c>
      <c r="C48" s="43"/>
      <c r="D48" s="43"/>
      <c r="E48" s="43">
        <v>16.78247</v>
      </c>
      <c r="F48" s="43">
        <v>11.484999999999999</v>
      </c>
      <c r="G48" s="43"/>
      <c r="H48" s="43">
        <v>4.3159999999999998</v>
      </c>
      <c r="I48" s="43"/>
      <c r="J48" s="43"/>
      <c r="K48" s="43"/>
      <c r="L48" s="43">
        <v>26.57865</v>
      </c>
      <c r="M48" s="43">
        <v>10.8202</v>
      </c>
      <c r="N48" s="43">
        <v>9.34</v>
      </c>
      <c r="O48" s="43">
        <v>28.818000000000001</v>
      </c>
      <c r="P48" s="43"/>
      <c r="Q48" s="43"/>
      <c r="R48" s="43">
        <v>48.28</v>
      </c>
      <c r="S48" s="43"/>
      <c r="T48" s="43">
        <v>14.855</v>
      </c>
      <c r="U48" s="43"/>
      <c r="V48" s="43">
        <v>8.6</v>
      </c>
      <c r="W48" s="43"/>
      <c r="X48" s="43">
        <v>28.530919999999998</v>
      </c>
      <c r="Y48" s="43"/>
      <c r="Z48" s="43">
        <v>5.9225000000000003</v>
      </c>
      <c r="AA48" s="43"/>
      <c r="AB48" s="43"/>
      <c r="AC48" s="43">
        <v>14.67</v>
      </c>
      <c r="AD48" s="43"/>
      <c r="AE48" s="43">
        <v>4.2699999999999996</v>
      </c>
      <c r="AF48" s="43"/>
      <c r="AG48" s="43"/>
      <c r="AH48" s="43">
        <v>0.92449999999999999</v>
      </c>
      <c r="AI48" s="43"/>
      <c r="AJ48" s="43">
        <v>4.0911</v>
      </c>
      <c r="AK48" s="43">
        <v>0</v>
      </c>
      <c r="AL48" s="43">
        <v>3.5402999999999998</v>
      </c>
      <c r="AM48" s="43">
        <v>47.208219999999997</v>
      </c>
      <c r="AN48" s="43">
        <v>126.10635000000001</v>
      </c>
      <c r="AO48" s="43">
        <v>27.3415</v>
      </c>
      <c r="AP48" s="43">
        <v>0.84</v>
      </c>
      <c r="AQ48" s="43">
        <v>160.32</v>
      </c>
      <c r="AR48" s="43"/>
      <c r="AS48" s="43">
        <v>34.813699999999997</v>
      </c>
      <c r="AT48" s="43">
        <v>30.350670000000001</v>
      </c>
      <c r="AU48" s="43"/>
      <c r="AV48" s="43">
        <v>72.057199999999995</v>
      </c>
      <c r="AW48" s="43">
        <v>30.48649</v>
      </c>
      <c r="AX48" s="43"/>
      <c r="AY48" s="43">
        <v>1.33447</v>
      </c>
      <c r="AZ48" s="43"/>
      <c r="BA48" s="43">
        <v>2.6</v>
      </c>
      <c r="BB48" s="43"/>
      <c r="BC48" s="43">
        <v>32.781210000000002</v>
      </c>
      <c r="BD48" s="43"/>
      <c r="BE48" s="43">
        <v>12</v>
      </c>
      <c r="BF48" s="43"/>
      <c r="BG48" s="43"/>
      <c r="BH48" s="43"/>
      <c r="BI48" s="43">
        <v>1.07</v>
      </c>
      <c r="BJ48" s="43"/>
      <c r="BK48" s="43">
        <v>5.48888</v>
      </c>
      <c r="BL48" s="43"/>
      <c r="BM48" s="43">
        <v>6.6980000000000004</v>
      </c>
      <c r="BN48" s="43">
        <v>4.6100000000000003</v>
      </c>
      <c r="BO48" s="43">
        <v>1.5</v>
      </c>
      <c r="BP48" s="43">
        <v>135.26996</v>
      </c>
      <c r="BQ48" s="43"/>
      <c r="BR48" s="43">
        <v>4.7178000000000004</v>
      </c>
      <c r="BS48" s="43">
        <v>48.301189999999998</v>
      </c>
      <c r="BT48" s="43">
        <v>13.605449999999999</v>
      </c>
      <c r="BU48" s="43"/>
      <c r="BV48" s="43">
        <v>21.988700000000001</v>
      </c>
      <c r="BW48" s="43">
        <v>4.0019999999999998</v>
      </c>
      <c r="BX48" s="43">
        <v>14.53396</v>
      </c>
      <c r="BY48" s="43"/>
      <c r="BZ48" s="43">
        <v>86.927800000000005</v>
      </c>
      <c r="CA48" s="43">
        <v>3.1357699999999999</v>
      </c>
      <c r="CB48" s="43">
        <v>1.2826</v>
      </c>
      <c r="CC48" s="43">
        <v>0.85</v>
      </c>
      <c r="CD48" s="43">
        <v>22.486609999999999</v>
      </c>
      <c r="CE48" s="43">
        <v>455.18864000000002</v>
      </c>
      <c r="CF48" s="43">
        <v>6.7832999999999997</v>
      </c>
      <c r="CG48" s="43">
        <v>149.66890000000001</v>
      </c>
      <c r="CH48" s="43">
        <v>18.313849999999999</v>
      </c>
      <c r="CI48" s="43"/>
      <c r="CJ48" s="43"/>
      <c r="CK48" s="43">
        <v>18.5349</v>
      </c>
      <c r="CL48" s="43">
        <v>4.6592900000000004</v>
      </c>
      <c r="CM48" s="43"/>
      <c r="CN48" s="43"/>
      <c r="CO48" s="43">
        <v>13.491059999999999</v>
      </c>
      <c r="CP48" s="43">
        <v>197.36</v>
      </c>
      <c r="CQ48" s="43"/>
      <c r="CR48" s="43">
        <v>39.168999999999997</v>
      </c>
      <c r="CS48" s="43">
        <v>2.3158099999999999</v>
      </c>
      <c r="CT48" s="43">
        <v>18.849</v>
      </c>
    </row>
    <row r="49" spans="1:98" ht="15.75" x14ac:dyDescent="0.25">
      <c r="A49" s="1"/>
      <c r="B49" s="42" t="s">
        <v>755</v>
      </c>
      <c r="C49" s="43"/>
      <c r="D49" s="43"/>
      <c r="E49" s="43">
        <v>17.086580000000001</v>
      </c>
      <c r="F49" s="43">
        <v>12.606999999999999</v>
      </c>
      <c r="G49" s="43"/>
      <c r="H49" s="43">
        <v>4.2759999999999998</v>
      </c>
      <c r="I49" s="43"/>
      <c r="J49" s="43"/>
      <c r="K49" s="43"/>
      <c r="L49" s="43">
        <v>26.161639999999998</v>
      </c>
      <c r="M49" s="43">
        <v>11.1252</v>
      </c>
      <c r="N49" s="43">
        <v>9.2799999999999994</v>
      </c>
      <c r="O49" s="43">
        <v>29.346</v>
      </c>
      <c r="P49" s="43"/>
      <c r="Q49" s="43"/>
      <c r="R49" s="43">
        <v>48.469000000000001</v>
      </c>
      <c r="S49" s="43"/>
      <c r="T49" s="43">
        <v>14.882300000000001</v>
      </c>
      <c r="U49" s="43"/>
      <c r="V49" s="43">
        <v>9</v>
      </c>
      <c r="W49" s="43"/>
      <c r="X49" s="43">
        <v>28.9026</v>
      </c>
      <c r="Y49" s="43"/>
      <c r="Z49" s="43">
        <v>6.0057099999999997</v>
      </c>
      <c r="AA49" s="43"/>
      <c r="AB49" s="43"/>
      <c r="AC49" s="43">
        <v>13.84</v>
      </c>
      <c r="AD49" s="43"/>
      <c r="AE49" s="43">
        <v>4.3</v>
      </c>
      <c r="AF49" s="43"/>
      <c r="AG49" s="43"/>
      <c r="AH49" s="43">
        <v>1.0286999999999999</v>
      </c>
      <c r="AI49" s="43"/>
      <c r="AJ49" s="43">
        <v>4.0739599999999996</v>
      </c>
      <c r="AK49" s="43">
        <v>0</v>
      </c>
      <c r="AL49" s="43">
        <v>3.5379999999999998</v>
      </c>
      <c r="AM49" s="43">
        <v>47.847940000000001</v>
      </c>
      <c r="AN49" s="43">
        <v>127.8626</v>
      </c>
      <c r="AO49" s="43">
        <v>27.5806</v>
      </c>
      <c r="AP49" s="43">
        <v>0.87</v>
      </c>
      <c r="AQ49" s="43">
        <v>161.88999999999999</v>
      </c>
      <c r="AR49" s="43"/>
      <c r="AS49" s="43">
        <v>35.807290000000002</v>
      </c>
      <c r="AT49" s="43">
        <v>31.15183</v>
      </c>
      <c r="AU49" s="43"/>
      <c r="AV49" s="43">
        <v>70.9255</v>
      </c>
      <c r="AW49" s="43">
        <v>30.22523</v>
      </c>
      <c r="AX49" s="43"/>
      <c r="AY49" s="43">
        <v>1.31786</v>
      </c>
      <c r="AZ49" s="43"/>
      <c r="BA49" s="43">
        <v>2.6</v>
      </c>
      <c r="BB49" s="43"/>
      <c r="BC49" s="43">
        <v>23.439340000000001</v>
      </c>
      <c r="BD49" s="43"/>
      <c r="BE49" s="43">
        <v>12</v>
      </c>
      <c r="BF49" s="43"/>
      <c r="BG49" s="43"/>
      <c r="BH49" s="43"/>
      <c r="BI49" s="43">
        <v>1.06</v>
      </c>
      <c r="BJ49" s="43"/>
      <c r="BK49" s="43">
        <v>5.5364199999999997</v>
      </c>
      <c r="BL49" s="43"/>
      <c r="BM49" s="43">
        <v>6.952</v>
      </c>
      <c r="BN49" s="43">
        <v>4.5</v>
      </c>
      <c r="BO49" s="43">
        <v>1.54</v>
      </c>
      <c r="BP49" s="43">
        <v>133.75819000000001</v>
      </c>
      <c r="BQ49" s="43"/>
      <c r="BR49" s="43">
        <v>4.8428000000000004</v>
      </c>
      <c r="BS49" s="43">
        <v>48.975149999999999</v>
      </c>
      <c r="BT49" s="43">
        <v>13.950100000000001</v>
      </c>
      <c r="BU49" s="43"/>
      <c r="BV49" s="43">
        <v>23.595400000000001</v>
      </c>
      <c r="BW49" s="43">
        <v>4.085</v>
      </c>
      <c r="BX49" s="43">
        <v>14.27407</v>
      </c>
      <c r="BY49" s="43"/>
      <c r="BZ49" s="43">
        <v>87.393069999999994</v>
      </c>
      <c r="CA49" s="43">
        <v>3.4477899999999999</v>
      </c>
      <c r="CB49" s="43">
        <v>1.2645</v>
      </c>
      <c r="CC49" s="43">
        <v>0.84</v>
      </c>
      <c r="CD49" s="43">
        <v>22.942789999999999</v>
      </c>
      <c r="CE49" s="43">
        <v>459.88709999999998</v>
      </c>
      <c r="CF49" s="43">
        <v>7.0873999999999997</v>
      </c>
      <c r="CG49" s="43">
        <v>149.53649999999999</v>
      </c>
      <c r="CH49" s="43">
        <v>18.3932</v>
      </c>
      <c r="CI49" s="43"/>
      <c r="CJ49" s="43"/>
      <c r="CK49" s="43">
        <v>18.337499999999999</v>
      </c>
      <c r="CL49" s="43">
        <v>4.7892799999999998</v>
      </c>
      <c r="CM49" s="43"/>
      <c r="CN49" s="43"/>
      <c r="CO49" s="43">
        <v>13.58962</v>
      </c>
      <c r="CP49" s="43">
        <v>205.43</v>
      </c>
      <c r="CQ49" s="43"/>
      <c r="CR49" s="43">
        <v>40.868000000000002</v>
      </c>
      <c r="CS49" s="43">
        <v>1.9104699999999999</v>
      </c>
      <c r="CT49" s="43">
        <v>21.986000000000001</v>
      </c>
    </row>
    <row r="50" spans="1:98" ht="15.75" x14ac:dyDescent="0.25">
      <c r="A50" s="1"/>
      <c r="B50" s="42" t="s">
        <v>756</v>
      </c>
      <c r="C50" s="43"/>
      <c r="D50" s="43"/>
      <c r="E50" s="43">
        <v>17.912960000000002</v>
      </c>
      <c r="F50" s="43">
        <v>12.867000000000001</v>
      </c>
      <c r="G50" s="43"/>
      <c r="H50" s="43">
        <v>4.2220000000000004</v>
      </c>
      <c r="I50" s="43"/>
      <c r="J50" s="43"/>
      <c r="K50" s="43"/>
      <c r="L50" s="43">
        <v>26.007079999999998</v>
      </c>
      <c r="M50" s="43">
        <v>11.3415</v>
      </c>
      <c r="N50" s="43">
        <v>8.66</v>
      </c>
      <c r="O50" s="43">
        <v>29.65</v>
      </c>
      <c r="P50" s="43"/>
      <c r="Q50" s="43"/>
      <c r="R50" s="43">
        <v>48.140999999999998</v>
      </c>
      <c r="S50" s="43"/>
      <c r="T50" s="43">
        <v>31.438700000000001</v>
      </c>
      <c r="U50" s="43"/>
      <c r="V50" s="43">
        <v>9.1999999999999993</v>
      </c>
      <c r="W50" s="43"/>
      <c r="X50" s="43">
        <v>29.373080000000002</v>
      </c>
      <c r="Y50" s="43"/>
      <c r="Z50" s="43">
        <v>7.2533099999999999</v>
      </c>
      <c r="AA50" s="43"/>
      <c r="AB50" s="43"/>
      <c r="AC50" s="43">
        <v>13.4</v>
      </c>
      <c r="AD50" s="43"/>
      <c r="AE50" s="43">
        <v>4.399</v>
      </c>
      <c r="AF50" s="43"/>
      <c r="AG50" s="43"/>
      <c r="AH50" s="43">
        <v>1.2583</v>
      </c>
      <c r="AI50" s="43"/>
      <c r="AJ50" s="43">
        <v>4.2364699999999997</v>
      </c>
      <c r="AK50" s="43">
        <v>0</v>
      </c>
      <c r="AL50" s="43">
        <v>3.5064000000000002</v>
      </c>
      <c r="AM50" s="43">
        <v>47.084870000000002</v>
      </c>
      <c r="AN50" s="43">
        <v>125.64529</v>
      </c>
      <c r="AO50" s="43">
        <v>28.175699999999999</v>
      </c>
      <c r="AP50" s="43">
        <v>0.94</v>
      </c>
      <c r="AQ50" s="43">
        <v>164.2</v>
      </c>
      <c r="AR50" s="43"/>
      <c r="AS50" s="43">
        <v>35.972200000000001</v>
      </c>
      <c r="AT50" s="43">
        <v>30.985720000000001</v>
      </c>
      <c r="AU50" s="43"/>
      <c r="AV50" s="43">
        <v>74.383600000000001</v>
      </c>
      <c r="AW50" s="43">
        <v>31.51351</v>
      </c>
      <c r="AX50" s="43"/>
      <c r="AY50" s="43">
        <v>1.30657</v>
      </c>
      <c r="AZ50" s="43"/>
      <c r="BA50" s="43">
        <v>2.6</v>
      </c>
      <c r="BB50" s="43"/>
      <c r="BC50" s="43">
        <v>26.273199999999999</v>
      </c>
      <c r="BD50" s="43"/>
      <c r="BE50" s="43">
        <v>12</v>
      </c>
      <c r="BF50" s="43"/>
      <c r="BG50" s="43"/>
      <c r="BH50" s="43"/>
      <c r="BI50" s="43">
        <v>1.08</v>
      </c>
      <c r="BJ50" s="43"/>
      <c r="BK50" s="43">
        <v>5.5788900000000003</v>
      </c>
      <c r="BL50" s="43"/>
      <c r="BM50" s="43">
        <v>6.6980000000000004</v>
      </c>
      <c r="BN50" s="43">
        <v>4.7699999999999996</v>
      </c>
      <c r="BO50" s="43">
        <v>1.63</v>
      </c>
      <c r="BP50" s="43">
        <v>137.76784000000001</v>
      </c>
      <c r="BQ50" s="43"/>
      <c r="BR50" s="43">
        <v>5.1977000000000002</v>
      </c>
      <c r="BS50" s="43">
        <v>49.562449999999998</v>
      </c>
      <c r="BT50" s="43">
        <v>14.40119</v>
      </c>
      <c r="BU50" s="43"/>
      <c r="BV50" s="43">
        <v>24.034099999999999</v>
      </c>
      <c r="BW50" s="43">
        <v>4.1260000000000003</v>
      </c>
      <c r="BX50" s="43">
        <v>14.83581</v>
      </c>
      <c r="BY50" s="43"/>
      <c r="BZ50" s="43">
        <v>86.400530000000003</v>
      </c>
      <c r="CA50" s="43">
        <v>6.1961700000000004</v>
      </c>
      <c r="CB50" s="43">
        <v>1.222</v>
      </c>
      <c r="CC50" s="43">
        <v>0.87</v>
      </c>
      <c r="CD50" s="43">
        <v>24.381740000000001</v>
      </c>
      <c r="CE50" s="43">
        <v>450.46627999999998</v>
      </c>
      <c r="CF50" s="43">
        <v>6.9759000000000002</v>
      </c>
      <c r="CG50" s="43">
        <v>151.3194</v>
      </c>
      <c r="CH50" s="43">
        <v>18.357220000000002</v>
      </c>
      <c r="CI50" s="43"/>
      <c r="CJ50" s="43"/>
      <c r="CK50" s="43">
        <v>18.8032</v>
      </c>
      <c r="CL50" s="43">
        <v>5.1280099999999997</v>
      </c>
      <c r="CM50" s="43"/>
      <c r="CN50" s="43"/>
      <c r="CO50" s="43">
        <v>13.51366</v>
      </c>
      <c r="CP50" s="43">
        <v>201.68</v>
      </c>
      <c r="CQ50" s="43"/>
      <c r="CR50" s="43">
        <v>38.866999999999997</v>
      </c>
      <c r="CS50" s="43">
        <v>1.86632</v>
      </c>
      <c r="CT50" s="43">
        <v>24.186</v>
      </c>
    </row>
    <row r="51" spans="1:98" ht="15.75" x14ac:dyDescent="0.25">
      <c r="A51" s="1"/>
      <c r="B51" s="42" t="s">
        <v>757</v>
      </c>
      <c r="C51" s="43"/>
      <c r="D51" s="43"/>
      <c r="E51" s="43">
        <v>21.701799999999999</v>
      </c>
      <c r="F51" s="43">
        <v>12.742000000000001</v>
      </c>
      <c r="G51" s="43"/>
      <c r="H51" s="43">
        <v>4.25</v>
      </c>
      <c r="I51" s="43"/>
      <c r="J51" s="43"/>
      <c r="K51" s="43"/>
      <c r="L51" s="43">
        <v>25.125160000000001</v>
      </c>
      <c r="M51" s="43">
        <v>11.223100000000001</v>
      </c>
      <c r="N51" s="43">
        <v>8.91</v>
      </c>
      <c r="O51" s="43">
        <v>29.463999999999999</v>
      </c>
      <c r="P51" s="43"/>
      <c r="Q51" s="43"/>
      <c r="R51" s="43">
        <v>48.127000000000002</v>
      </c>
      <c r="S51" s="43"/>
      <c r="T51" s="43">
        <v>20.4802</v>
      </c>
      <c r="U51" s="43"/>
      <c r="V51" s="43">
        <v>9.5</v>
      </c>
      <c r="W51" s="43"/>
      <c r="X51" s="43">
        <v>33.707160000000002</v>
      </c>
      <c r="Y51" s="43"/>
      <c r="Z51" s="43">
        <v>6.6677200000000001</v>
      </c>
      <c r="AA51" s="43"/>
      <c r="AB51" s="43"/>
      <c r="AC51" s="43">
        <v>15.19</v>
      </c>
      <c r="AD51" s="43"/>
      <c r="AE51" s="43">
        <v>4.2</v>
      </c>
      <c r="AF51" s="43"/>
      <c r="AG51" s="43"/>
      <c r="AH51" s="43">
        <v>1.4153</v>
      </c>
      <c r="AI51" s="43"/>
      <c r="AJ51" s="43">
        <v>4.23285</v>
      </c>
      <c r="AK51" s="43">
        <v>0</v>
      </c>
      <c r="AL51" s="43">
        <v>3.2461000000000002</v>
      </c>
      <c r="AM51" s="43">
        <v>47.285319999999999</v>
      </c>
      <c r="AN51" s="43">
        <v>124.16535</v>
      </c>
      <c r="AO51" s="43">
        <v>28.389199999999999</v>
      </c>
      <c r="AP51" s="43">
        <v>1.03</v>
      </c>
      <c r="AQ51" s="43">
        <v>161.47</v>
      </c>
      <c r="AR51" s="43"/>
      <c r="AS51" s="43">
        <v>36.36289</v>
      </c>
      <c r="AT51" s="43">
        <v>31.158529999999999</v>
      </c>
      <c r="AU51" s="43"/>
      <c r="AV51" s="43">
        <v>172.79239999999999</v>
      </c>
      <c r="AW51" s="43">
        <v>32.138710000000003</v>
      </c>
      <c r="AX51" s="43"/>
      <c r="AY51" s="43">
        <v>1.3122100000000001</v>
      </c>
      <c r="AZ51" s="43"/>
      <c r="BA51" s="43">
        <v>2.6</v>
      </c>
      <c r="BB51" s="43"/>
      <c r="BC51" s="43">
        <v>38.631480000000003</v>
      </c>
      <c r="BD51" s="43"/>
      <c r="BE51" s="43">
        <v>12</v>
      </c>
      <c r="BF51" s="43"/>
      <c r="BG51" s="43"/>
      <c r="BH51" s="43"/>
      <c r="BI51" s="43">
        <v>1.1200000000000001</v>
      </c>
      <c r="BJ51" s="43"/>
      <c r="BK51" s="43">
        <v>5.4673699999999998</v>
      </c>
      <c r="BL51" s="43"/>
      <c r="BM51" s="43">
        <v>6.9509999999999996</v>
      </c>
      <c r="BN51" s="43">
        <v>5.1100000000000003</v>
      </c>
      <c r="BO51" s="43">
        <v>1.66</v>
      </c>
      <c r="BP51" s="43">
        <v>141.72942</v>
      </c>
      <c r="BQ51" s="43"/>
      <c r="BR51" s="43">
        <v>5.1619999999999999</v>
      </c>
      <c r="BS51" s="43">
        <v>49.334699999999998</v>
      </c>
      <c r="BT51" s="43">
        <v>14.534549999999999</v>
      </c>
      <c r="BU51" s="43"/>
      <c r="BV51" s="43">
        <v>23.910299999999999</v>
      </c>
      <c r="BW51" s="43">
        <v>3.9540000000000002</v>
      </c>
      <c r="BX51" s="43">
        <v>14.758559999999999</v>
      </c>
      <c r="BY51" s="43"/>
      <c r="BZ51" s="43">
        <v>86.599119999999999</v>
      </c>
      <c r="CA51" s="43">
        <v>6.7109800000000002</v>
      </c>
      <c r="CB51" s="43">
        <v>1.1119000000000001</v>
      </c>
      <c r="CC51" s="43">
        <v>0.81299999999999994</v>
      </c>
      <c r="CD51" s="43">
        <v>23.564299999999999</v>
      </c>
      <c r="CE51" s="43">
        <v>457.53903000000003</v>
      </c>
      <c r="CF51" s="43">
        <v>7.1562999999999999</v>
      </c>
      <c r="CG51" s="43">
        <v>145.0675</v>
      </c>
      <c r="CH51" s="43">
        <v>18.288340000000002</v>
      </c>
      <c r="CI51" s="43"/>
      <c r="CJ51" s="43"/>
      <c r="CK51" s="43">
        <v>19.284199999999998</v>
      </c>
      <c r="CL51" s="43">
        <v>5.1093200000000003</v>
      </c>
      <c r="CM51" s="43"/>
      <c r="CN51" s="43"/>
      <c r="CO51" s="43">
        <v>12.982860000000001</v>
      </c>
      <c r="CP51" s="43">
        <v>202.76</v>
      </c>
      <c r="CQ51" s="43"/>
      <c r="CR51" s="43">
        <v>40.848999999999997</v>
      </c>
      <c r="CS51" s="43">
        <v>1.9763299999999999</v>
      </c>
      <c r="CT51" s="43">
        <v>24.042000000000002</v>
      </c>
    </row>
    <row r="52" spans="1:98" ht="15.75" x14ac:dyDescent="0.25">
      <c r="A52" s="1"/>
      <c r="B52" s="42" t="s">
        <v>758</v>
      </c>
      <c r="C52" s="43"/>
      <c r="D52" s="43"/>
      <c r="E52" s="43">
        <v>26.891010000000001</v>
      </c>
      <c r="F52" s="43">
        <v>12.537000000000001</v>
      </c>
      <c r="G52" s="43"/>
      <c r="H52" s="43">
        <v>4.3129999999999997</v>
      </c>
      <c r="I52" s="43"/>
      <c r="J52" s="43"/>
      <c r="K52" s="43"/>
      <c r="L52" s="43">
        <v>24.736560000000001</v>
      </c>
      <c r="M52" s="43">
        <v>11.671200000000001</v>
      </c>
      <c r="N52" s="43">
        <v>10.1</v>
      </c>
      <c r="O52" s="43">
        <v>29.396000000000001</v>
      </c>
      <c r="P52" s="43"/>
      <c r="Q52" s="43"/>
      <c r="R52" s="43">
        <v>47.710999999999999</v>
      </c>
      <c r="S52" s="43"/>
      <c r="T52" s="43">
        <v>45.604900000000001</v>
      </c>
      <c r="U52" s="43"/>
      <c r="V52" s="43">
        <v>9.6</v>
      </c>
      <c r="W52" s="43"/>
      <c r="X52" s="43">
        <v>127.547</v>
      </c>
      <c r="Y52" s="43"/>
      <c r="Z52" s="43">
        <v>6.9958900000000002</v>
      </c>
      <c r="AA52" s="43"/>
      <c r="AB52" s="43"/>
      <c r="AC52" s="43">
        <v>15.21</v>
      </c>
      <c r="AD52" s="43"/>
      <c r="AE52" s="43">
        <v>4.22</v>
      </c>
      <c r="AF52" s="43"/>
      <c r="AG52" s="43"/>
      <c r="AH52" s="43">
        <v>1.3512999999999999</v>
      </c>
      <c r="AI52" s="43"/>
      <c r="AJ52" s="43">
        <v>4.8772500000000001</v>
      </c>
      <c r="AK52" s="43">
        <v>0</v>
      </c>
      <c r="AL52" s="43">
        <v>2.4041999999999999</v>
      </c>
      <c r="AM52" s="43">
        <v>47.464179999999999</v>
      </c>
      <c r="AN52" s="43">
        <v>125.02341</v>
      </c>
      <c r="AO52" s="43">
        <v>28.1967</v>
      </c>
      <c r="AP52" s="43">
        <v>1.1499999999999999</v>
      </c>
      <c r="AQ52" s="43">
        <v>164.36</v>
      </c>
      <c r="AR52" s="43"/>
      <c r="AS52" s="43">
        <v>37.503450000000001</v>
      </c>
      <c r="AT52" s="43">
        <v>31.380389999999998</v>
      </c>
      <c r="AU52" s="43"/>
      <c r="AV52" s="43">
        <v>190.73240000000001</v>
      </c>
      <c r="AW52" s="43">
        <v>32.266750000000002</v>
      </c>
      <c r="AX52" s="43"/>
      <c r="AY52" s="43">
        <v>1.2938400000000001</v>
      </c>
      <c r="AZ52" s="43"/>
      <c r="BA52" s="43">
        <v>2.6</v>
      </c>
      <c r="BB52" s="43"/>
      <c r="BC52" s="43">
        <v>54.638399999999997</v>
      </c>
      <c r="BD52" s="43"/>
      <c r="BE52" s="43">
        <v>12</v>
      </c>
      <c r="BF52" s="43"/>
      <c r="BG52" s="43"/>
      <c r="BH52" s="43"/>
      <c r="BI52" s="43">
        <v>1.04</v>
      </c>
      <c r="BJ52" s="43"/>
      <c r="BK52" s="43">
        <v>5.46495</v>
      </c>
      <c r="BL52" s="43"/>
      <c r="BM52" s="43">
        <v>6.2359999999999998</v>
      </c>
      <c r="BN52" s="43">
        <v>25.59</v>
      </c>
      <c r="BO52" s="43">
        <v>1.64</v>
      </c>
      <c r="BP52" s="43">
        <v>143.04453000000001</v>
      </c>
      <c r="BQ52" s="43"/>
      <c r="BR52" s="43">
        <v>5.1208999999999998</v>
      </c>
      <c r="BS52" s="43">
        <v>49.875329999999998</v>
      </c>
      <c r="BT52" s="43">
        <v>14.650180000000001</v>
      </c>
      <c r="BU52" s="43"/>
      <c r="BV52" s="43">
        <v>23.380299999999998</v>
      </c>
      <c r="BW52" s="43">
        <v>3.9620000000000002</v>
      </c>
      <c r="BX52" s="43">
        <v>15.533620000000001</v>
      </c>
      <c r="BY52" s="43"/>
      <c r="BZ52" s="43">
        <v>87.096829999999997</v>
      </c>
      <c r="CA52" s="43">
        <v>21.098669999999998</v>
      </c>
      <c r="CB52" s="43">
        <v>0.76470000000000005</v>
      </c>
      <c r="CC52" s="43">
        <v>0.81</v>
      </c>
      <c r="CD52" s="43">
        <v>24.638739999999999</v>
      </c>
      <c r="CE52" s="43">
        <v>456.26646</v>
      </c>
      <c r="CF52" s="43">
        <v>7.1818999999999997</v>
      </c>
      <c r="CG52" s="43">
        <v>148.42789999999999</v>
      </c>
      <c r="CH52" s="43">
        <v>18.50554</v>
      </c>
      <c r="CI52" s="43"/>
      <c r="CJ52" s="43"/>
      <c r="CK52" s="43">
        <v>19.955300000000001</v>
      </c>
      <c r="CL52" s="43">
        <v>4.7718499999999997</v>
      </c>
      <c r="CM52" s="43"/>
      <c r="CN52" s="43"/>
      <c r="CO52" s="43">
        <v>14.29158</v>
      </c>
      <c r="CP52" s="43">
        <v>205.04</v>
      </c>
      <c r="CQ52" s="43"/>
      <c r="CR52" s="43">
        <v>40.786000000000001</v>
      </c>
      <c r="CS52" s="43">
        <v>2.13273</v>
      </c>
      <c r="CT52" s="43">
        <v>24.097000000000001</v>
      </c>
    </row>
    <row r="53" spans="1:98" ht="15.75" x14ac:dyDescent="0.25">
      <c r="A53" s="1"/>
      <c r="B53" s="42" t="s">
        <v>759</v>
      </c>
      <c r="C53" s="43"/>
      <c r="D53" s="43"/>
      <c r="E53" s="43">
        <v>28.08426</v>
      </c>
      <c r="F53" s="43">
        <v>13.129</v>
      </c>
      <c r="G53" s="43"/>
      <c r="H53" s="43">
        <v>4.2809999999999997</v>
      </c>
      <c r="I53" s="43"/>
      <c r="J53" s="43"/>
      <c r="K53" s="43"/>
      <c r="L53" s="43">
        <v>24.481159999999999</v>
      </c>
      <c r="M53" s="43">
        <v>11.722099999999999</v>
      </c>
      <c r="N53" s="43">
        <v>10.61</v>
      </c>
      <c r="O53" s="43">
        <v>29.236000000000001</v>
      </c>
      <c r="P53" s="43"/>
      <c r="Q53" s="43"/>
      <c r="R53" s="43">
        <v>47.973999999999997</v>
      </c>
      <c r="S53" s="43"/>
      <c r="T53" s="43">
        <v>35.298900000000003</v>
      </c>
      <c r="U53" s="43"/>
      <c r="V53" s="43">
        <v>9.6999999999999993</v>
      </c>
      <c r="W53" s="43"/>
      <c r="X53" s="43">
        <v>80.772440000000003</v>
      </c>
      <c r="Y53" s="43"/>
      <c r="Z53" s="43">
        <v>7.1442100000000002</v>
      </c>
      <c r="AA53" s="43"/>
      <c r="AB53" s="43"/>
      <c r="AC53" s="43">
        <v>15.12</v>
      </c>
      <c r="AD53" s="43"/>
      <c r="AE53" s="43">
        <v>4.2729999999999997</v>
      </c>
      <c r="AF53" s="43"/>
      <c r="AG53" s="43"/>
      <c r="AH53" s="43">
        <v>1.2968999999999999</v>
      </c>
      <c r="AI53" s="43"/>
      <c r="AJ53" s="43">
        <v>4.42605</v>
      </c>
      <c r="AK53" s="43">
        <v>0</v>
      </c>
      <c r="AL53" s="43">
        <v>1.6903999999999999</v>
      </c>
      <c r="AM53" s="43">
        <v>47.366799999999998</v>
      </c>
      <c r="AN53" s="43">
        <v>127.64948</v>
      </c>
      <c r="AO53" s="43">
        <v>27.268799999999999</v>
      </c>
      <c r="AP53" s="43">
        <v>1.26</v>
      </c>
      <c r="AQ53" s="43">
        <v>164.11</v>
      </c>
      <c r="AR53" s="43"/>
      <c r="AS53" s="43">
        <v>36.699680000000001</v>
      </c>
      <c r="AT53" s="43">
        <v>30.941120000000002</v>
      </c>
      <c r="AU53" s="43"/>
      <c r="AV53" s="43">
        <v>191.2149</v>
      </c>
      <c r="AW53" s="43">
        <v>32.5261</v>
      </c>
      <c r="AX53" s="43"/>
      <c r="AY53" s="43">
        <v>1.31731</v>
      </c>
      <c r="AZ53" s="43"/>
      <c r="BA53" s="43">
        <v>2.5</v>
      </c>
      <c r="BB53" s="43"/>
      <c r="BC53" s="43">
        <v>61.80256</v>
      </c>
      <c r="BD53" s="43"/>
      <c r="BE53" s="43">
        <v>12</v>
      </c>
      <c r="BF53" s="43"/>
      <c r="BG53" s="43"/>
      <c r="BH53" s="43"/>
      <c r="BI53" s="43">
        <v>1.03</v>
      </c>
      <c r="BJ53" s="43"/>
      <c r="BK53" s="43">
        <v>5.5486599999999999</v>
      </c>
      <c r="BL53" s="43"/>
      <c r="BM53" s="43">
        <v>6.6980000000000004</v>
      </c>
      <c r="BN53" s="43">
        <v>32.69</v>
      </c>
      <c r="BO53" s="43">
        <v>1.75</v>
      </c>
      <c r="BP53" s="43">
        <v>141.04716999999999</v>
      </c>
      <c r="BQ53" s="43"/>
      <c r="BR53" s="43">
        <v>4.9131</v>
      </c>
      <c r="BS53" s="43">
        <v>48.777419999999999</v>
      </c>
      <c r="BT53" s="43">
        <v>15.421950000000001</v>
      </c>
      <c r="BU53" s="43"/>
      <c r="BV53" s="43">
        <v>24.008500000000002</v>
      </c>
      <c r="BW53" s="43">
        <v>3.9540000000000002</v>
      </c>
      <c r="BX53" s="43">
        <v>15.325010000000001</v>
      </c>
      <c r="BY53" s="43"/>
      <c r="BZ53" s="43">
        <v>87.142579999999995</v>
      </c>
      <c r="CA53" s="43">
        <v>21.44697</v>
      </c>
      <c r="CB53" s="43">
        <v>0.57589999999999997</v>
      </c>
      <c r="CC53" s="43">
        <v>0.76400000000000001</v>
      </c>
      <c r="CD53" s="43">
        <v>24.341640000000002</v>
      </c>
      <c r="CE53" s="43">
        <v>458.56385999999998</v>
      </c>
      <c r="CF53" s="43">
        <v>7.6037999999999997</v>
      </c>
      <c r="CG53" s="43">
        <v>151.17670000000001</v>
      </c>
      <c r="CH53" s="43">
        <v>18.400860000000002</v>
      </c>
      <c r="CI53" s="43"/>
      <c r="CJ53" s="43"/>
      <c r="CK53" s="43">
        <v>19.677399999999999</v>
      </c>
      <c r="CL53" s="43">
        <v>4.8422700000000001</v>
      </c>
      <c r="CM53" s="43"/>
      <c r="CN53" s="43"/>
      <c r="CO53" s="43">
        <v>14.046609999999999</v>
      </c>
      <c r="CP53" s="43">
        <v>208.33</v>
      </c>
      <c r="CQ53" s="43"/>
      <c r="CR53" s="43">
        <v>39.909999999999997</v>
      </c>
      <c r="CS53" s="43">
        <v>2.0627900000000001</v>
      </c>
      <c r="CT53" s="43">
        <v>24.170999999999999</v>
      </c>
    </row>
    <row r="54" spans="1:98" ht="15.75" x14ac:dyDescent="0.25">
      <c r="A54" s="1"/>
      <c r="B54" s="42" t="s">
        <v>760</v>
      </c>
      <c r="C54" s="43"/>
      <c r="D54" s="43"/>
      <c r="E54" s="43">
        <v>31.162690000000001</v>
      </c>
      <c r="F54" s="43">
        <v>12.595000000000001</v>
      </c>
      <c r="G54" s="43"/>
      <c r="H54" s="43">
        <v>4.343</v>
      </c>
      <c r="I54" s="43"/>
      <c r="J54" s="43"/>
      <c r="K54" s="43"/>
      <c r="L54" s="43">
        <v>24.431280000000001</v>
      </c>
      <c r="M54" s="43">
        <v>13.01</v>
      </c>
      <c r="N54" s="43">
        <v>9.51</v>
      </c>
      <c r="O54" s="43">
        <v>29.155999999999999</v>
      </c>
      <c r="P54" s="43"/>
      <c r="Q54" s="43"/>
      <c r="R54" s="43">
        <v>47.954000000000001</v>
      </c>
      <c r="S54" s="43"/>
      <c r="T54" s="43">
        <v>43.456899999999997</v>
      </c>
      <c r="U54" s="43"/>
      <c r="V54" s="43">
        <v>9.1</v>
      </c>
      <c r="W54" s="43"/>
      <c r="X54" s="43">
        <v>134.61013</v>
      </c>
      <c r="Y54" s="43"/>
      <c r="Z54" s="43">
        <v>6.8521900000000002</v>
      </c>
      <c r="AA54" s="43"/>
      <c r="AB54" s="43"/>
      <c r="AC54" s="43">
        <v>14.43</v>
      </c>
      <c r="AD54" s="43"/>
      <c r="AE54" s="43">
        <v>4.2880000000000003</v>
      </c>
      <c r="AF54" s="43"/>
      <c r="AG54" s="43"/>
      <c r="AH54" s="43">
        <v>1.1808000000000001</v>
      </c>
      <c r="AI54" s="43"/>
      <c r="AJ54" s="43">
        <v>4.5418000000000003</v>
      </c>
      <c r="AK54" s="43">
        <v>0</v>
      </c>
      <c r="AL54" s="43">
        <v>1.2703</v>
      </c>
      <c r="AM54" s="43">
        <v>47.640839999999997</v>
      </c>
      <c r="AN54" s="43">
        <v>125.89283</v>
      </c>
      <c r="AO54" s="43">
        <v>27.8765</v>
      </c>
      <c r="AP54" s="43">
        <v>1.2</v>
      </c>
      <c r="AQ54" s="43">
        <v>163.29</v>
      </c>
      <c r="AR54" s="43"/>
      <c r="AS54" s="43">
        <v>37.06841</v>
      </c>
      <c r="AT54" s="43">
        <v>31.62116</v>
      </c>
      <c r="AU54" s="43"/>
      <c r="AV54" s="43">
        <v>195.84469999999999</v>
      </c>
      <c r="AW54" s="43">
        <v>32.490160000000003</v>
      </c>
      <c r="AX54" s="43"/>
      <c r="AY54" s="43">
        <v>1.34141</v>
      </c>
      <c r="AZ54" s="43"/>
      <c r="BA54" s="43">
        <v>2.6</v>
      </c>
      <c r="BB54" s="43"/>
      <c r="BC54" s="43">
        <v>62.362749999999998</v>
      </c>
      <c r="BD54" s="43"/>
      <c r="BE54" s="43">
        <v>12</v>
      </c>
      <c r="BF54" s="43"/>
      <c r="BG54" s="43"/>
      <c r="BH54" s="43"/>
      <c r="BI54" s="43">
        <v>0.98</v>
      </c>
      <c r="BJ54" s="43"/>
      <c r="BK54" s="43">
        <v>5.41493</v>
      </c>
      <c r="BL54" s="43"/>
      <c r="BM54" s="43">
        <v>6.952</v>
      </c>
      <c r="BN54" s="43">
        <v>33.090000000000003</v>
      </c>
      <c r="BO54" s="43">
        <v>1.73</v>
      </c>
      <c r="BP54" s="43">
        <v>142.12513000000001</v>
      </c>
      <c r="BQ54" s="43"/>
      <c r="BR54" s="43">
        <v>4.6356999999999999</v>
      </c>
      <c r="BS54" s="43">
        <v>50.875810000000001</v>
      </c>
      <c r="BT54" s="43">
        <v>15.10219</v>
      </c>
      <c r="BU54" s="43"/>
      <c r="BV54" s="43">
        <v>23.395199999999999</v>
      </c>
      <c r="BW54" s="43">
        <v>3.8559999999999999</v>
      </c>
      <c r="BX54" s="43">
        <v>14.63139</v>
      </c>
      <c r="BY54" s="43"/>
      <c r="BZ54" s="43">
        <v>86.752930000000006</v>
      </c>
      <c r="CA54" s="43">
        <v>21.561879999999999</v>
      </c>
      <c r="CB54" s="43">
        <v>0.44419999999999998</v>
      </c>
      <c r="CC54" s="43">
        <v>0.77900000000000003</v>
      </c>
      <c r="CD54" s="43">
        <v>24.08173</v>
      </c>
      <c r="CE54" s="43">
        <v>455.87054000000001</v>
      </c>
      <c r="CF54" s="43">
        <v>7.9428999999999998</v>
      </c>
      <c r="CG54" s="43">
        <v>151.5506</v>
      </c>
      <c r="CH54" s="43">
        <v>18.585439999999998</v>
      </c>
      <c r="CI54" s="43"/>
      <c r="CJ54" s="43"/>
      <c r="CK54" s="43">
        <v>19.5639</v>
      </c>
      <c r="CL54" s="43">
        <v>4.78085</v>
      </c>
      <c r="CM54" s="43"/>
      <c r="CN54" s="43"/>
      <c r="CO54" s="43">
        <v>11.907640000000001</v>
      </c>
      <c r="CP54" s="43">
        <v>205.54</v>
      </c>
      <c r="CQ54" s="43"/>
      <c r="CR54" s="43">
        <v>40.392000000000003</v>
      </c>
      <c r="CS54" s="43">
        <v>2.0637099999999999</v>
      </c>
      <c r="CT54" s="43">
        <v>24.396999999999998</v>
      </c>
    </row>
    <row r="55" spans="1:98" ht="15.75" x14ac:dyDescent="0.25">
      <c r="A55" s="1"/>
      <c r="B55" s="42" t="s">
        <v>41</v>
      </c>
      <c r="C55" s="43"/>
      <c r="D55" s="43"/>
      <c r="E55" s="43">
        <v>34.038930000000001</v>
      </c>
      <c r="F55" s="43">
        <v>11.603999999999999</v>
      </c>
      <c r="G55" s="43"/>
      <c r="H55" s="43">
        <v>0</v>
      </c>
      <c r="I55" s="43"/>
      <c r="J55" s="43"/>
      <c r="K55" s="43"/>
      <c r="L55" s="43">
        <v>24.218530000000001</v>
      </c>
      <c r="M55" s="43">
        <v>13.9246</v>
      </c>
      <c r="N55" s="43">
        <v>9.83</v>
      </c>
      <c r="O55" s="43">
        <v>29.158000000000001</v>
      </c>
      <c r="P55" s="43"/>
      <c r="Q55" s="43"/>
      <c r="R55" s="43">
        <v>47.814</v>
      </c>
      <c r="S55" s="43"/>
      <c r="T55" s="43">
        <v>49.249299999999998</v>
      </c>
      <c r="U55" s="43"/>
      <c r="V55" s="43">
        <v>8.5</v>
      </c>
      <c r="W55" s="43"/>
      <c r="X55" s="43">
        <v>148.80833000000001</v>
      </c>
      <c r="Y55" s="43"/>
      <c r="Z55" s="43">
        <v>7.3342999999999998</v>
      </c>
      <c r="AA55" s="43"/>
      <c r="AB55" s="43"/>
      <c r="AC55" s="43">
        <v>13.71</v>
      </c>
      <c r="AD55" s="43"/>
      <c r="AE55" s="43">
        <v>0</v>
      </c>
      <c r="AF55" s="43"/>
      <c r="AG55" s="43"/>
      <c r="AH55" s="43">
        <v>3.4116</v>
      </c>
      <c r="AI55" s="43"/>
      <c r="AJ55" s="43">
        <v>5.2758599999999998</v>
      </c>
      <c r="AK55" s="43">
        <v>0</v>
      </c>
      <c r="AL55" s="43">
        <v>1.1205000000000001</v>
      </c>
      <c r="AM55" s="43">
        <v>47.508330000000001</v>
      </c>
      <c r="AN55" s="43">
        <v>125.12335</v>
      </c>
      <c r="AO55" s="43">
        <v>27.657800000000002</v>
      </c>
      <c r="AP55" s="43">
        <v>0.83</v>
      </c>
      <c r="AQ55" s="43">
        <v>164.64</v>
      </c>
      <c r="AR55" s="43"/>
      <c r="AS55" s="43">
        <v>37.386119999999998</v>
      </c>
      <c r="AT55" s="43">
        <v>33.574710000000003</v>
      </c>
      <c r="AU55" s="43"/>
      <c r="AV55" s="43">
        <v>193.37790000000001</v>
      </c>
      <c r="AW55" s="43">
        <v>31.553339999999999</v>
      </c>
      <c r="AX55" s="43"/>
      <c r="AY55" s="43">
        <v>1.3080099999999999</v>
      </c>
      <c r="AZ55" s="43"/>
      <c r="BA55" s="43">
        <v>2.6</v>
      </c>
      <c r="BB55" s="43"/>
      <c r="BC55" s="43">
        <v>62.941339999999997</v>
      </c>
      <c r="BD55" s="43"/>
      <c r="BE55" s="43">
        <v>12</v>
      </c>
      <c r="BF55" s="43"/>
      <c r="BG55" s="43"/>
      <c r="BH55" s="43"/>
      <c r="BI55" s="43">
        <v>1.05</v>
      </c>
      <c r="BJ55" s="43"/>
      <c r="BK55" s="43">
        <v>5.3192899999999996</v>
      </c>
      <c r="BL55" s="43"/>
      <c r="BM55" s="43">
        <v>6.6980000000000004</v>
      </c>
      <c r="BN55" s="43">
        <v>33.450000000000003</v>
      </c>
      <c r="BO55" s="43">
        <v>1.66</v>
      </c>
      <c r="BP55" s="43">
        <v>141.20576</v>
      </c>
      <c r="BQ55" s="43"/>
      <c r="BR55" s="43">
        <v>5.2443</v>
      </c>
      <c r="BS55" s="43">
        <v>49.305489999999999</v>
      </c>
      <c r="BT55" s="43">
        <v>14.93656</v>
      </c>
      <c r="BU55" s="43"/>
      <c r="BV55" s="43">
        <v>23.5166</v>
      </c>
      <c r="BW55" s="43">
        <v>3.8370000000000002</v>
      </c>
      <c r="BX55" s="43">
        <v>13.648709999999999</v>
      </c>
      <c r="BY55" s="43"/>
      <c r="BZ55" s="43">
        <v>85.222809999999996</v>
      </c>
      <c r="CA55" s="43">
        <v>21.177530000000001</v>
      </c>
      <c r="CB55" s="43">
        <v>0.37190000000000001</v>
      </c>
      <c r="CC55" s="43">
        <v>0.78700000000000003</v>
      </c>
      <c r="CD55" s="43">
        <v>25.720580000000002</v>
      </c>
      <c r="CE55" s="43">
        <v>462.09642000000002</v>
      </c>
      <c r="CF55" s="43">
        <v>7.9326999999999996</v>
      </c>
      <c r="CG55" s="43">
        <v>149.84209999999999</v>
      </c>
      <c r="CH55" s="43">
        <v>18.137319999999999</v>
      </c>
      <c r="CI55" s="43"/>
      <c r="CJ55" s="43"/>
      <c r="CK55" s="43">
        <v>19.7318</v>
      </c>
      <c r="CL55" s="43">
        <v>4.7773500000000002</v>
      </c>
      <c r="CM55" s="43"/>
      <c r="CN55" s="43"/>
      <c r="CO55" s="43">
        <v>11.38189</v>
      </c>
      <c r="CP55" s="43">
        <v>206.61</v>
      </c>
      <c r="CQ55" s="43"/>
      <c r="CR55" s="43">
        <v>41.36</v>
      </c>
      <c r="CS55" s="43">
        <v>1.88121</v>
      </c>
      <c r="CT55" s="43">
        <v>24.652000000000001</v>
      </c>
    </row>
    <row r="56" spans="1:98" ht="31.35" customHeight="1" x14ac:dyDescent="0.25">
      <c r="A56" s="1"/>
      <c r="B56" s="44" t="s">
        <v>851</v>
      </c>
      <c r="C56" s="45">
        <v>0</v>
      </c>
      <c r="D56" s="45">
        <v>0</v>
      </c>
      <c r="E56" s="45">
        <v>729.07211500000005</v>
      </c>
      <c r="F56" s="45">
        <v>281.78699999999998</v>
      </c>
      <c r="G56" s="45">
        <v>0</v>
      </c>
      <c r="H56" s="45">
        <v>100.045</v>
      </c>
      <c r="I56" s="45">
        <v>0</v>
      </c>
      <c r="J56" s="45">
        <v>0</v>
      </c>
      <c r="K56" s="45">
        <v>0</v>
      </c>
      <c r="L56" s="45">
        <v>603.97025499999995</v>
      </c>
      <c r="M56" s="45">
        <v>308.16935000000001</v>
      </c>
      <c r="N56" s="45">
        <v>225.815</v>
      </c>
      <c r="O56" s="45">
        <v>686.31200000000001</v>
      </c>
      <c r="P56" s="45">
        <v>0</v>
      </c>
      <c r="Q56" s="45">
        <v>0</v>
      </c>
      <c r="R56" s="45">
        <v>1139.6420000000001</v>
      </c>
      <c r="S56" s="45">
        <v>0</v>
      </c>
      <c r="T56" s="45">
        <v>990.31804999999997</v>
      </c>
      <c r="U56" s="45">
        <v>0</v>
      </c>
      <c r="V56" s="45">
        <v>199.25</v>
      </c>
      <c r="W56" s="45">
        <v>0</v>
      </c>
      <c r="X56" s="45">
        <v>2515.0151999999998</v>
      </c>
      <c r="Y56" s="45">
        <v>0</v>
      </c>
      <c r="Z56" s="45">
        <v>141.13263000000001</v>
      </c>
      <c r="AA56" s="45">
        <v>0</v>
      </c>
      <c r="AB56" s="45">
        <v>0</v>
      </c>
      <c r="AC56" s="45">
        <v>331.59</v>
      </c>
      <c r="AD56" s="45">
        <v>0</v>
      </c>
      <c r="AE56" s="45">
        <v>100.71</v>
      </c>
      <c r="AF56" s="45">
        <v>0</v>
      </c>
      <c r="AG56" s="45">
        <v>0</v>
      </c>
      <c r="AH56" s="45">
        <v>65.597899999999996</v>
      </c>
      <c r="AI56" s="45">
        <v>0</v>
      </c>
      <c r="AJ56" s="45">
        <v>118.96792499999999</v>
      </c>
      <c r="AK56" s="45">
        <v>0</v>
      </c>
      <c r="AL56" s="45">
        <v>54.638399999999997</v>
      </c>
      <c r="AM56" s="45">
        <v>1099.5337</v>
      </c>
      <c r="AN56" s="45">
        <v>3071.0786750000002</v>
      </c>
      <c r="AO56" s="45">
        <v>643.74654999999996</v>
      </c>
      <c r="AP56" s="45">
        <v>18.010000000000002</v>
      </c>
      <c r="AQ56" s="45">
        <v>3847.145</v>
      </c>
      <c r="AR56" s="45">
        <v>0</v>
      </c>
      <c r="AS56" s="45">
        <v>866.02936999999997</v>
      </c>
      <c r="AT56" s="45">
        <v>774.79840000000002</v>
      </c>
      <c r="AU56" s="45">
        <v>0</v>
      </c>
      <c r="AV56" s="45">
        <v>4189.3038500000002</v>
      </c>
      <c r="AW56" s="45">
        <v>753.16468999999995</v>
      </c>
      <c r="AX56" s="45">
        <v>0</v>
      </c>
      <c r="AY56" s="45">
        <v>47.243270000000003</v>
      </c>
      <c r="AZ56" s="45">
        <v>0</v>
      </c>
      <c r="BA56" s="45">
        <v>60.2</v>
      </c>
      <c r="BB56" s="45">
        <v>0</v>
      </c>
      <c r="BC56" s="45">
        <v>1314.7012950000001</v>
      </c>
      <c r="BD56" s="45">
        <v>0</v>
      </c>
      <c r="BE56" s="45">
        <v>288</v>
      </c>
      <c r="BF56" s="45">
        <v>0</v>
      </c>
      <c r="BG56" s="45">
        <v>0</v>
      </c>
      <c r="BH56" s="45">
        <v>0</v>
      </c>
      <c r="BI56" s="45">
        <v>30.31</v>
      </c>
      <c r="BJ56" s="45">
        <v>0</v>
      </c>
      <c r="BK56" s="45">
        <v>128.06726499999999</v>
      </c>
      <c r="BL56" s="45">
        <v>0</v>
      </c>
      <c r="BM56" s="45">
        <v>161.08150000000001</v>
      </c>
      <c r="BN56" s="45">
        <v>763.38</v>
      </c>
      <c r="BO56" s="45">
        <v>40.090000000000003</v>
      </c>
      <c r="BP56" s="45">
        <v>3201.7727799999998</v>
      </c>
      <c r="BQ56" s="45">
        <v>0</v>
      </c>
      <c r="BR56" s="45">
        <v>125.1708</v>
      </c>
      <c r="BS56" s="45">
        <v>1394.0098350000001</v>
      </c>
      <c r="BT56" s="45">
        <v>266.65552500000001</v>
      </c>
      <c r="BU56" s="45">
        <v>0</v>
      </c>
      <c r="BV56" s="45">
        <v>512.24424999999997</v>
      </c>
      <c r="BW56" s="45">
        <v>93.569000000000003</v>
      </c>
      <c r="BX56" s="45">
        <v>327.13464499999998</v>
      </c>
      <c r="BY56" s="45">
        <v>0</v>
      </c>
      <c r="BZ56" s="45">
        <v>2071.3422949999999</v>
      </c>
      <c r="CA56" s="45">
        <v>445.12721499999998</v>
      </c>
      <c r="CB56" s="45">
        <v>20.060649999999999</v>
      </c>
      <c r="CC56" s="45">
        <v>17.084499999999998</v>
      </c>
      <c r="CD56" s="45">
        <v>585.19828500000006</v>
      </c>
      <c r="CE56" s="45">
        <v>10567.52759</v>
      </c>
      <c r="CF56" s="45">
        <v>167.0829</v>
      </c>
      <c r="CG56" s="45">
        <v>3544.52565</v>
      </c>
      <c r="CH56" s="45">
        <v>430.96240499999999</v>
      </c>
      <c r="CI56" s="45">
        <v>0</v>
      </c>
      <c r="CJ56" s="45">
        <v>0</v>
      </c>
      <c r="CK56" s="45">
        <v>415.80605000000003</v>
      </c>
      <c r="CL56" s="45">
        <v>112.78371</v>
      </c>
      <c r="CM56" s="45">
        <v>0</v>
      </c>
      <c r="CN56" s="45">
        <v>0</v>
      </c>
      <c r="CO56" s="45">
        <v>325.57002</v>
      </c>
      <c r="CP56" s="45">
        <v>4761.3450000000003</v>
      </c>
      <c r="CQ56" s="45">
        <v>0</v>
      </c>
      <c r="CR56" s="45">
        <v>932.87750000000005</v>
      </c>
      <c r="CS56" s="45">
        <v>52.536385000000003</v>
      </c>
      <c r="CT56" s="45">
        <v>465.35500000000002</v>
      </c>
    </row>
    <row r="57" spans="1:9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75" x14ac:dyDescent="0.25">
      <c r="A59" s="1"/>
      <c r="B59" s="33" t="s">
        <v>852</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75" x14ac:dyDescent="0.25">
      <c r="A60" s="1"/>
      <c r="B60" s="33" t="s">
        <v>853</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25">
      <c r="A62" s="1"/>
      <c r="B62" s="46"/>
      <c r="C62" s="35" t="s">
        <v>854</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25">
      <c r="A64" s="1"/>
      <c r="B64" s="47"/>
      <c r="C64" s="35" t="s">
        <v>855</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3"/>
  <sheetViews>
    <sheetView showGridLines="0" zoomScale="115" zoomScaleNormal="115" workbookViewId="0">
      <pane xSplit="2" ySplit="6" topLeftCell="F42" activePane="bottomRight" state="frozen"/>
      <selection pane="topRight" activeCell="C1" sqref="C1"/>
      <selection pane="bottomLeft" activeCell="A7" sqref="A7"/>
      <selection pane="bottomRight" activeCell="G59" sqref="G59"/>
    </sheetView>
  </sheetViews>
  <sheetFormatPr baseColWidth="10" defaultColWidth="9.140625" defaultRowHeight="15" x14ac:dyDescent="0.25"/>
  <cols>
    <col min="1" max="1" width="2" customWidth="1"/>
    <col min="2" max="2" width="17" customWidth="1"/>
    <col min="3" max="15" width="17.42578125" customWidth="1"/>
    <col min="16" max="16" width="17" customWidth="1"/>
    <col min="21" max="21" width="58" customWidth="1"/>
    <col min="22" max="22" width="25" customWidth="1"/>
    <col min="23" max="24" width="22" customWidth="1"/>
  </cols>
  <sheetData>
    <row r="1" spans="1:24" x14ac:dyDescent="0.25">
      <c r="A1" s="1"/>
      <c r="B1" s="1"/>
      <c r="C1" s="1"/>
      <c r="D1" s="1"/>
      <c r="E1" s="1"/>
      <c r="F1" s="1"/>
      <c r="G1" s="1"/>
      <c r="H1" s="1"/>
      <c r="I1" s="1"/>
      <c r="J1" s="1"/>
      <c r="K1" s="1"/>
      <c r="L1" s="1"/>
      <c r="M1" s="1"/>
      <c r="N1" s="1"/>
      <c r="O1" s="1"/>
      <c r="P1" s="1"/>
      <c r="Q1" s="1"/>
      <c r="R1" s="1"/>
      <c r="S1" s="1"/>
      <c r="T1" s="1"/>
      <c r="U1" s="1"/>
      <c r="V1" s="1"/>
      <c r="W1" s="1"/>
      <c r="X1" s="1"/>
    </row>
    <row r="2" spans="1:24" x14ac:dyDescent="0.25">
      <c r="A2" s="1"/>
      <c r="B2" s="1"/>
      <c r="C2" s="1"/>
      <c r="D2" s="1"/>
      <c r="E2" s="1"/>
      <c r="F2" s="1"/>
      <c r="G2" s="1"/>
      <c r="H2" s="1"/>
      <c r="I2" s="1"/>
      <c r="J2" s="1"/>
      <c r="K2" s="1"/>
      <c r="L2" s="1"/>
      <c r="M2" s="1"/>
      <c r="N2" s="1"/>
      <c r="O2" s="1"/>
      <c r="P2" s="1"/>
      <c r="Q2" s="1"/>
      <c r="R2" s="1"/>
      <c r="S2" s="1"/>
      <c r="T2" s="1"/>
      <c r="U2" s="1"/>
      <c r="V2" s="1"/>
      <c r="W2" s="1"/>
      <c r="X2" s="1"/>
    </row>
    <row r="3" spans="1:24" ht="69" customHeight="1" x14ac:dyDescent="0.25">
      <c r="A3" s="1"/>
      <c r="B3" s="204" t="s">
        <v>0</v>
      </c>
      <c r="C3" s="205"/>
      <c r="D3" s="205"/>
      <c r="E3" s="205"/>
      <c r="F3" s="205"/>
      <c r="G3" s="205"/>
      <c r="H3" s="205"/>
      <c r="I3" s="205"/>
      <c r="J3" s="205"/>
      <c r="K3" s="205"/>
      <c r="L3" s="1"/>
      <c r="M3" s="1"/>
      <c r="N3" s="1"/>
      <c r="O3" s="1"/>
      <c r="P3" s="1"/>
      <c r="Q3" s="1"/>
      <c r="R3" s="1"/>
      <c r="S3" s="1"/>
      <c r="T3" s="1"/>
      <c r="U3" s="1"/>
      <c r="V3" s="1"/>
      <c r="W3" s="1"/>
      <c r="X3" s="1"/>
    </row>
    <row r="4" spans="1:24" ht="0" hidden="1" customHeight="1" x14ac:dyDescent="0.25">
      <c r="A4" s="1"/>
      <c r="B4" s="1"/>
      <c r="C4" s="1"/>
      <c r="D4" s="1"/>
      <c r="E4" s="1"/>
      <c r="F4" s="1"/>
      <c r="G4" s="1"/>
      <c r="H4" s="1"/>
      <c r="I4" s="1"/>
      <c r="J4" s="1"/>
      <c r="K4" s="1"/>
      <c r="L4" s="1"/>
      <c r="M4" s="1"/>
      <c r="N4" s="1"/>
      <c r="O4" s="1"/>
      <c r="P4" s="1"/>
      <c r="Q4" s="1"/>
      <c r="R4" s="1"/>
      <c r="S4" s="1"/>
      <c r="T4" s="1"/>
      <c r="U4" s="1"/>
      <c r="V4" s="1"/>
      <c r="W4" s="1"/>
      <c r="X4" s="1"/>
    </row>
    <row r="5" spans="1:24" ht="23.25" x14ac:dyDescent="0.35">
      <c r="A5" s="1"/>
      <c r="B5" s="22" t="s">
        <v>856</v>
      </c>
      <c r="C5" s="1"/>
      <c r="D5" s="1"/>
      <c r="E5" s="1"/>
      <c r="F5" s="1"/>
      <c r="G5" s="1"/>
      <c r="H5" s="1"/>
      <c r="I5" s="1"/>
      <c r="J5" s="1"/>
      <c r="K5" s="1"/>
      <c r="L5" s="1"/>
      <c r="M5" s="1"/>
      <c r="N5" s="1"/>
      <c r="O5" s="1"/>
      <c r="P5" s="1"/>
      <c r="Q5" s="1"/>
      <c r="R5" s="1"/>
      <c r="S5" s="1"/>
      <c r="T5" s="1"/>
      <c r="U5" s="1"/>
      <c r="V5" s="1"/>
      <c r="W5" s="1"/>
      <c r="X5" s="1"/>
    </row>
    <row r="6" spans="1:24" ht="48" x14ac:dyDescent="0.25">
      <c r="A6" s="1"/>
      <c r="B6" s="37" t="s">
        <v>489</v>
      </c>
      <c r="C6" s="48" t="s">
        <v>857</v>
      </c>
      <c r="D6" s="48" t="s">
        <v>858</v>
      </c>
      <c r="E6" s="48" t="s">
        <v>859</v>
      </c>
      <c r="F6" s="48" t="s">
        <v>860</v>
      </c>
      <c r="G6" s="48" t="s">
        <v>3267</v>
      </c>
      <c r="H6" s="48" t="s">
        <v>3268</v>
      </c>
      <c r="I6" s="48" t="s">
        <v>3269</v>
      </c>
      <c r="J6" s="48" t="s">
        <v>3270</v>
      </c>
      <c r="K6" s="48" t="s">
        <v>3271</v>
      </c>
      <c r="L6" s="48" t="s">
        <v>3272</v>
      </c>
      <c r="M6" s="48" t="s">
        <v>861</v>
      </c>
      <c r="N6" s="48" t="s">
        <v>862</v>
      </c>
      <c r="O6" s="48" t="s">
        <v>863</v>
      </c>
      <c r="P6" s="37" t="s">
        <v>864</v>
      </c>
      <c r="Q6" s="1"/>
      <c r="R6" s="1"/>
      <c r="S6" s="1"/>
      <c r="T6" s="1"/>
      <c r="U6" s="49" t="s">
        <v>3</v>
      </c>
      <c r="V6" s="49" t="s">
        <v>51</v>
      </c>
      <c r="W6" s="49" t="s">
        <v>865</v>
      </c>
      <c r="X6" s="49" t="s">
        <v>866</v>
      </c>
    </row>
    <row r="7" spans="1:24" x14ac:dyDescent="0.25">
      <c r="A7" s="1"/>
      <c r="B7" s="50" t="s">
        <v>714</v>
      </c>
      <c r="C7" s="51">
        <v>733.4</v>
      </c>
      <c r="D7" s="51">
        <v>1836</v>
      </c>
      <c r="E7" s="51">
        <v>3271.7</v>
      </c>
      <c r="F7" s="51">
        <v>47.5</v>
      </c>
      <c r="G7" s="51"/>
      <c r="H7" s="51"/>
      <c r="I7" s="51"/>
      <c r="J7" s="51">
        <f>+DESPACHO_EJECUTADO!FD11+DESPACHO_EJECUTADO!FE11</f>
        <v>62.23</v>
      </c>
      <c r="K7" s="51"/>
      <c r="L7" s="51">
        <v>46.099999999999994</v>
      </c>
      <c r="M7" s="51">
        <v>11</v>
      </c>
      <c r="N7" s="51">
        <v>0</v>
      </c>
      <c r="O7" s="51">
        <v>498.5</v>
      </c>
      <c r="P7" s="51">
        <f>+SUM(C7:O7)</f>
        <v>6506.43</v>
      </c>
      <c r="Q7" s="1"/>
      <c r="R7" s="1"/>
      <c r="S7" s="1"/>
      <c r="T7" s="1"/>
      <c r="U7" s="221" t="s">
        <v>534</v>
      </c>
      <c r="V7" s="52" t="s">
        <v>867</v>
      </c>
      <c r="W7" s="53">
        <v>335.6</v>
      </c>
      <c r="X7" s="53" t="s">
        <v>868</v>
      </c>
    </row>
    <row r="8" spans="1:24" x14ac:dyDescent="0.25">
      <c r="A8" s="1"/>
      <c r="B8" s="54" t="s">
        <v>715</v>
      </c>
      <c r="C8" s="55">
        <v>727.5</v>
      </c>
      <c r="D8" s="55">
        <v>1652.4</v>
      </c>
      <c r="E8" s="55">
        <v>3241.1</v>
      </c>
      <c r="F8" s="55">
        <v>47.4</v>
      </c>
      <c r="G8" s="55"/>
      <c r="H8" s="55"/>
      <c r="I8" s="55"/>
      <c r="J8" s="55">
        <f>+DESPACHO_EJECUTADO!FD12+DESPACHO_EJECUTADO!FE12</f>
        <v>61.8</v>
      </c>
      <c r="K8" s="55"/>
      <c r="L8" s="55">
        <v>46.6</v>
      </c>
      <c r="M8" s="55">
        <v>11</v>
      </c>
      <c r="N8" s="55">
        <v>0</v>
      </c>
      <c r="O8" s="55">
        <v>566.79999999999995</v>
      </c>
      <c r="P8" s="55">
        <f t="shared" ref="P8:P54" si="0">+SUM(C8:O8)</f>
        <v>6354.6</v>
      </c>
      <c r="Q8" s="1"/>
      <c r="R8" s="1"/>
      <c r="S8" s="1"/>
      <c r="T8" s="1"/>
      <c r="U8" s="221" t="s">
        <v>535</v>
      </c>
      <c r="V8" s="52" t="s">
        <v>869</v>
      </c>
      <c r="W8" s="53">
        <v>29.25</v>
      </c>
      <c r="X8" s="53" t="s">
        <v>868</v>
      </c>
    </row>
    <row r="9" spans="1:24" x14ac:dyDescent="0.25">
      <c r="A9" s="1"/>
      <c r="B9" s="54" t="s">
        <v>716</v>
      </c>
      <c r="C9" s="55">
        <v>714.7</v>
      </c>
      <c r="D9" s="55">
        <v>1643.3</v>
      </c>
      <c r="E9" s="55">
        <v>3159.4</v>
      </c>
      <c r="F9" s="55">
        <v>47.5</v>
      </c>
      <c r="G9" s="55"/>
      <c r="H9" s="55"/>
      <c r="I9" s="55"/>
      <c r="J9" s="55">
        <f>+DESPACHO_EJECUTADO!FD13+DESPACHO_EJECUTADO!FE13</f>
        <v>62.09</v>
      </c>
      <c r="K9" s="55"/>
      <c r="L9" s="55">
        <v>47.099999999999994</v>
      </c>
      <c r="M9" s="55">
        <v>11</v>
      </c>
      <c r="N9" s="55">
        <v>0</v>
      </c>
      <c r="O9" s="55">
        <v>602.1</v>
      </c>
      <c r="P9" s="55">
        <f t="shared" si="0"/>
        <v>6287.1900000000005</v>
      </c>
      <c r="Q9" s="1"/>
      <c r="R9" s="1"/>
      <c r="S9" s="1"/>
      <c r="T9" s="1"/>
      <c r="U9" s="221" t="s">
        <v>536</v>
      </c>
      <c r="V9" s="52" t="s">
        <v>870</v>
      </c>
      <c r="W9" s="53">
        <v>6.35</v>
      </c>
      <c r="X9" s="53" t="s">
        <v>868</v>
      </c>
    </row>
    <row r="10" spans="1:24" x14ac:dyDescent="0.25">
      <c r="A10" s="1"/>
      <c r="B10" s="54" t="s">
        <v>717</v>
      </c>
      <c r="C10" s="55">
        <v>723.3</v>
      </c>
      <c r="D10" s="55">
        <v>1503.2</v>
      </c>
      <c r="E10" s="55">
        <v>3127.3</v>
      </c>
      <c r="F10" s="55">
        <v>47.5</v>
      </c>
      <c r="G10" s="55"/>
      <c r="H10" s="55"/>
      <c r="I10" s="55"/>
      <c r="J10" s="55">
        <f>+DESPACHO_EJECUTADO!FD14+DESPACHO_EJECUTADO!FE14</f>
        <v>63.129999999999995</v>
      </c>
      <c r="K10" s="55"/>
      <c r="L10" s="55">
        <v>45.1</v>
      </c>
      <c r="M10" s="55">
        <v>11</v>
      </c>
      <c r="N10" s="55">
        <v>0</v>
      </c>
      <c r="O10" s="55">
        <v>594</v>
      </c>
      <c r="P10" s="55">
        <f t="shared" si="0"/>
        <v>6114.5300000000007</v>
      </c>
      <c r="Q10" s="1"/>
      <c r="R10" s="1"/>
      <c r="S10" s="1"/>
      <c r="T10" s="1"/>
      <c r="U10" s="221" t="s">
        <v>502</v>
      </c>
      <c r="V10" s="52" t="s">
        <v>871</v>
      </c>
      <c r="W10" s="53" t="s">
        <v>868</v>
      </c>
      <c r="X10" s="53">
        <v>2242.15</v>
      </c>
    </row>
    <row r="11" spans="1:24" x14ac:dyDescent="0.25">
      <c r="A11" s="1"/>
      <c r="B11" s="54" t="s">
        <v>718</v>
      </c>
      <c r="C11" s="55">
        <v>722.2</v>
      </c>
      <c r="D11" s="55">
        <v>1560.4</v>
      </c>
      <c r="E11" s="55">
        <v>3139.9</v>
      </c>
      <c r="F11" s="55">
        <v>47.2</v>
      </c>
      <c r="G11" s="55"/>
      <c r="H11" s="55"/>
      <c r="I11" s="55"/>
      <c r="J11" s="55">
        <f>+DESPACHO_EJECUTADO!FD15+DESPACHO_EJECUTADO!FE15</f>
        <v>62.08</v>
      </c>
      <c r="K11" s="55"/>
      <c r="L11" s="55">
        <v>46.3</v>
      </c>
      <c r="M11" s="55">
        <v>11</v>
      </c>
      <c r="N11" s="55">
        <v>0</v>
      </c>
      <c r="O11" s="55">
        <v>569.79999999999995</v>
      </c>
      <c r="P11" s="55">
        <f t="shared" si="0"/>
        <v>6158.88</v>
      </c>
      <c r="Q11" s="1"/>
      <c r="R11" s="1"/>
      <c r="S11" s="1"/>
      <c r="T11" s="1"/>
      <c r="U11" s="221" t="s">
        <v>507</v>
      </c>
      <c r="V11" s="52" t="s">
        <v>872</v>
      </c>
      <c r="W11" s="53">
        <v>257.95</v>
      </c>
      <c r="X11" s="53" t="s">
        <v>868</v>
      </c>
    </row>
    <row r="12" spans="1:24" x14ac:dyDescent="0.25">
      <c r="A12" s="1"/>
      <c r="B12" s="54" t="s">
        <v>719</v>
      </c>
      <c r="C12" s="55">
        <v>698.9</v>
      </c>
      <c r="D12" s="55">
        <v>1546.3</v>
      </c>
      <c r="E12" s="55">
        <v>3168.8</v>
      </c>
      <c r="F12" s="55">
        <v>47.6</v>
      </c>
      <c r="G12" s="55"/>
      <c r="H12" s="55"/>
      <c r="I12" s="55"/>
      <c r="J12" s="55">
        <f>+DESPACHO_EJECUTADO!FD16+DESPACHO_EJECUTADO!FE16</f>
        <v>61.58</v>
      </c>
      <c r="K12" s="55"/>
      <c r="L12" s="55">
        <v>47</v>
      </c>
      <c r="M12" s="55">
        <v>11</v>
      </c>
      <c r="N12" s="55">
        <v>0</v>
      </c>
      <c r="O12" s="55">
        <v>562.4</v>
      </c>
      <c r="P12" s="55">
        <f t="shared" si="0"/>
        <v>6143.58</v>
      </c>
      <c r="Q12" s="1"/>
      <c r="R12" s="1"/>
      <c r="S12" s="1"/>
      <c r="T12" s="1"/>
      <c r="U12" s="221" t="s">
        <v>505</v>
      </c>
      <c r="V12" s="52" t="s">
        <v>873</v>
      </c>
      <c r="W12" s="53" t="s">
        <v>868</v>
      </c>
      <c r="X12" s="53">
        <v>1370.6</v>
      </c>
    </row>
    <row r="13" spans="1:24" x14ac:dyDescent="0.25">
      <c r="A13" s="1"/>
      <c r="B13" s="54" t="s">
        <v>720</v>
      </c>
      <c r="C13" s="55">
        <v>692.9</v>
      </c>
      <c r="D13" s="55">
        <v>1550.6</v>
      </c>
      <c r="E13" s="55">
        <v>3175.8</v>
      </c>
      <c r="F13" s="55">
        <v>47.4</v>
      </c>
      <c r="G13" s="55"/>
      <c r="H13" s="55"/>
      <c r="I13" s="55"/>
      <c r="J13" s="55">
        <f>+DESPACHO_EJECUTADO!FD17+DESPACHO_EJECUTADO!FE17</f>
        <v>63.88</v>
      </c>
      <c r="K13" s="55"/>
      <c r="L13" s="55">
        <v>46.8</v>
      </c>
      <c r="M13" s="55">
        <v>11</v>
      </c>
      <c r="N13" s="55">
        <v>0</v>
      </c>
      <c r="O13" s="55">
        <v>505.9</v>
      </c>
      <c r="P13" s="55">
        <f t="shared" si="0"/>
        <v>6094.28</v>
      </c>
      <c r="Q13" s="1"/>
      <c r="R13" s="1"/>
      <c r="S13" s="1"/>
      <c r="T13" s="1"/>
      <c r="U13" s="221"/>
      <c r="V13" s="52" t="s">
        <v>874</v>
      </c>
      <c r="W13" s="53">
        <v>400.35</v>
      </c>
      <c r="X13" s="53" t="s">
        <v>868</v>
      </c>
    </row>
    <row r="14" spans="1:24" x14ac:dyDescent="0.25">
      <c r="A14" s="1"/>
      <c r="B14" s="56" t="s">
        <v>721</v>
      </c>
      <c r="C14" s="57">
        <v>729.1</v>
      </c>
      <c r="D14" s="57">
        <v>1600.6</v>
      </c>
      <c r="E14" s="57">
        <v>3180</v>
      </c>
      <c r="F14" s="57">
        <v>47.3</v>
      </c>
      <c r="G14" s="57"/>
      <c r="H14" s="57"/>
      <c r="I14" s="57"/>
      <c r="J14" s="57">
        <f>+DESPACHO_EJECUTADO!FD18+DESPACHO_EJECUTADO!FE18</f>
        <v>62.6</v>
      </c>
      <c r="K14" s="57"/>
      <c r="L14" s="57">
        <v>46.7</v>
      </c>
      <c r="M14" s="57">
        <v>11</v>
      </c>
      <c r="N14" s="57">
        <v>0</v>
      </c>
      <c r="O14" s="57">
        <v>472</v>
      </c>
      <c r="P14" s="57">
        <f t="shared" si="0"/>
        <v>6149.3</v>
      </c>
      <c r="Q14" s="1"/>
      <c r="R14" s="1"/>
      <c r="S14" s="1"/>
      <c r="T14" s="1"/>
      <c r="U14" s="221" t="s">
        <v>43</v>
      </c>
      <c r="V14" s="52" t="s">
        <v>875</v>
      </c>
      <c r="W14" s="53">
        <v>165.6</v>
      </c>
      <c r="X14" s="53" t="s">
        <v>868</v>
      </c>
    </row>
    <row r="15" spans="1:24" x14ac:dyDescent="0.25">
      <c r="A15" s="1"/>
      <c r="B15" s="50" t="s">
        <v>722</v>
      </c>
      <c r="C15" s="51">
        <v>715.1</v>
      </c>
      <c r="D15" s="51">
        <v>1554</v>
      </c>
      <c r="E15" s="51">
        <v>3175.9</v>
      </c>
      <c r="F15" s="51">
        <v>47.2</v>
      </c>
      <c r="G15" s="51"/>
      <c r="H15" s="51"/>
      <c r="I15" s="51"/>
      <c r="J15" s="51">
        <f>+DESPACHO_EJECUTADO!FD19+DESPACHO_EJECUTADO!FE19</f>
        <v>62.41</v>
      </c>
      <c r="K15" s="51"/>
      <c r="L15" s="51">
        <v>46.2</v>
      </c>
      <c r="M15" s="51">
        <v>11</v>
      </c>
      <c r="N15" s="51">
        <v>0</v>
      </c>
      <c r="O15" s="51">
        <v>480.9</v>
      </c>
      <c r="P15" s="51">
        <f t="shared" si="0"/>
        <v>6092.7099999999991</v>
      </c>
      <c r="Q15" s="1"/>
      <c r="R15" s="1"/>
      <c r="S15" s="1"/>
      <c r="T15" s="1"/>
      <c r="U15" s="221"/>
      <c r="V15" s="52" t="s">
        <v>876</v>
      </c>
      <c r="W15" s="53" t="s">
        <v>868</v>
      </c>
      <c r="X15" s="53">
        <v>316.14999999999998</v>
      </c>
    </row>
    <row r="16" spans="1:24" x14ac:dyDescent="0.25">
      <c r="A16" s="1"/>
      <c r="B16" s="54" t="s">
        <v>723</v>
      </c>
      <c r="C16" s="55">
        <v>725.8</v>
      </c>
      <c r="D16" s="55">
        <v>1667.6</v>
      </c>
      <c r="E16" s="55">
        <v>3221.3</v>
      </c>
      <c r="F16" s="55">
        <v>47.9</v>
      </c>
      <c r="G16" s="55"/>
      <c r="H16" s="55"/>
      <c r="I16" s="55"/>
      <c r="J16" s="55">
        <f>+DESPACHO_EJECUTADO!FD20+DESPACHO_EJECUTADO!FE20</f>
        <v>61.01</v>
      </c>
      <c r="K16" s="55"/>
      <c r="L16" s="55">
        <v>47</v>
      </c>
      <c r="M16" s="55">
        <v>11</v>
      </c>
      <c r="N16" s="55">
        <v>0</v>
      </c>
      <c r="O16" s="55">
        <v>475.2</v>
      </c>
      <c r="P16" s="55">
        <f t="shared" si="0"/>
        <v>6256.8099999999995</v>
      </c>
      <c r="Q16" s="1"/>
      <c r="R16" s="1"/>
      <c r="S16" s="1"/>
      <c r="T16" s="1"/>
      <c r="U16" s="221"/>
      <c r="V16" s="52" t="s">
        <v>877</v>
      </c>
      <c r="W16" s="53" t="s">
        <v>868</v>
      </c>
      <c r="X16" s="53">
        <v>2114.6</v>
      </c>
    </row>
    <row r="17" spans="1:24" x14ac:dyDescent="0.25">
      <c r="A17" s="1"/>
      <c r="B17" s="54" t="s">
        <v>724</v>
      </c>
      <c r="C17" s="55">
        <v>723.2</v>
      </c>
      <c r="D17" s="55">
        <v>1850.5</v>
      </c>
      <c r="E17" s="55">
        <v>3213.2</v>
      </c>
      <c r="F17" s="55">
        <v>47.4</v>
      </c>
      <c r="G17" s="55"/>
      <c r="H17" s="55"/>
      <c r="I17" s="55"/>
      <c r="J17" s="55">
        <f>+DESPACHO_EJECUTADO!FD21+DESPACHO_EJECUTADO!FE21</f>
        <v>60.1</v>
      </c>
      <c r="K17" s="55"/>
      <c r="L17" s="55">
        <v>46.2</v>
      </c>
      <c r="M17" s="55">
        <v>11</v>
      </c>
      <c r="N17" s="55">
        <v>0</v>
      </c>
      <c r="O17" s="55">
        <v>419.7</v>
      </c>
      <c r="P17" s="55">
        <f t="shared" si="0"/>
        <v>6371.2999999999993</v>
      </c>
      <c r="Q17" s="1"/>
      <c r="R17" s="1"/>
      <c r="S17" s="1"/>
      <c r="T17" s="1"/>
      <c r="U17" s="221" t="s">
        <v>213</v>
      </c>
      <c r="V17" s="52" t="s">
        <v>878</v>
      </c>
      <c r="W17" s="53">
        <v>93.95</v>
      </c>
      <c r="X17" s="53" t="s">
        <v>868</v>
      </c>
    </row>
    <row r="18" spans="1:24" x14ac:dyDescent="0.25">
      <c r="A18" s="1"/>
      <c r="B18" s="54" t="s">
        <v>725</v>
      </c>
      <c r="C18" s="55">
        <v>755.3</v>
      </c>
      <c r="D18" s="55">
        <v>2014.7</v>
      </c>
      <c r="E18" s="55">
        <v>3223.2</v>
      </c>
      <c r="F18" s="55">
        <v>47.5</v>
      </c>
      <c r="G18" s="55"/>
      <c r="H18" s="55"/>
      <c r="I18" s="55"/>
      <c r="J18" s="55">
        <f>+DESPACHO_EJECUTADO!FD22+DESPACHO_EJECUTADO!FE22</f>
        <v>60.64</v>
      </c>
      <c r="K18" s="55"/>
      <c r="L18" s="55">
        <v>45.8</v>
      </c>
      <c r="M18" s="55">
        <v>11</v>
      </c>
      <c r="N18" s="55">
        <v>7</v>
      </c>
      <c r="O18" s="55">
        <v>361.6</v>
      </c>
      <c r="P18" s="55">
        <f t="shared" si="0"/>
        <v>6526.7400000000007</v>
      </c>
      <c r="Q18" s="1"/>
      <c r="R18" s="1"/>
      <c r="S18" s="1"/>
      <c r="T18" s="1"/>
      <c r="U18" s="221"/>
      <c r="V18" s="52" t="s">
        <v>879</v>
      </c>
      <c r="W18" s="53">
        <v>85.35</v>
      </c>
      <c r="X18" s="53" t="s">
        <v>868</v>
      </c>
    </row>
    <row r="19" spans="1:24" x14ac:dyDescent="0.25">
      <c r="A19" s="1"/>
      <c r="B19" s="54" t="s">
        <v>726</v>
      </c>
      <c r="C19" s="55">
        <v>793.2</v>
      </c>
      <c r="D19" s="55">
        <v>1956.5</v>
      </c>
      <c r="E19" s="55">
        <v>3217.3</v>
      </c>
      <c r="F19" s="55">
        <v>47.2</v>
      </c>
      <c r="G19" s="55"/>
      <c r="H19" s="55"/>
      <c r="I19" s="55"/>
      <c r="J19" s="55">
        <f>+DESPACHO_EJECUTADO!FD23+DESPACHO_EJECUTADO!FE23</f>
        <v>62.550000000000004</v>
      </c>
      <c r="K19" s="55"/>
      <c r="L19" s="55">
        <v>45</v>
      </c>
      <c r="M19" s="55">
        <v>11</v>
      </c>
      <c r="N19" s="55">
        <v>119.3</v>
      </c>
      <c r="O19" s="55">
        <v>374</v>
      </c>
      <c r="P19" s="55">
        <f t="shared" si="0"/>
        <v>6626.05</v>
      </c>
      <c r="Q19" s="1"/>
      <c r="R19" s="1"/>
      <c r="S19" s="1"/>
      <c r="T19" s="1"/>
      <c r="U19" s="221"/>
      <c r="V19" s="52" t="s">
        <v>880</v>
      </c>
      <c r="W19" s="53">
        <v>114.95</v>
      </c>
      <c r="X19" s="53" t="s">
        <v>868</v>
      </c>
    </row>
    <row r="20" spans="1:24" x14ac:dyDescent="0.25">
      <c r="A20" s="1"/>
      <c r="B20" s="54" t="s">
        <v>727</v>
      </c>
      <c r="C20" s="55">
        <v>791.6</v>
      </c>
      <c r="D20" s="55">
        <v>1708.3</v>
      </c>
      <c r="E20" s="55">
        <v>3157.2</v>
      </c>
      <c r="F20" s="55">
        <v>47.8</v>
      </c>
      <c r="G20" s="55"/>
      <c r="H20" s="55"/>
      <c r="I20" s="55"/>
      <c r="J20" s="55">
        <f>+DESPACHO_EJECUTADO!FD24+DESPACHO_EJECUTADO!FE24</f>
        <v>60.52</v>
      </c>
      <c r="K20" s="55"/>
      <c r="L20" s="55">
        <v>44.400000000000006</v>
      </c>
      <c r="M20" s="55">
        <v>11</v>
      </c>
      <c r="N20" s="55">
        <v>356.1</v>
      </c>
      <c r="O20" s="55">
        <v>408.5</v>
      </c>
      <c r="P20" s="55">
        <f t="shared" si="0"/>
        <v>6585.420000000001</v>
      </c>
      <c r="Q20" s="1"/>
      <c r="R20" s="1"/>
      <c r="S20" s="1"/>
      <c r="T20" s="1"/>
      <c r="U20" s="221"/>
      <c r="V20" s="52" t="s">
        <v>881</v>
      </c>
      <c r="W20" s="53">
        <v>55.4</v>
      </c>
      <c r="X20" s="53" t="s">
        <v>868</v>
      </c>
    </row>
    <row r="21" spans="1:24" x14ac:dyDescent="0.25">
      <c r="A21" s="1"/>
      <c r="B21" s="54" t="s">
        <v>728</v>
      </c>
      <c r="C21" s="55">
        <v>781.6</v>
      </c>
      <c r="D21" s="55">
        <v>1637.5</v>
      </c>
      <c r="E21" s="55">
        <v>3209.2</v>
      </c>
      <c r="F21" s="55">
        <v>47.7</v>
      </c>
      <c r="G21" s="55"/>
      <c r="H21" s="55"/>
      <c r="I21" s="55"/>
      <c r="J21" s="55">
        <f>+DESPACHO_EJECUTADO!FD25+DESPACHO_EJECUTADO!FE25</f>
        <v>59.629999999999995</v>
      </c>
      <c r="K21" s="55"/>
      <c r="L21" s="55">
        <v>45.3</v>
      </c>
      <c r="M21" s="55">
        <v>11</v>
      </c>
      <c r="N21" s="55">
        <v>550.4</v>
      </c>
      <c r="O21" s="55">
        <v>517.5</v>
      </c>
      <c r="P21" s="55">
        <f t="shared" si="0"/>
        <v>6859.829999999999</v>
      </c>
      <c r="Q21" s="1"/>
      <c r="R21" s="1"/>
      <c r="S21" s="1"/>
      <c r="T21" s="1"/>
      <c r="U21" s="221" t="s">
        <v>500</v>
      </c>
      <c r="V21" s="52" t="s">
        <v>882</v>
      </c>
      <c r="W21" s="53">
        <v>2712.9</v>
      </c>
      <c r="X21" s="53" t="s">
        <v>868</v>
      </c>
    </row>
    <row r="22" spans="1:24" x14ac:dyDescent="0.25">
      <c r="A22" s="1"/>
      <c r="B22" s="56" t="s">
        <v>729</v>
      </c>
      <c r="C22" s="57">
        <v>780.2</v>
      </c>
      <c r="D22" s="57">
        <v>1552.4</v>
      </c>
      <c r="E22" s="57">
        <v>3197.1</v>
      </c>
      <c r="F22" s="57">
        <v>47.8</v>
      </c>
      <c r="G22" s="57"/>
      <c r="H22" s="57"/>
      <c r="I22" s="57"/>
      <c r="J22" s="57">
        <f>+DESPACHO_EJECUTADO!FD26+DESPACHO_EJECUTADO!FE26</f>
        <v>60.79</v>
      </c>
      <c r="K22" s="57"/>
      <c r="L22" s="57">
        <v>38.700000000000003</v>
      </c>
      <c r="M22" s="57">
        <v>11</v>
      </c>
      <c r="N22" s="57">
        <v>633.1</v>
      </c>
      <c r="O22" s="57">
        <v>600.29999999999995</v>
      </c>
      <c r="P22" s="57">
        <f t="shared" si="0"/>
        <v>6921.3900000000012</v>
      </c>
      <c r="Q22" s="1"/>
      <c r="R22" s="1"/>
      <c r="S22" s="1"/>
      <c r="T22" s="1"/>
      <c r="U22" s="221" t="s">
        <v>217</v>
      </c>
      <c r="V22" s="52" t="s">
        <v>883</v>
      </c>
      <c r="W22" s="53" t="s">
        <v>868</v>
      </c>
      <c r="X22" s="53">
        <v>176.6</v>
      </c>
    </row>
    <row r="23" spans="1:24" x14ac:dyDescent="0.25">
      <c r="A23" s="1"/>
      <c r="B23" s="50" t="s">
        <v>730</v>
      </c>
      <c r="C23" s="51">
        <v>799.9</v>
      </c>
      <c r="D23" s="51">
        <v>1538.5</v>
      </c>
      <c r="E23" s="51">
        <v>3241.4</v>
      </c>
      <c r="F23" s="51">
        <v>47.4</v>
      </c>
      <c r="G23" s="51"/>
      <c r="H23" s="51"/>
      <c r="I23" s="51"/>
      <c r="J23" s="51">
        <f>+DESPACHO_EJECUTADO!FD27+DESPACHO_EJECUTADO!FE27</f>
        <v>61.79</v>
      </c>
      <c r="K23" s="51"/>
      <c r="L23" s="51">
        <v>41.6</v>
      </c>
      <c r="M23" s="51">
        <v>11</v>
      </c>
      <c r="N23" s="51">
        <v>643.70000000000005</v>
      </c>
      <c r="O23" s="51">
        <v>611</v>
      </c>
      <c r="P23" s="51">
        <f t="shared" si="0"/>
        <v>6996.29</v>
      </c>
      <c r="Q23" s="1"/>
      <c r="R23" s="1"/>
      <c r="S23" s="1"/>
      <c r="T23" s="1"/>
      <c r="U23" s="221"/>
      <c r="V23" s="52" t="s">
        <v>884</v>
      </c>
      <c r="W23" s="53" t="s">
        <v>868</v>
      </c>
      <c r="X23" s="53">
        <v>79</v>
      </c>
    </row>
    <row r="24" spans="1:24" x14ac:dyDescent="0.25">
      <c r="A24" s="1"/>
      <c r="B24" s="54" t="s">
        <v>731</v>
      </c>
      <c r="C24" s="55">
        <v>785.1</v>
      </c>
      <c r="D24" s="55">
        <v>1625.8</v>
      </c>
      <c r="E24" s="55">
        <v>3285.5</v>
      </c>
      <c r="F24" s="55">
        <v>47</v>
      </c>
      <c r="G24" s="55"/>
      <c r="H24" s="55"/>
      <c r="I24" s="55"/>
      <c r="J24" s="55">
        <f>+DESPACHO_EJECUTADO!FD28+DESPACHO_EJECUTADO!FE28</f>
        <v>61.679999999999993</v>
      </c>
      <c r="K24" s="55"/>
      <c r="L24" s="55">
        <v>39.1</v>
      </c>
      <c r="M24" s="55">
        <v>11</v>
      </c>
      <c r="N24" s="55">
        <v>663.5</v>
      </c>
      <c r="O24" s="55">
        <v>560.79999999999995</v>
      </c>
      <c r="P24" s="55">
        <f t="shared" si="0"/>
        <v>7079.4800000000005</v>
      </c>
      <c r="Q24" s="1"/>
      <c r="R24" s="1"/>
      <c r="S24" s="1"/>
      <c r="T24" s="1"/>
      <c r="U24" s="221" t="s">
        <v>533</v>
      </c>
      <c r="V24" s="52" t="s">
        <v>885</v>
      </c>
      <c r="W24" s="53">
        <v>45.9</v>
      </c>
      <c r="X24" s="53" t="s">
        <v>868</v>
      </c>
    </row>
    <row r="25" spans="1:24" x14ac:dyDescent="0.25">
      <c r="A25" s="1"/>
      <c r="B25" s="54" t="s">
        <v>732</v>
      </c>
      <c r="C25" s="55">
        <v>801.6</v>
      </c>
      <c r="D25" s="55">
        <v>1845.2</v>
      </c>
      <c r="E25" s="55">
        <v>3319.8</v>
      </c>
      <c r="F25" s="55">
        <v>47.2</v>
      </c>
      <c r="G25" s="55"/>
      <c r="H25" s="55"/>
      <c r="I25" s="55"/>
      <c r="J25" s="55">
        <f>+DESPACHO_EJECUTADO!FD29+DESPACHO_EJECUTADO!FE29</f>
        <v>61.769999999999996</v>
      </c>
      <c r="K25" s="55"/>
      <c r="L25" s="55">
        <v>40.4</v>
      </c>
      <c r="M25" s="55">
        <v>10.9</v>
      </c>
      <c r="N25" s="55">
        <v>678.1</v>
      </c>
      <c r="O25" s="55">
        <v>487.2</v>
      </c>
      <c r="P25" s="55">
        <f t="shared" si="0"/>
        <v>7292.17</v>
      </c>
      <c r="Q25" s="1"/>
      <c r="R25" s="1"/>
      <c r="S25" s="1"/>
      <c r="T25" s="1"/>
      <c r="U25" s="221" t="s">
        <v>48</v>
      </c>
      <c r="V25" s="52" t="s">
        <v>49</v>
      </c>
      <c r="W25" s="53" t="s">
        <v>868</v>
      </c>
      <c r="X25" s="53">
        <v>14608.05</v>
      </c>
    </row>
    <row r="26" spans="1:24" x14ac:dyDescent="0.25">
      <c r="A26" s="1"/>
      <c r="B26" s="54" t="s">
        <v>733</v>
      </c>
      <c r="C26" s="55">
        <v>788.5</v>
      </c>
      <c r="D26" s="55">
        <v>1799.9</v>
      </c>
      <c r="E26" s="55">
        <v>3362.2</v>
      </c>
      <c r="F26" s="55">
        <v>47.5</v>
      </c>
      <c r="G26" s="55"/>
      <c r="H26" s="55"/>
      <c r="I26" s="55"/>
      <c r="J26" s="55">
        <f>+DESPACHO_EJECUTADO!FD30+DESPACHO_EJECUTADO!FE30</f>
        <v>62.03</v>
      </c>
      <c r="K26" s="55"/>
      <c r="L26" s="55">
        <v>41.7</v>
      </c>
      <c r="M26" s="55">
        <v>10.8</v>
      </c>
      <c r="N26" s="55">
        <v>683.7</v>
      </c>
      <c r="O26" s="55">
        <v>522.1</v>
      </c>
      <c r="P26" s="55">
        <f t="shared" si="0"/>
        <v>7318.43</v>
      </c>
      <c r="Q26" s="1"/>
      <c r="R26" s="1"/>
      <c r="S26" s="1"/>
      <c r="T26" s="1"/>
      <c r="U26" s="221"/>
      <c r="V26" s="52" t="s">
        <v>886</v>
      </c>
      <c r="W26" s="53">
        <v>4978.1499999999996</v>
      </c>
      <c r="X26" s="53" t="s">
        <v>868</v>
      </c>
    </row>
    <row r="27" spans="1:24" x14ac:dyDescent="0.25">
      <c r="A27" s="1"/>
      <c r="B27" s="54" t="s">
        <v>734</v>
      </c>
      <c r="C27" s="55">
        <v>787.5</v>
      </c>
      <c r="D27" s="55">
        <v>1757.8</v>
      </c>
      <c r="E27" s="55">
        <v>3330.6</v>
      </c>
      <c r="F27" s="55">
        <v>46.2</v>
      </c>
      <c r="G27" s="55"/>
      <c r="H27" s="55"/>
      <c r="I27" s="55"/>
      <c r="J27" s="55">
        <f>+DESPACHO_EJECUTADO!FD31+DESPACHO_EJECUTADO!FE31</f>
        <v>61.4</v>
      </c>
      <c r="K27" s="55"/>
      <c r="L27" s="55">
        <v>40.9</v>
      </c>
      <c r="M27" s="55">
        <v>10.8</v>
      </c>
      <c r="N27" s="55">
        <v>685.3</v>
      </c>
      <c r="O27" s="55">
        <v>638.1</v>
      </c>
      <c r="P27" s="55">
        <f t="shared" si="0"/>
        <v>7358.5999999999995</v>
      </c>
      <c r="Q27" s="1"/>
      <c r="R27" s="1"/>
      <c r="S27" s="1"/>
      <c r="T27" s="1"/>
      <c r="U27" s="221" t="s">
        <v>521</v>
      </c>
      <c r="V27" s="52" t="s">
        <v>887</v>
      </c>
      <c r="W27" s="53">
        <v>103.9</v>
      </c>
      <c r="X27" s="53" t="s">
        <v>868</v>
      </c>
    </row>
    <row r="28" spans="1:24" x14ac:dyDescent="0.25">
      <c r="A28" s="1"/>
      <c r="B28" s="54" t="s">
        <v>735</v>
      </c>
      <c r="C28" s="55">
        <v>803.3</v>
      </c>
      <c r="D28" s="55">
        <v>1868.3</v>
      </c>
      <c r="E28" s="55">
        <v>3241</v>
      </c>
      <c r="F28" s="55">
        <v>46.3</v>
      </c>
      <c r="G28" s="55"/>
      <c r="H28" s="55"/>
      <c r="I28" s="55"/>
      <c r="J28" s="55">
        <f>+DESPACHO_EJECUTADO!FD32+DESPACHO_EJECUTADO!FE32</f>
        <v>61.22</v>
      </c>
      <c r="K28" s="55"/>
      <c r="L28" s="55">
        <v>42.1</v>
      </c>
      <c r="M28" s="55">
        <v>10.9</v>
      </c>
      <c r="N28" s="55">
        <v>688</v>
      </c>
      <c r="O28" s="55">
        <v>692.7</v>
      </c>
      <c r="P28" s="55">
        <f t="shared" si="0"/>
        <v>7453.8200000000006</v>
      </c>
      <c r="Q28" s="1"/>
      <c r="R28" s="1"/>
      <c r="S28" s="1"/>
      <c r="T28" s="1"/>
      <c r="U28" s="221" t="s">
        <v>537</v>
      </c>
      <c r="V28" s="52" t="s">
        <v>888</v>
      </c>
      <c r="W28" s="53">
        <v>240</v>
      </c>
      <c r="X28" s="53" t="s">
        <v>868</v>
      </c>
    </row>
    <row r="29" spans="1:24" x14ac:dyDescent="0.25">
      <c r="A29" s="1"/>
      <c r="B29" s="54" t="s">
        <v>736</v>
      </c>
      <c r="C29" s="55">
        <v>791.4</v>
      </c>
      <c r="D29" s="55">
        <v>1921.8</v>
      </c>
      <c r="E29" s="55">
        <v>3228.5</v>
      </c>
      <c r="F29" s="55">
        <v>46.3</v>
      </c>
      <c r="G29" s="55"/>
      <c r="H29" s="55"/>
      <c r="I29" s="55"/>
      <c r="J29" s="55">
        <f>+DESPACHO_EJECUTADO!FD33+DESPACHO_EJECUTADO!FE33</f>
        <v>62.06</v>
      </c>
      <c r="K29" s="55"/>
      <c r="L29" s="55">
        <v>41.4</v>
      </c>
      <c r="M29" s="55">
        <v>10.9</v>
      </c>
      <c r="N29" s="55">
        <v>694.7</v>
      </c>
      <c r="O29" s="55">
        <v>665.5</v>
      </c>
      <c r="P29" s="55">
        <f t="shared" si="0"/>
        <v>7462.5599999999995</v>
      </c>
      <c r="Q29" s="1"/>
      <c r="R29" s="1"/>
      <c r="S29" s="1"/>
      <c r="T29" s="1"/>
      <c r="U29" s="221" t="s">
        <v>522</v>
      </c>
      <c r="V29" s="52" t="s">
        <v>889</v>
      </c>
      <c r="W29" s="53">
        <v>465.15</v>
      </c>
      <c r="X29" s="53" t="s">
        <v>868</v>
      </c>
    </row>
    <row r="30" spans="1:24" x14ac:dyDescent="0.25">
      <c r="A30" s="1"/>
      <c r="B30" s="56" t="s">
        <v>737</v>
      </c>
      <c r="C30" s="57">
        <v>801.4</v>
      </c>
      <c r="D30" s="57">
        <v>1917.8</v>
      </c>
      <c r="E30" s="57">
        <v>3222.5</v>
      </c>
      <c r="F30" s="57">
        <v>45.6</v>
      </c>
      <c r="G30" s="57"/>
      <c r="H30" s="57"/>
      <c r="I30" s="57"/>
      <c r="J30" s="57">
        <f>+DESPACHO_EJECUTADO!FD34+DESPACHO_EJECUTADO!FE34</f>
        <v>60.84</v>
      </c>
      <c r="K30" s="57"/>
      <c r="L30" s="57">
        <v>40.799999999999997</v>
      </c>
      <c r="M30" s="57">
        <v>10.9</v>
      </c>
      <c r="N30" s="57">
        <v>700.8</v>
      </c>
      <c r="O30" s="57">
        <v>622.20000000000005</v>
      </c>
      <c r="P30" s="57">
        <f t="shared" si="0"/>
        <v>7422.84</v>
      </c>
      <c r="Q30" s="1"/>
      <c r="R30" s="1"/>
      <c r="S30" s="1"/>
      <c r="T30" s="1"/>
      <c r="U30" s="221" t="s">
        <v>221</v>
      </c>
      <c r="V30" s="52" t="s">
        <v>890</v>
      </c>
      <c r="W30" s="53" t="s">
        <v>868</v>
      </c>
      <c r="X30" s="53">
        <v>591.15</v>
      </c>
    </row>
    <row r="31" spans="1:24" x14ac:dyDescent="0.25">
      <c r="A31" s="1"/>
      <c r="B31" s="50" t="s">
        <v>738</v>
      </c>
      <c r="C31" s="51">
        <v>802.6</v>
      </c>
      <c r="D31" s="51">
        <v>1812.6</v>
      </c>
      <c r="E31" s="51">
        <v>3198.3</v>
      </c>
      <c r="F31" s="51">
        <v>45.9</v>
      </c>
      <c r="G31" s="51"/>
      <c r="H31" s="51"/>
      <c r="I31" s="51"/>
      <c r="J31" s="51">
        <f>+DESPACHO_EJECUTADO!FD35+DESPACHO_EJECUTADO!FE35</f>
        <v>61.57</v>
      </c>
      <c r="K31" s="51"/>
      <c r="L31" s="51">
        <v>40.9</v>
      </c>
      <c r="M31" s="51">
        <v>10.9</v>
      </c>
      <c r="N31" s="51">
        <v>699.1</v>
      </c>
      <c r="O31" s="51">
        <v>614.1</v>
      </c>
      <c r="P31" s="51">
        <f t="shared" si="0"/>
        <v>7285.9699999999993</v>
      </c>
      <c r="Q31" s="1"/>
      <c r="R31" s="1"/>
      <c r="S31" s="1"/>
      <c r="T31" s="1"/>
      <c r="U31" s="221"/>
      <c r="V31" s="52" t="s">
        <v>891</v>
      </c>
      <c r="W31" s="53">
        <v>156</v>
      </c>
      <c r="X31" s="53" t="s">
        <v>868</v>
      </c>
    </row>
    <row r="32" spans="1:24" x14ac:dyDescent="0.25">
      <c r="A32" s="1"/>
      <c r="B32" s="54" t="s">
        <v>739</v>
      </c>
      <c r="C32" s="55">
        <v>784.8</v>
      </c>
      <c r="D32" s="55">
        <v>1797.9</v>
      </c>
      <c r="E32" s="55">
        <v>3184.4</v>
      </c>
      <c r="F32" s="55">
        <v>45.7</v>
      </c>
      <c r="G32" s="55"/>
      <c r="H32" s="55"/>
      <c r="I32" s="55"/>
      <c r="J32" s="55">
        <f>+DESPACHO_EJECUTADO!FD36+DESPACHO_EJECUTADO!FE36</f>
        <v>60.519999999999996</v>
      </c>
      <c r="K32" s="55"/>
      <c r="L32" s="55">
        <v>43</v>
      </c>
      <c r="M32" s="55">
        <v>10.8</v>
      </c>
      <c r="N32" s="55">
        <v>701.2</v>
      </c>
      <c r="O32" s="55">
        <v>620</v>
      </c>
      <c r="P32" s="55">
        <f t="shared" si="0"/>
        <v>7248.3200000000006</v>
      </c>
      <c r="Q32" s="1"/>
      <c r="R32" s="1"/>
      <c r="S32" s="1"/>
      <c r="T32" s="1"/>
      <c r="U32" s="221" t="s">
        <v>892</v>
      </c>
      <c r="V32" s="52" t="s">
        <v>893</v>
      </c>
      <c r="W32" s="53" t="s">
        <v>868</v>
      </c>
      <c r="X32" s="53">
        <v>1439.75</v>
      </c>
    </row>
    <row r="33" spans="1:24" x14ac:dyDescent="0.25">
      <c r="A33" s="1"/>
      <c r="B33" s="54" t="s">
        <v>740</v>
      </c>
      <c r="C33" s="55">
        <v>804.9</v>
      </c>
      <c r="D33" s="55">
        <v>1694.7</v>
      </c>
      <c r="E33" s="55">
        <v>3175.8</v>
      </c>
      <c r="F33" s="55">
        <v>45.8</v>
      </c>
      <c r="G33" s="55"/>
      <c r="H33" s="55"/>
      <c r="I33" s="55"/>
      <c r="J33" s="55">
        <f>+DESPACHO_EJECUTADO!FD37+DESPACHO_EJECUTADO!FE37</f>
        <v>60.57</v>
      </c>
      <c r="K33" s="55"/>
      <c r="L33" s="55">
        <v>42.5</v>
      </c>
      <c r="M33" s="55">
        <v>10.8</v>
      </c>
      <c r="N33" s="55">
        <v>699.6</v>
      </c>
      <c r="O33" s="55">
        <v>636.1</v>
      </c>
      <c r="P33" s="55">
        <f t="shared" si="0"/>
        <v>7170.77</v>
      </c>
      <c r="Q33" s="1"/>
      <c r="R33" s="1"/>
      <c r="S33" s="1"/>
      <c r="T33" s="1"/>
      <c r="U33" s="221" t="s">
        <v>523</v>
      </c>
      <c r="V33" s="52" t="s">
        <v>894</v>
      </c>
      <c r="W33" s="53">
        <v>84</v>
      </c>
      <c r="X33" s="53" t="s">
        <v>868</v>
      </c>
    </row>
    <row r="34" spans="1:24" x14ac:dyDescent="0.25">
      <c r="A34" s="1"/>
      <c r="B34" s="54" t="s">
        <v>741</v>
      </c>
      <c r="C34" s="55">
        <v>789.8</v>
      </c>
      <c r="D34" s="55">
        <v>1783.9</v>
      </c>
      <c r="E34" s="55">
        <v>3151.6</v>
      </c>
      <c r="F34" s="55">
        <v>46.3</v>
      </c>
      <c r="G34" s="55"/>
      <c r="H34" s="55"/>
      <c r="I34" s="55"/>
      <c r="J34" s="55">
        <f>+DESPACHO_EJECUTADO!FD38+DESPACHO_EJECUTADO!FE38</f>
        <v>61.8</v>
      </c>
      <c r="K34" s="55"/>
      <c r="L34" s="55">
        <v>41.400000000000006</v>
      </c>
      <c r="M34" s="55">
        <v>10.8</v>
      </c>
      <c r="N34" s="55">
        <v>696.9</v>
      </c>
      <c r="O34" s="55">
        <v>679.3</v>
      </c>
      <c r="P34" s="55">
        <f t="shared" si="0"/>
        <v>7261.7999999999993</v>
      </c>
      <c r="Q34" s="1"/>
      <c r="R34" s="1"/>
      <c r="S34" s="1"/>
      <c r="T34" s="1"/>
      <c r="U34" s="221" t="s">
        <v>524</v>
      </c>
      <c r="V34" s="52" t="s">
        <v>895</v>
      </c>
      <c r="W34" s="53">
        <v>56.95</v>
      </c>
      <c r="X34" s="53" t="s">
        <v>868</v>
      </c>
    </row>
    <row r="35" spans="1:24" x14ac:dyDescent="0.25">
      <c r="A35" s="1"/>
      <c r="B35" s="54" t="s">
        <v>742</v>
      </c>
      <c r="C35" s="55">
        <v>806.6</v>
      </c>
      <c r="D35" s="55">
        <v>1768.9</v>
      </c>
      <c r="E35" s="55">
        <v>3155.7</v>
      </c>
      <c r="F35" s="55">
        <v>46.7</v>
      </c>
      <c r="G35" s="55"/>
      <c r="H35" s="55"/>
      <c r="I35" s="55"/>
      <c r="J35" s="55">
        <f>+DESPACHO_EJECUTADO!FD39+DESPACHO_EJECUTADO!FE39</f>
        <v>60.44</v>
      </c>
      <c r="K35" s="55"/>
      <c r="L35" s="55">
        <v>41.6</v>
      </c>
      <c r="M35" s="55">
        <v>10.8</v>
      </c>
      <c r="N35" s="55">
        <v>689.9</v>
      </c>
      <c r="O35" s="55">
        <v>765.3</v>
      </c>
      <c r="P35" s="55">
        <f t="shared" si="0"/>
        <v>7345.94</v>
      </c>
      <c r="Q35" s="1"/>
      <c r="R35" s="1"/>
      <c r="S35" s="1"/>
      <c r="T35" s="1"/>
      <c r="U35" s="221" t="s">
        <v>60</v>
      </c>
      <c r="V35" s="52" t="s">
        <v>896</v>
      </c>
      <c r="W35" s="53" t="s">
        <v>868</v>
      </c>
      <c r="X35" s="53">
        <v>1505.55</v>
      </c>
    </row>
    <row r="36" spans="1:24" x14ac:dyDescent="0.25">
      <c r="A36" s="1"/>
      <c r="B36" s="54" t="s">
        <v>743</v>
      </c>
      <c r="C36" s="55">
        <v>793.4</v>
      </c>
      <c r="D36" s="55">
        <v>1886.5</v>
      </c>
      <c r="E36" s="55">
        <v>3097.5</v>
      </c>
      <c r="F36" s="55">
        <v>46.3</v>
      </c>
      <c r="G36" s="55"/>
      <c r="H36" s="55"/>
      <c r="I36" s="55"/>
      <c r="J36" s="55">
        <f>+DESPACHO_EJECUTADO!FD40+DESPACHO_EJECUTADO!FE40</f>
        <v>62.05</v>
      </c>
      <c r="K36" s="55"/>
      <c r="L36" s="55">
        <v>40.900000000000006</v>
      </c>
      <c r="M36" s="55">
        <v>10.8</v>
      </c>
      <c r="N36" s="55">
        <v>676.2</v>
      </c>
      <c r="O36" s="55">
        <v>786.7</v>
      </c>
      <c r="P36" s="55">
        <f t="shared" si="0"/>
        <v>7400.3499999999995</v>
      </c>
      <c r="Q36" s="1"/>
      <c r="R36" s="1"/>
      <c r="S36" s="1"/>
      <c r="T36" s="1"/>
      <c r="U36" s="221" t="s">
        <v>539</v>
      </c>
      <c r="V36" s="52" t="s">
        <v>897</v>
      </c>
      <c r="W36" s="53">
        <v>123.5</v>
      </c>
      <c r="X36" s="53" t="s">
        <v>868</v>
      </c>
    </row>
    <row r="37" spans="1:24" x14ac:dyDescent="0.25">
      <c r="A37" s="1"/>
      <c r="B37" s="54" t="s">
        <v>744</v>
      </c>
      <c r="C37" s="55">
        <v>791</v>
      </c>
      <c r="D37" s="55">
        <v>1854.1</v>
      </c>
      <c r="E37" s="55">
        <v>3216.8</v>
      </c>
      <c r="F37" s="55">
        <v>46.8</v>
      </c>
      <c r="G37" s="55"/>
      <c r="H37" s="55"/>
      <c r="I37" s="55"/>
      <c r="J37" s="55">
        <f>+DESPACHO_EJECUTADO!FD41+DESPACHO_EJECUTADO!FE41</f>
        <v>61.14</v>
      </c>
      <c r="K37" s="55"/>
      <c r="L37" s="55">
        <v>43.8</v>
      </c>
      <c r="M37" s="55">
        <v>10.8</v>
      </c>
      <c r="N37" s="55">
        <v>653.29999999999995</v>
      </c>
      <c r="O37" s="55">
        <v>786.4</v>
      </c>
      <c r="P37" s="55">
        <f t="shared" si="0"/>
        <v>7464.14</v>
      </c>
      <c r="Q37" s="1"/>
      <c r="R37" s="1"/>
      <c r="S37" s="1"/>
      <c r="T37" s="1"/>
      <c r="U37" s="221"/>
      <c r="V37" s="52" t="s">
        <v>898</v>
      </c>
      <c r="W37" s="53">
        <v>54.1</v>
      </c>
      <c r="X37" s="53" t="s">
        <v>868</v>
      </c>
    </row>
    <row r="38" spans="1:24" x14ac:dyDescent="0.25">
      <c r="A38" s="1"/>
      <c r="B38" s="56" t="s">
        <v>745</v>
      </c>
      <c r="C38" s="57">
        <v>791.3</v>
      </c>
      <c r="D38" s="57">
        <v>1987</v>
      </c>
      <c r="E38" s="57">
        <v>3183.5</v>
      </c>
      <c r="F38" s="57">
        <v>46.4</v>
      </c>
      <c r="G38" s="57"/>
      <c r="H38" s="57"/>
      <c r="I38" s="57"/>
      <c r="J38" s="57">
        <f>+DESPACHO_EJECUTADO!FD42+DESPACHO_EJECUTADO!FE42</f>
        <v>61.4</v>
      </c>
      <c r="K38" s="57"/>
      <c r="L38" s="57">
        <v>42.6</v>
      </c>
      <c r="M38" s="57">
        <v>10.9</v>
      </c>
      <c r="N38" s="57">
        <v>592.29999999999995</v>
      </c>
      <c r="O38" s="57">
        <v>757.4</v>
      </c>
      <c r="P38" s="57">
        <f t="shared" si="0"/>
        <v>7472.7999999999993</v>
      </c>
      <c r="Q38" s="1"/>
      <c r="R38" s="1"/>
      <c r="S38" s="1"/>
      <c r="T38" s="1"/>
      <c r="U38" s="221" t="s">
        <v>540</v>
      </c>
      <c r="V38" s="52" t="s">
        <v>899</v>
      </c>
      <c r="W38" s="53">
        <v>83.55</v>
      </c>
      <c r="X38" s="53" t="s">
        <v>868</v>
      </c>
    </row>
    <row r="39" spans="1:24" x14ac:dyDescent="0.25">
      <c r="A39" s="1"/>
      <c r="B39" s="50" t="s">
        <v>746</v>
      </c>
      <c r="C39" s="51">
        <v>780.8</v>
      </c>
      <c r="D39" s="51">
        <v>2029.5</v>
      </c>
      <c r="E39" s="51">
        <v>3286.2</v>
      </c>
      <c r="F39" s="51">
        <v>46.8</v>
      </c>
      <c r="G39" s="51"/>
      <c r="H39" s="51"/>
      <c r="I39" s="51"/>
      <c r="J39" s="51">
        <f>+DESPACHO_EJECUTADO!FD43+DESPACHO_EJECUTADO!FE43</f>
        <v>61.86</v>
      </c>
      <c r="K39" s="51"/>
      <c r="L39" s="51">
        <v>41.3</v>
      </c>
      <c r="M39" s="51">
        <v>11</v>
      </c>
      <c r="N39" s="51">
        <v>398.6</v>
      </c>
      <c r="O39" s="51">
        <v>807.3</v>
      </c>
      <c r="P39" s="51">
        <f t="shared" si="0"/>
        <v>7463.3600000000006</v>
      </c>
      <c r="Q39" s="1"/>
      <c r="R39" s="1"/>
      <c r="S39" s="1"/>
      <c r="T39" s="1"/>
      <c r="U39" s="221"/>
      <c r="V39" s="52" t="s">
        <v>900</v>
      </c>
      <c r="W39" s="53">
        <v>94.35</v>
      </c>
      <c r="X39" s="53" t="s">
        <v>868</v>
      </c>
    </row>
    <row r="40" spans="1:24" x14ac:dyDescent="0.25">
      <c r="A40" s="1"/>
      <c r="B40" s="54" t="s">
        <v>747</v>
      </c>
      <c r="C40" s="55">
        <v>791.1</v>
      </c>
      <c r="D40" s="55">
        <v>2044</v>
      </c>
      <c r="E40" s="55">
        <v>3373.6</v>
      </c>
      <c r="F40" s="55">
        <v>46.6</v>
      </c>
      <c r="G40" s="55"/>
      <c r="H40" s="55"/>
      <c r="I40" s="55"/>
      <c r="J40" s="55">
        <f>+DESPACHO_EJECUTADO!FD44+DESPACHO_EJECUTADO!FE44</f>
        <v>61.58</v>
      </c>
      <c r="K40" s="55"/>
      <c r="L40" s="55">
        <v>37.799999999999997</v>
      </c>
      <c r="M40" s="55">
        <v>10.9</v>
      </c>
      <c r="N40" s="55">
        <v>157.30000000000001</v>
      </c>
      <c r="O40" s="55">
        <v>786</v>
      </c>
      <c r="P40" s="55">
        <f t="shared" si="0"/>
        <v>7308.88</v>
      </c>
      <c r="Q40" s="1"/>
      <c r="R40" s="1"/>
      <c r="S40" s="1"/>
      <c r="T40" s="1"/>
      <c r="U40" s="221"/>
      <c r="V40" s="52" t="s">
        <v>901</v>
      </c>
      <c r="W40" s="53">
        <v>96.6</v>
      </c>
      <c r="X40" s="53" t="s">
        <v>868</v>
      </c>
    </row>
    <row r="41" spans="1:24" x14ac:dyDescent="0.25">
      <c r="A41" s="1"/>
      <c r="B41" s="54" t="s">
        <v>748</v>
      </c>
      <c r="C41" s="55">
        <v>782.7</v>
      </c>
      <c r="D41" s="55">
        <v>2149.4</v>
      </c>
      <c r="E41" s="55">
        <v>3390.8</v>
      </c>
      <c r="F41" s="55">
        <v>46.8</v>
      </c>
      <c r="G41" s="55"/>
      <c r="H41" s="55"/>
      <c r="I41" s="55"/>
      <c r="J41" s="55">
        <f>+DESPACHO_EJECUTADO!FD45+DESPACHO_EJECUTADO!FE45</f>
        <v>61.08</v>
      </c>
      <c r="K41" s="55"/>
      <c r="L41" s="55">
        <v>43</v>
      </c>
      <c r="M41" s="55">
        <v>10.9</v>
      </c>
      <c r="N41" s="55">
        <v>6.2</v>
      </c>
      <c r="O41" s="55">
        <v>796.4</v>
      </c>
      <c r="P41" s="55">
        <f t="shared" si="0"/>
        <v>7287.28</v>
      </c>
      <c r="Q41" s="1"/>
      <c r="R41" s="1"/>
      <c r="S41" s="1"/>
      <c r="T41" s="1"/>
      <c r="U41" s="221"/>
      <c r="V41" s="52" t="s">
        <v>902</v>
      </c>
      <c r="W41" s="53">
        <v>223</v>
      </c>
      <c r="X41" s="53" t="s">
        <v>868</v>
      </c>
    </row>
    <row r="42" spans="1:24" x14ac:dyDescent="0.25">
      <c r="A42" s="1"/>
      <c r="B42" s="54" t="s">
        <v>749</v>
      </c>
      <c r="C42" s="55">
        <v>802.7</v>
      </c>
      <c r="D42" s="55">
        <v>2102.6</v>
      </c>
      <c r="E42" s="55">
        <v>3388.4</v>
      </c>
      <c r="F42" s="55">
        <v>47</v>
      </c>
      <c r="G42" s="55"/>
      <c r="H42" s="55"/>
      <c r="I42" s="55"/>
      <c r="J42" s="55">
        <f>+DESPACHO_EJECUTADO!FD46+DESPACHO_EJECUTADO!FE46</f>
        <v>60.94</v>
      </c>
      <c r="K42" s="55"/>
      <c r="L42" s="55">
        <v>44</v>
      </c>
      <c r="M42" s="55">
        <v>10.9</v>
      </c>
      <c r="N42" s="55">
        <v>0</v>
      </c>
      <c r="O42" s="55">
        <v>793.9</v>
      </c>
      <c r="P42" s="55">
        <f t="shared" si="0"/>
        <v>7250.44</v>
      </c>
      <c r="Q42" s="1"/>
      <c r="R42" s="1"/>
      <c r="S42" s="1"/>
      <c r="T42" s="1"/>
      <c r="U42" s="221" t="s">
        <v>525</v>
      </c>
      <c r="V42" s="52" t="s">
        <v>903</v>
      </c>
      <c r="W42" s="53">
        <v>81.650000000000006</v>
      </c>
      <c r="X42" s="53" t="s">
        <v>868</v>
      </c>
    </row>
    <row r="43" spans="1:24" x14ac:dyDescent="0.25">
      <c r="A43" s="1"/>
      <c r="B43" s="54" t="s">
        <v>750</v>
      </c>
      <c r="C43" s="55">
        <v>817.2</v>
      </c>
      <c r="D43" s="55">
        <v>2368</v>
      </c>
      <c r="E43" s="55">
        <v>3388.7</v>
      </c>
      <c r="F43" s="55">
        <v>47.2</v>
      </c>
      <c r="G43" s="55"/>
      <c r="H43" s="55"/>
      <c r="I43" s="55"/>
      <c r="J43" s="55">
        <f>+DESPACHO_EJECUTADO!FD47+DESPACHO_EJECUTADO!FE47</f>
        <v>61.260000000000005</v>
      </c>
      <c r="K43" s="55"/>
      <c r="L43" s="55">
        <v>45.5</v>
      </c>
      <c r="M43" s="55">
        <v>11</v>
      </c>
      <c r="N43" s="55">
        <v>0</v>
      </c>
      <c r="O43" s="55">
        <v>762.2</v>
      </c>
      <c r="P43" s="55">
        <f t="shared" si="0"/>
        <v>7501.0599999999995</v>
      </c>
      <c r="Q43" s="1"/>
      <c r="R43" s="1"/>
      <c r="S43" s="1"/>
      <c r="T43" s="1"/>
      <c r="U43" s="221" t="s">
        <v>506</v>
      </c>
      <c r="V43" s="52" t="s">
        <v>904</v>
      </c>
      <c r="W43" s="53">
        <v>441.75</v>
      </c>
      <c r="X43" s="53" t="s">
        <v>868</v>
      </c>
    </row>
    <row r="44" spans="1:24" x14ac:dyDescent="0.25">
      <c r="A44" s="1"/>
      <c r="B44" s="54" t="s">
        <v>751</v>
      </c>
      <c r="C44" s="55">
        <v>808.8</v>
      </c>
      <c r="D44" s="55">
        <v>2393.1999999999998</v>
      </c>
      <c r="E44" s="55">
        <v>3389.6</v>
      </c>
      <c r="F44" s="55">
        <v>47.8</v>
      </c>
      <c r="G44" s="55"/>
      <c r="H44" s="55"/>
      <c r="I44" s="55"/>
      <c r="J44" s="55">
        <f>+DESPACHO_EJECUTADO!FD48+DESPACHO_EJECUTADO!FE48</f>
        <v>61.97</v>
      </c>
      <c r="K44" s="55"/>
      <c r="L44" s="55">
        <v>43.7</v>
      </c>
      <c r="M44" s="55">
        <v>11</v>
      </c>
      <c r="N44" s="55">
        <v>0</v>
      </c>
      <c r="O44" s="55">
        <v>745.6</v>
      </c>
      <c r="P44" s="55">
        <f t="shared" si="0"/>
        <v>7501.670000000001</v>
      </c>
      <c r="Q44" s="1"/>
      <c r="R44" s="1"/>
      <c r="S44" s="1"/>
      <c r="T44" s="1"/>
      <c r="U44" s="221" t="s">
        <v>526</v>
      </c>
      <c r="V44" s="52" t="s">
        <v>905</v>
      </c>
      <c r="W44" s="53">
        <v>424.5</v>
      </c>
      <c r="X44" s="53" t="s">
        <v>868</v>
      </c>
    </row>
    <row r="45" spans="1:24" x14ac:dyDescent="0.25">
      <c r="A45" s="1"/>
      <c r="B45" s="54" t="s">
        <v>752</v>
      </c>
      <c r="C45" s="55">
        <v>810.5</v>
      </c>
      <c r="D45" s="55">
        <v>2324.6</v>
      </c>
      <c r="E45" s="55">
        <v>3404.9</v>
      </c>
      <c r="F45" s="55">
        <v>47.8</v>
      </c>
      <c r="G45" s="55"/>
      <c r="H45" s="55"/>
      <c r="I45" s="55"/>
      <c r="J45" s="55">
        <f>+DESPACHO_EJECUTADO!FD49+DESPACHO_EJECUTADO!FE49</f>
        <v>61.540000000000006</v>
      </c>
      <c r="K45" s="55"/>
      <c r="L45" s="55">
        <v>45.600000000000009</v>
      </c>
      <c r="M45" s="55">
        <v>11</v>
      </c>
      <c r="N45" s="55">
        <v>0</v>
      </c>
      <c r="O45" s="55">
        <v>705.8</v>
      </c>
      <c r="P45" s="55">
        <f t="shared" si="0"/>
        <v>7411.7400000000007</v>
      </c>
      <c r="Q45" s="1"/>
      <c r="R45" s="1"/>
      <c r="S45" s="1"/>
      <c r="T45" s="1"/>
      <c r="U45" s="221" t="s">
        <v>499</v>
      </c>
      <c r="V45" s="52" t="s">
        <v>906</v>
      </c>
      <c r="W45" s="53" t="s">
        <v>868</v>
      </c>
      <c r="X45" s="53">
        <v>1412.85</v>
      </c>
    </row>
    <row r="46" spans="1:24" x14ac:dyDescent="0.25">
      <c r="A46" s="1"/>
      <c r="B46" s="56" t="s">
        <v>753</v>
      </c>
      <c r="C46" s="57">
        <v>812.8</v>
      </c>
      <c r="D46" s="57">
        <v>2408.1999999999998</v>
      </c>
      <c r="E46" s="57">
        <v>3489.4</v>
      </c>
      <c r="F46" s="57">
        <v>47.7</v>
      </c>
      <c r="G46" s="57"/>
      <c r="H46" s="57"/>
      <c r="I46" s="57"/>
      <c r="J46" s="57">
        <f>+DESPACHO_EJECUTADO!FD50+DESPACHO_EJECUTADO!FE50</f>
        <v>60.83</v>
      </c>
      <c r="K46" s="57"/>
      <c r="L46" s="57">
        <v>42</v>
      </c>
      <c r="M46" s="57">
        <v>11</v>
      </c>
      <c r="N46" s="57">
        <v>0</v>
      </c>
      <c r="O46" s="57">
        <v>566.79999999999995</v>
      </c>
      <c r="P46" s="57">
        <f t="shared" si="0"/>
        <v>7438.73</v>
      </c>
      <c r="Q46" s="1"/>
      <c r="R46" s="1"/>
      <c r="S46" s="1"/>
      <c r="T46" s="1"/>
      <c r="U46" s="221" t="s">
        <v>508</v>
      </c>
      <c r="V46" s="52" t="s">
        <v>907</v>
      </c>
      <c r="W46" s="53">
        <v>1408.1</v>
      </c>
      <c r="X46" s="53" t="s">
        <v>868</v>
      </c>
    </row>
    <row r="47" spans="1:24" x14ac:dyDescent="0.25">
      <c r="A47" s="1"/>
      <c r="B47" s="50" t="s">
        <v>754</v>
      </c>
      <c r="C47" s="51">
        <v>819.2</v>
      </c>
      <c r="D47" s="51">
        <v>2394.4</v>
      </c>
      <c r="E47" s="51">
        <v>3492.4</v>
      </c>
      <c r="F47" s="51">
        <v>47.6</v>
      </c>
      <c r="G47" s="51"/>
      <c r="H47" s="51"/>
      <c r="I47" s="51"/>
      <c r="J47" s="51">
        <f>+DESPACHO_EJECUTADO!FD51+DESPACHO_EJECUTADO!FE51</f>
        <v>61.14</v>
      </c>
      <c r="K47" s="51"/>
      <c r="L47" s="51">
        <v>47.599999999999994</v>
      </c>
      <c r="M47" s="51">
        <v>11</v>
      </c>
      <c r="N47" s="51">
        <v>0</v>
      </c>
      <c r="O47" s="51">
        <v>550.1</v>
      </c>
      <c r="P47" s="51">
        <f t="shared" si="0"/>
        <v>7423.4400000000014</v>
      </c>
      <c r="Q47" s="1"/>
      <c r="R47" s="1"/>
      <c r="S47" s="1"/>
      <c r="T47" s="1"/>
      <c r="U47" s="221" t="s">
        <v>512</v>
      </c>
      <c r="V47" s="52" t="s">
        <v>908</v>
      </c>
      <c r="W47" s="53">
        <v>7.35</v>
      </c>
      <c r="X47" s="53" t="s">
        <v>868</v>
      </c>
    </row>
    <row r="48" spans="1:24" x14ac:dyDescent="0.25">
      <c r="A48" s="1"/>
      <c r="B48" s="54" t="s">
        <v>755</v>
      </c>
      <c r="C48" s="55">
        <v>817.9</v>
      </c>
      <c r="D48" s="55">
        <v>2331.6999999999998</v>
      </c>
      <c r="E48" s="55">
        <v>3483.5</v>
      </c>
      <c r="F48" s="55">
        <v>47.8</v>
      </c>
      <c r="G48" s="55"/>
      <c r="H48" s="55"/>
      <c r="I48" s="55"/>
      <c r="J48" s="55">
        <f>+DESPACHO_EJECUTADO!FD52+DESPACHO_EJECUTADO!FE52</f>
        <v>62.16</v>
      </c>
      <c r="K48" s="55"/>
      <c r="L48" s="55">
        <v>46.6</v>
      </c>
      <c r="M48" s="55">
        <v>11</v>
      </c>
      <c r="N48" s="55">
        <v>0</v>
      </c>
      <c r="O48" s="55">
        <v>529.4</v>
      </c>
      <c r="P48" s="55">
        <f t="shared" si="0"/>
        <v>7330.06</v>
      </c>
      <c r="Q48" s="1"/>
      <c r="R48" s="1"/>
      <c r="S48" s="1"/>
      <c r="T48" s="1"/>
      <c r="U48" s="221" t="s">
        <v>72</v>
      </c>
      <c r="V48" s="52" t="s">
        <v>73</v>
      </c>
      <c r="W48" s="53" t="s">
        <v>868</v>
      </c>
      <c r="X48" s="53">
        <v>6161.65</v>
      </c>
    </row>
    <row r="49" spans="1:24" x14ac:dyDescent="0.25">
      <c r="A49" s="1"/>
      <c r="B49" s="54" t="s">
        <v>756</v>
      </c>
      <c r="C49" s="55">
        <v>810.2</v>
      </c>
      <c r="D49" s="55">
        <v>2220.1999999999998</v>
      </c>
      <c r="E49" s="55">
        <v>3474.3</v>
      </c>
      <c r="F49" s="55">
        <v>47.9</v>
      </c>
      <c r="G49" s="55"/>
      <c r="H49" s="55"/>
      <c r="I49" s="55"/>
      <c r="J49" s="55">
        <f>+DESPACHO_EJECUTADO!FD53+DESPACHO_EJECUTADO!FE53</f>
        <v>61.8</v>
      </c>
      <c r="K49" s="55"/>
      <c r="L49" s="55">
        <v>44.6</v>
      </c>
      <c r="M49" s="55">
        <v>11</v>
      </c>
      <c r="N49" s="55">
        <v>0</v>
      </c>
      <c r="O49" s="55">
        <v>593.20000000000005</v>
      </c>
      <c r="P49" s="55">
        <f t="shared" si="0"/>
        <v>7263.2</v>
      </c>
      <c r="Q49" s="1"/>
      <c r="R49" s="1"/>
      <c r="S49" s="1"/>
      <c r="T49" s="1"/>
      <c r="U49" s="221"/>
      <c r="V49" s="52" t="s">
        <v>909</v>
      </c>
      <c r="W49" s="53">
        <v>70.900000000000006</v>
      </c>
      <c r="X49" s="53" t="s">
        <v>868</v>
      </c>
    </row>
    <row r="50" spans="1:24" x14ac:dyDescent="0.25">
      <c r="A50" s="1"/>
      <c r="B50" s="54" t="s">
        <v>757</v>
      </c>
      <c r="C50" s="55">
        <v>824.7</v>
      </c>
      <c r="D50" s="55">
        <v>2208.1</v>
      </c>
      <c r="E50" s="55">
        <v>3360.8</v>
      </c>
      <c r="F50" s="55">
        <v>47.9</v>
      </c>
      <c r="G50" s="55"/>
      <c r="H50" s="55"/>
      <c r="I50" s="55"/>
      <c r="J50" s="55">
        <f>+DESPACHO_EJECUTADO!FD54+DESPACHO_EJECUTADO!FE54</f>
        <v>61.510000000000005</v>
      </c>
      <c r="K50" s="55"/>
      <c r="L50" s="55">
        <v>44.8</v>
      </c>
      <c r="M50" s="55">
        <v>11</v>
      </c>
      <c r="N50" s="55">
        <v>0</v>
      </c>
      <c r="O50" s="55">
        <v>631.4</v>
      </c>
      <c r="P50" s="55">
        <f t="shared" si="0"/>
        <v>7190.21</v>
      </c>
      <c r="Q50" s="1"/>
      <c r="R50" s="1"/>
      <c r="S50" s="1"/>
      <c r="T50" s="1"/>
      <c r="U50" s="221" t="s">
        <v>504</v>
      </c>
      <c r="V50" s="52" t="s">
        <v>910</v>
      </c>
      <c r="W50" s="53" t="s">
        <v>868</v>
      </c>
      <c r="X50" s="53">
        <v>720.75</v>
      </c>
    </row>
    <row r="51" spans="1:24" x14ac:dyDescent="0.25">
      <c r="A51" s="1"/>
      <c r="B51" s="54" t="s">
        <v>758</v>
      </c>
      <c r="C51" s="55">
        <v>824.4</v>
      </c>
      <c r="D51" s="55">
        <v>2304.1999999999998</v>
      </c>
      <c r="E51" s="55">
        <v>3329.5</v>
      </c>
      <c r="F51" s="55">
        <v>47.8</v>
      </c>
      <c r="G51" s="55"/>
      <c r="H51" s="55"/>
      <c r="I51" s="55"/>
      <c r="J51" s="55">
        <f>+DESPACHO_EJECUTADO!FD55+DESPACHO_EJECUTADO!FE55</f>
        <v>62.19</v>
      </c>
      <c r="K51" s="55"/>
      <c r="L51" s="55">
        <v>42.5</v>
      </c>
      <c r="M51" s="55">
        <v>11</v>
      </c>
      <c r="N51" s="55">
        <v>0</v>
      </c>
      <c r="O51" s="55">
        <v>585.6</v>
      </c>
      <c r="P51" s="55">
        <f t="shared" si="0"/>
        <v>7207.1900000000005</v>
      </c>
      <c r="Q51" s="1"/>
      <c r="R51" s="1"/>
      <c r="S51" s="1"/>
      <c r="T51" s="1"/>
      <c r="U51" s="221" t="s">
        <v>520</v>
      </c>
      <c r="V51" s="52" t="s">
        <v>911</v>
      </c>
      <c r="W51" s="53">
        <v>36.200000000000003</v>
      </c>
      <c r="X51" s="53" t="s">
        <v>868</v>
      </c>
    </row>
    <row r="52" spans="1:24" x14ac:dyDescent="0.25">
      <c r="A52" s="1"/>
      <c r="B52" s="54" t="s">
        <v>759</v>
      </c>
      <c r="C52" s="55">
        <v>819.9</v>
      </c>
      <c r="D52" s="55">
        <v>2207.8000000000002</v>
      </c>
      <c r="E52" s="55">
        <v>3249.4</v>
      </c>
      <c r="F52" s="55">
        <v>7.6</v>
      </c>
      <c r="G52" s="55"/>
      <c r="H52" s="55"/>
      <c r="I52" s="55"/>
      <c r="J52" s="55">
        <f>+DESPACHO_EJECUTADO!FD56+DESPACHO_EJECUTADO!FE56</f>
        <v>61.38</v>
      </c>
      <c r="K52" s="55"/>
      <c r="L52" s="55">
        <v>43.6</v>
      </c>
      <c r="M52" s="55">
        <v>11</v>
      </c>
      <c r="N52" s="55">
        <v>0</v>
      </c>
      <c r="O52" s="55">
        <v>545</v>
      </c>
      <c r="P52" s="55">
        <f t="shared" si="0"/>
        <v>6945.6800000000012</v>
      </c>
      <c r="Q52" s="1"/>
      <c r="R52" s="1"/>
      <c r="S52" s="1"/>
      <c r="T52" s="1"/>
      <c r="U52" s="221" t="s">
        <v>84</v>
      </c>
      <c r="V52" s="52" t="s">
        <v>912</v>
      </c>
      <c r="W52" s="53">
        <v>30.5</v>
      </c>
      <c r="X52" s="53" t="s">
        <v>868</v>
      </c>
    </row>
    <row r="53" spans="1:24" x14ac:dyDescent="0.25">
      <c r="A53" s="1"/>
      <c r="B53" s="54" t="s">
        <v>760</v>
      </c>
      <c r="C53" s="55">
        <v>800.4</v>
      </c>
      <c r="D53" s="55">
        <v>2036.7</v>
      </c>
      <c r="E53" s="55">
        <v>3192.4</v>
      </c>
      <c r="F53" s="55">
        <v>0</v>
      </c>
      <c r="G53" s="55"/>
      <c r="H53" s="55"/>
      <c r="I53" s="55"/>
      <c r="J53" s="55">
        <f>+DESPACHO_EJECUTADO!FD57+DESPACHO_EJECUTADO!FE57</f>
        <v>61.460000000000008</v>
      </c>
      <c r="K53" s="55"/>
      <c r="L53" s="55">
        <v>43.7</v>
      </c>
      <c r="M53" s="55">
        <v>11</v>
      </c>
      <c r="N53" s="55">
        <v>0</v>
      </c>
      <c r="O53" s="55">
        <v>530</v>
      </c>
      <c r="P53" s="55">
        <f t="shared" si="0"/>
        <v>6675.66</v>
      </c>
      <c r="Q53" s="1"/>
      <c r="R53" s="1"/>
      <c r="S53" s="1"/>
      <c r="T53" s="1"/>
      <c r="U53" s="221"/>
      <c r="V53" s="52" t="s">
        <v>913</v>
      </c>
      <c r="W53" s="53" t="s">
        <v>868</v>
      </c>
      <c r="X53" s="53">
        <v>1954.8</v>
      </c>
    </row>
    <row r="54" spans="1:24" x14ac:dyDescent="0.25">
      <c r="A54" s="1"/>
      <c r="B54" s="56" t="s">
        <v>41</v>
      </c>
      <c r="C54" s="57">
        <v>763.9</v>
      </c>
      <c r="D54" s="57">
        <v>1852.8</v>
      </c>
      <c r="E54" s="57">
        <v>3314.3</v>
      </c>
      <c r="F54" s="57">
        <v>0</v>
      </c>
      <c r="G54" s="57"/>
      <c r="H54" s="57"/>
      <c r="I54" s="57"/>
      <c r="J54" s="57">
        <f>+DESPACHO_EJECUTADO!FD58+DESPACHO_EJECUTADO!FE58</f>
        <v>61.480000000000004</v>
      </c>
      <c r="K54" s="57"/>
      <c r="L54" s="57">
        <v>44.600000000000009</v>
      </c>
      <c r="M54" s="57">
        <v>11</v>
      </c>
      <c r="N54" s="57">
        <v>0</v>
      </c>
      <c r="O54" s="57">
        <v>498.2</v>
      </c>
      <c r="P54" s="57">
        <f t="shared" si="0"/>
        <v>6546.28</v>
      </c>
      <c r="Q54" s="1"/>
      <c r="R54" s="1"/>
      <c r="S54" s="1"/>
      <c r="T54" s="1"/>
      <c r="U54" s="221"/>
      <c r="V54" s="52" t="s">
        <v>99</v>
      </c>
      <c r="W54" s="53" t="s">
        <v>868</v>
      </c>
      <c r="X54" s="53">
        <v>357.15</v>
      </c>
    </row>
    <row r="55" spans="1:24" x14ac:dyDescent="0.25">
      <c r="A55" s="1"/>
      <c r="B55" s="58" t="s">
        <v>914</v>
      </c>
      <c r="C55" s="59">
        <f>SUM(C7:C54)/2</f>
        <v>18709.150000000001</v>
      </c>
      <c r="D55" s="59">
        <f t="shared" ref="D55:P55" si="1">SUM(D7:D54)/2</f>
        <v>45535.200000000004</v>
      </c>
      <c r="E55" s="59">
        <f t="shared" si="1"/>
        <v>78340.849999999977</v>
      </c>
      <c r="F55" s="59">
        <f t="shared" si="1"/>
        <v>1063.8</v>
      </c>
      <c r="G55" s="59">
        <f t="shared" si="1"/>
        <v>0</v>
      </c>
      <c r="H55" s="59">
        <f t="shared" si="1"/>
        <v>0</v>
      </c>
      <c r="I55" s="59">
        <f t="shared" si="1"/>
        <v>0</v>
      </c>
      <c r="J55" s="59">
        <f t="shared" si="1"/>
        <v>1476.75</v>
      </c>
      <c r="K55" s="59">
        <f t="shared" si="1"/>
        <v>0</v>
      </c>
      <c r="L55" s="59">
        <f t="shared" si="1"/>
        <v>1047.9499999999996</v>
      </c>
      <c r="M55" s="59">
        <f t="shared" si="1"/>
        <v>262.75</v>
      </c>
      <c r="N55" s="59">
        <f t="shared" si="1"/>
        <v>6537.1500000000005</v>
      </c>
      <c r="O55" s="59">
        <f t="shared" si="1"/>
        <v>14440.500000000004</v>
      </c>
      <c r="P55" s="59">
        <f t="shared" si="1"/>
        <v>167414.1</v>
      </c>
      <c r="Q55" s="1"/>
      <c r="R55" s="1"/>
      <c r="S55" s="1"/>
      <c r="T55" s="1"/>
      <c r="U55" s="221"/>
      <c r="V55" s="52" t="s">
        <v>915</v>
      </c>
      <c r="W55" s="53">
        <v>162</v>
      </c>
      <c r="X55" s="53" t="s">
        <v>868</v>
      </c>
    </row>
    <row r="56" spans="1:24" x14ac:dyDescent="0.25">
      <c r="A56" s="1"/>
      <c r="B56" s="58" t="s">
        <v>916</v>
      </c>
      <c r="C56" s="193">
        <f>+C55/$P$55</f>
        <v>0.11175372922591348</v>
      </c>
      <c r="D56" s="193">
        <f t="shared" ref="D56:P56" si="2">+D55/$P$55</f>
        <v>0.27199142724537539</v>
      </c>
      <c r="E56" s="193">
        <f t="shared" si="2"/>
        <v>0.4679465469157017</v>
      </c>
      <c r="F56" s="193">
        <f t="shared" si="2"/>
        <v>6.3543034905662061E-3</v>
      </c>
      <c r="G56" s="193">
        <f t="shared" si="2"/>
        <v>0</v>
      </c>
      <c r="H56" s="193">
        <f t="shared" si="2"/>
        <v>0</v>
      </c>
      <c r="I56" s="193">
        <f t="shared" si="2"/>
        <v>0</v>
      </c>
      <c r="J56" s="193">
        <f t="shared" si="2"/>
        <v>8.8209416052769749E-3</v>
      </c>
      <c r="K56" s="193">
        <f t="shared" si="2"/>
        <v>0</v>
      </c>
      <c r="L56" s="193">
        <f t="shared" si="2"/>
        <v>6.2596280719485371E-3</v>
      </c>
      <c r="M56" s="193">
        <f t="shared" si="2"/>
        <v>1.5694615925420858E-3</v>
      </c>
      <c r="N56" s="193">
        <f t="shared" si="2"/>
        <v>3.9047786297569921E-2</v>
      </c>
      <c r="O56" s="193">
        <f t="shared" si="2"/>
        <v>8.6256175555105591E-2</v>
      </c>
      <c r="P56" s="193">
        <f t="shared" si="2"/>
        <v>1</v>
      </c>
      <c r="Q56" s="1"/>
      <c r="R56" s="1"/>
      <c r="S56" s="1"/>
      <c r="T56" s="1"/>
      <c r="U56" s="221" t="s">
        <v>101</v>
      </c>
      <c r="V56" s="52" t="s">
        <v>917</v>
      </c>
      <c r="W56" s="53" t="s">
        <v>868</v>
      </c>
      <c r="X56" s="53">
        <v>1654.5</v>
      </c>
    </row>
    <row r="57" spans="1:24" x14ac:dyDescent="0.25">
      <c r="A57" s="1"/>
      <c r="B57" s="1"/>
      <c r="C57" s="1"/>
      <c r="D57" s="1"/>
      <c r="E57" s="1"/>
      <c r="F57" s="1"/>
      <c r="G57" s="1"/>
      <c r="H57" s="1"/>
      <c r="I57" s="1"/>
      <c r="J57" s="1"/>
      <c r="K57" s="1"/>
      <c r="L57" s="1"/>
      <c r="M57" s="1"/>
      <c r="N57" s="1"/>
      <c r="O57" s="1"/>
      <c r="P57" s="1"/>
      <c r="Q57" s="1"/>
      <c r="R57" s="1"/>
      <c r="S57" s="1"/>
      <c r="T57" s="1"/>
      <c r="U57" s="221"/>
      <c r="V57" s="52" t="s">
        <v>918</v>
      </c>
      <c r="W57" s="53">
        <v>14.4</v>
      </c>
      <c r="X57" s="53" t="s">
        <v>868</v>
      </c>
    </row>
    <row r="58" spans="1:24" x14ac:dyDescent="0.25">
      <c r="A58" s="1"/>
      <c r="B58" s="1"/>
      <c r="C58" s="1"/>
      <c r="D58" s="1"/>
      <c r="E58" s="1"/>
      <c r="F58" s="1"/>
      <c r="G58" s="1"/>
      <c r="H58" s="1"/>
      <c r="I58" s="1"/>
      <c r="J58" s="1"/>
      <c r="K58" s="1"/>
      <c r="L58" s="1"/>
      <c r="M58" s="1"/>
      <c r="N58" s="1"/>
      <c r="O58" s="1"/>
      <c r="P58" s="191"/>
      <c r="Q58" s="1"/>
      <c r="R58" s="1"/>
      <c r="S58" s="1"/>
      <c r="T58" s="1"/>
      <c r="U58" s="221"/>
      <c r="V58" s="52" t="s">
        <v>919</v>
      </c>
      <c r="W58" s="53">
        <v>699.6</v>
      </c>
      <c r="X58" s="53" t="s">
        <v>868</v>
      </c>
    </row>
    <row r="59" spans="1:24" x14ac:dyDescent="0.25">
      <c r="A59" s="1"/>
      <c r="B59" s="1"/>
      <c r="C59" s="1"/>
      <c r="D59" s="1"/>
      <c r="E59" s="1"/>
      <c r="F59" s="1"/>
      <c r="G59" s="1"/>
      <c r="H59" s="1"/>
      <c r="I59" s="1"/>
      <c r="J59" s="1"/>
      <c r="K59" s="1"/>
      <c r="L59" s="1"/>
      <c r="M59" s="1"/>
      <c r="N59" s="1"/>
      <c r="O59" s="1"/>
      <c r="P59" s="191"/>
      <c r="Q59" s="1"/>
      <c r="R59" s="1"/>
      <c r="S59" s="1"/>
      <c r="T59" s="1"/>
      <c r="U59" s="221"/>
      <c r="V59" s="52" t="s">
        <v>920</v>
      </c>
      <c r="W59" s="53" t="s">
        <v>868</v>
      </c>
      <c r="X59" s="53">
        <v>3145.05</v>
      </c>
    </row>
    <row r="60" spans="1:24" x14ac:dyDescent="0.25">
      <c r="A60" s="1"/>
      <c r="B60" s="1"/>
      <c r="C60" s="1"/>
      <c r="D60" s="1"/>
      <c r="E60" s="1"/>
      <c r="F60" s="1"/>
      <c r="G60" s="1"/>
      <c r="H60" s="1"/>
      <c r="I60" s="1"/>
      <c r="J60" s="1"/>
      <c r="K60" s="1"/>
      <c r="L60" s="1"/>
      <c r="M60" s="1"/>
      <c r="N60" s="1"/>
      <c r="O60" s="1"/>
      <c r="P60" s="1"/>
      <c r="Q60" s="1"/>
      <c r="R60" s="1"/>
      <c r="S60" s="1"/>
      <c r="T60" s="1"/>
      <c r="U60" s="221"/>
      <c r="V60" s="52" t="s">
        <v>921</v>
      </c>
      <c r="W60" s="53" t="s">
        <v>868</v>
      </c>
      <c r="X60" s="53">
        <v>2045.1</v>
      </c>
    </row>
    <row r="61" spans="1:24" x14ac:dyDescent="0.25">
      <c r="A61" s="1"/>
      <c r="B61" s="1"/>
      <c r="C61" s="1"/>
      <c r="D61" s="1"/>
      <c r="E61" s="1"/>
      <c r="F61" s="1"/>
      <c r="G61" s="1"/>
      <c r="H61" s="1"/>
      <c r="I61" s="1"/>
      <c r="J61" s="1"/>
      <c r="K61" s="1"/>
      <c r="L61" s="1"/>
      <c r="M61" s="1"/>
      <c r="N61" s="1"/>
      <c r="O61" s="1"/>
      <c r="P61" s="1"/>
      <c r="Q61" s="1"/>
      <c r="R61" s="1"/>
      <c r="S61" s="1"/>
      <c r="T61" s="1"/>
      <c r="U61" s="221"/>
      <c r="V61" s="52" t="s">
        <v>922</v>
      </c>
      <c r="W61" s="53">
        <v>1512.85</v>
      </c>
      <c r="X61" s="53" t="s">
        <v>868</v>
      </c>
    </row>
    <row r="62" spans="1:24" x14ac:dyDescent="0.25">
      <c r="A62" s="1"/>
      <c r="B62" s="1"/>
      <c r="C62" s="1"/>
      <c r="D62" s="1"/>
      <c r="E62" s="1"/>
      <c r="F62" s="1"/>
      <c r="G62" s="1"/>
      <c r="H62" s="1"/>
      <c r="I62" s="1"/>
      <c r="J62" s="1"/>
      <c r="K62" s="1"/>
      <c r="L62" s="1"/>
      <c r="M62" s="1"/>
      <c r="N62" s="1"/>
      <c r="O62" s="1"/>
      <c r="P62" s="1"/>
      <c r="Q62" s="1"/>
      <c r="R62" s="1"/>
      <c r="S62" s="1"/>
      <c r="T62" s="1"/>
      <c r="U62" s="221" t="s">
        <v>518</v>
      </c>
      <c r="V62" s="52" t="s">
        <v>923</v>
      </c>
      <c r="W62" s="53">
        <v>113.6</v>
      </c>
      <c r="X62" s="53" t="s">
        <v>868</v>
      </c>
    </row>
    <row r="63" spans="1:24" x14ac:dyDescent="0.25">
      <c r="A63" s="1"/>
      <c r="B63" s="1"/>
      <c r="C63" s="1"/>
      <c r="D63" s="1"/>
      <c r="E63" s="1"/>
      <c r="F63" s="1"/>
      <c r="G63" s="1"/>
      <c r="H63" s="1"/>
      <c r="I63" s="1"/>
      <c r="J63" s="1"/>
      <c r="K63" s="1"/>
      <c r="L63" s="1"/>
      <c r="M63" s="1"/>
      <c r="N63" s="1"/>
      <c r="O63" s="1"/>
      <c r="P63" s="1"/>
      <c r="Q63" s="1"/>
      <c r="R63" s="1"/>
      <c r="S63" s="1"/>
      <c r="T63" s="1"/>
      <c r="U63" s="221" t="s">
        <v>501</v>
      </c>
      <c r="V63" s="52" t="s">
        <v>924</v>
      </c>
      <c r="W63" s="53" t="s">
        <v>868</v>
      </c>
      <c r="X63" s="53">
        <v>1706.55</v>
      </c>
    </row>
    <row r="64" spans="1:24" x14ac:dyDescent="0.25">
      <c r="A64" s="1"/>
      <c r="B64" s="1"/>
      <c r="C64" s="1"/>
      <c r="D64" s="1"/>
      <c r="E64" s="1"/>
      <c r="F64" s="1"/>
      <c r="G64" s="1"/>
      <c r="H64" s="1"/>
      <c r="I64" s="1"/>
      <c r="J64" s="1"/>
      <c r="K64" s="1"/>
      <c r="L64" s="1"/>
      <c r="M64" s="1"/>
      <c r="N64" s="1"/>
      <c r="O64" s="1"/>
      <c r="P64" s="1"/>
      <c r="Q64" s="1"/>
      <c r="R64" s="1"/>
      <c r="S64" s="1"/>
      <c r="T64" s="1"/>
      <c r="U64" s="221"/>
      <c r="V64" s="52" t="s">
        <v>925</v>
      </c>
      <c r="W64" s="53">
        <v>4.8</v>
      </c>
      <c r="X64" s="53" t="s">
        <v>868</v>
      </c>
    </row>
    <row r="65" spans="1:24" x14ac:dyDescent="0.25">
      <c r="A65" s="1"/>
      <c r="B65" s="1"/>
      <c r="C65" s="1"/>
      <c r="D65" s="1"/>
      <c r="E65" s="1"/>
      <c r="F65" s="1"/>
      <c r="G65" s="1"/>
      <c r="H65" s="1"/>
      <c r="I65" s="1"/>
      <c r="J65" s="1"/>
      <c r="K65" s="1"/>
      <c r="L65" s="1"/>
      <c r="M65" s="1"/>
      <c r="N65" s="1"/>
      <c r="O65" s="1"/>
      <c r="P65" s="1"/>
      <c r="Q65" s="1"/>
      <c r="R65" s="1"/>
      <c r="S65" s="1"/>
      <c r="T65" s="1"/>
      <c r="U65" s="221" t="s">
        <v>926</v>
      </c>
      <c r="V65" s="52" t="s">
        <v>927</v>
      </c>
      <c r="W65" s="53">
        <v>464.6</v>
      </c>
      <c r="X65" s="53" t="s">
        <v>868</v>
      </c>
    </row>
    <row r="66" spans="1:24" x14ac:dyDescent="0.25">
      <c r="A66" s="1"/>
      <c r="B66" s="1"/>
      <c r="C66" s="1"/>
      <c r="D66" s="1"/>
      <c r="E66" s="1"/>
      <c r="F66" s="1"/>
      <c r="G66" s="1"/>
      <c r="H66" s="1"/>
      <c r="I66" s="1"/>
      <c r="J66" s="1"/>
      <c r="K66" s="1"/>
      <c r="L66" s="1"/>
      <c r="M66" s="1"/>
      <c r="N66" s="1"/>
      <c r="O66" s="1"/>
      <c r="P66" s="1"/>
      <c r="Q66" s="1"/>
      <c r="R66" s="1"/>
      <c r="S66" s="1"/>
      <c r="T66" s="1"/>
      <c r="U66" s="221"/>
      <c r="V66" s="52" t="s">
        <v>928</v>
      </c>
      <c r="W66" s="53">
        <v>171.4</v>
      </c>
      <c r="X66" s="53" t="s">
        <v>868</v>
      </c>
    </row>
    <row r="67" spans="1:24" x14ac:dyDescent="0.25">
      <c r="A67" s="1"/>
      <c r="B67" s="1"/>
      <c r="C67" s="1"/>
      <c r="D67" s="1"/>
      <c r="E67" s="1"/>
      <c r="F67" s="1"/>
      <c r="G67" s="1"/>
      <c r="H67" s="1"/>
      <c r="I67" s="1"/>
      <c r="J67" s="1"/>
      <c r="K67" s="1"/>
      <c r="L67" s="1"/>
      <c r="M67" s="1"/>
      <c r="N67" s="1"/>
      <c r="O67" s="1"/>
      <c r="P67" s="1"/>
      <c r="Q67" s="1"/>
      <c r="R67" s="1"/>
      <c r="S67" s="1"/>
      <c r="T67" s="1"/>
      <c r="U67" s="221" t="s">
        <v>115</v>
      </c>
      <c r="V67" s="52" t="s">
        <v>929</v>
      </c>
      <c r="W67" s="53">
        <v>48</v>
      </c>
      <c r="X67" s="53" t="s">
        <v>868</v>
      </c>
    </row>
    <row r="68" spans="1:24" x14ac:dyDescent="0.25">
      <c r="A68" s="1"/>
      <c r="B68" s="1"/>
      <c r="C68" s="1"/>
      <c r="D68" s="1"/>
      <c r="E68" s="1"/>
      <c r="F68" s="1"/>
      <c r="G68" s="1"/>
      <c r="H68" s="1"/>
      <c r="I68" s="1"/>
      <c r="J68" s="1"/>
      <c r="K68" s="1"/>
      <c r="L68" s="1"/>
      <c r="M68" s="1"/>
      <c r="N68" s="1"/>
      <c r="O68" s="1"/>
      <c r="P68" s="1"/>
      <c r="Q68" s="1"/>
      <c r="R68" s="1"/>
      <c r="S68" s="1"/>
      <c r="T68" s="1"/>
      <c r="U68" s="221"/>
      <c r="V68" s="52" t="s">
        <v>116</v>
      </c>
      <c r="W68" s="53" t="s">
        <v>868</v>
      </c>
      <c r="X68" s="53">
        <v>1389.95</v>
      </c>
    </row>
    <row r="69" spans="1:24" x14ac:dyDescent="0.25">
      <c r="A69" s="1"/>
      <c r="B69" s="1"/>
      <c r="C69" s="1"/>
      <c r="D69" s="1"/>
      <c r="E69" s="1"/>
      <c r="F69" s="1"/>
      <c r="G69" s="1"/>
      <c r="H69" s="1"/>
      <c r="I69" s="1"/>
      <c r="J69" s="1"/>
      <c r="K69" s="1"/>
      <c r="L69" s="1"/>
      <c r="M69" s="1"/>
      <c r="N69" s="1"/>
      <c r="O69" s="1"/>
      <c r="P69" s="1"/>
      <c r="Q69" s="1"/>
      <c r="R69" s="1"/>
      <c r="S69" s="1"/>
      <c r="T69" s="1"/>
      <c r="U69" s="221"/>
      <c r="V69" s="52" t="s">
        <v>930</v>
      </c>
      <c r="W69" s="53" t="s">
        <v>868</v>
      </c>
      <c r="X69" s="53">
        <v>251.8</v>
      </c>
    </row>
    <row r="70" spans="1:24" x14ac:dyDescent="0.25">
      <c r="A70" s="1"/>
      <c r="B70" s="1"/>
      <c r="C70" s="1"/>
      <c r="D70" s="1"/>
      <c r="E70" s="1"/>
      <c r="F70" s="1"/>
      <c r="G70" s="1"/>
      <c r="H70" s="1"/>
      <c r="I70" s="1"/>
      <c r="J70" s="1"/>
      <c r="K70" s="1"/>
      <c r="L70" s="1"/>
      <c r="M70" s="1"/>
      <c r="N70" s="1"/>
      <c r="O70" s="1"/>
      <c r="P70" s="1"/>
      <c r="Q70" s="1"/>
      <c r="R70" s="1"/>
      <c r="S70" s="1"/>
      <c r="T70" s="1"/>
      <c r="U70" s="221"/>
      <c r="V70" s="52" t="s">
        <v>931</v>
      </c>
      <c r="W70" s="53" t="s">
        <v>868</v>
      </c>
      <c r="X70" s="53">
        <v>291.45</v>
      </c>
    </row>
    <row r="71" spans="1:24" x14ac:dyDescent="0.25">
      <c r="A71" s="1"/>
      <c r="B71" s="1"/>
      <c r="C71" s="1"/>
      <c r="D71" s="1"/>
      <c r="E71" s="1"/>
      <c r="F71" s="1"/>
      <c r="G71" s="1"/>
      <c r="H71" s="1"/>
      <c r="I71" s="1"/>
      <c r="J71" s="1"/>
      <c r="K71" s="1"/>
      <c r="L71" s="1"/>
      <c r="M71" s="1"/>
      <c r="N71" s="1"/>
      <c r="O71" s="1"/>
      <c r="P71" s="1"/>
      <c r="Q71" s="1"/>
      <c r="R71" s="1"/>
      <c r="S71" s="1"/>
      <c r="T71" s="1"/>
      <c r="U71" s="221"/>
      <c r="V71" s="52" t="s">
        <v>932</v>
      </c>
      <c r="W71" s="53">
        <v>94.05</v>
      </c>
      <c r="X71" s="53" t="s">
        <v>868</v>
      </c>
    </row>
    <row r="72" spans="1:24" x14ac:dyDescent="0.25">
      <c r="A72" s="1"/>
      <c r="B72" s="1"/>
      <c r="C72" s="1"/>
      <c r="D72" s="1"/>
      <c r="E72" s="1"/>
      <c r="F72" s="1"/>
      <c r="G72" s="1"/>
      <c r="H72" s="1"/>
      <c r="I72" s="1"/>
      <c r="J72" s="1"/>
      <c r="K72" s="1"/>
      <c r="L72" s="1"/>
      <c r="M72" s="1"/>
      <c r="N72" s="1"/>
      <c r="O72" s="1"/>
      <c r="P72" s="1"/>
      <c r="Q72" s="1"/>
      <c r="R72" s="1"/>
      <c r="S72" s="1"/>
      <c r="T72" s="1"/>
      <c r="U72" s="221"/>
      <c r="V72" s="52" t="s">
        <v>933</v>
      </c>
      <c r="W72" s="53">
        <v>1860.1</v>
      </c>
      <c r="X72" s="53" t="s">
        <v>868</v>
      </c>
    </row>
    <row r="73" spans="1:24" x14ac:dyDescent="0.25">
      <c r="A73" s="1"/>
      <c r="B73" s="1"/>
      <c r="C73" s="1"/>
      <c r="D73" s="1"/>
      <c r="E73" s="1"/>
      <c r="F73" s="1"/>
      <c r="G73" s="1"/>
      <c r="H73" s="1"/>
      <c r="I73" s="1"/>
      <c r="J73" s="1"/>
      <c r="K73" s="1"/>
      <c r="L73" s="1"/>
      <c r="M73" s="1"/>
      <c r="N73" s="1"/>
      <c r="O73" s="1"/>
      <c r="P73" s="1"/>
      <c r="Q73" s="1"/>
      <c r="R73" s="1"/>
      <c r="S73" s="1"/>
      <c r="T73" s="1"/>
      <c r="U73" s="60" t="s">
        <v>914</v>
      </c>
      <c r="V73" s="61"/>
      <c r="W73" s="62">
        <v>18709.150000000001</v>
      </c>
      <c r="X73" s="62">
        <v>45535.199999999997</v>
      </c>
    </row>
  </sheetData>
  <mergeCells count="38">
    <mergeCell ref="B3:K3"/>
    <mergeCell ref="U7"/>
    <mergeCell ref="U8"/>
    <mergeCell ref="U9"/>
    <mergeCell ref="U10"/>
    <mergeCell ref="U11"/>
    <mergeCell ref="U12:U13"/>
    <mergeCell ref="U14:U16"/>
    <mergeCell ref="U17:U20"/>
    <mergeCell ref="U21"/>
    <mergeCell ref="U22:U23"/>
    <mergeCell ref="U24"/>
    <mergeCell ref="U25:U26"/>
    <mergeCell ref="U27"/>
    <mergeCell ref="U28"/>
    <mergeCell ref="U29"/>
    <mergeCell ref="U30:U31"/>
    <mergeCell ref="U32"/>
    <mergeCell ref="U33"/>
    <mergeCell ref="U34"/>
    <mergeCell ref="U35"/>
    <mergeCell ref="U36:U37"/>
    <mergeCell ref="U38:U41"/>
    <mergeCell ref="U42"/>
    <mergeCell ref="U43"/>
    <mergeCell ref="U44"/>
    <mergeCell ref="U45"/>
    <mergeCell ref="U46"/>
    <mergeCell ref="U47"/>
    <mergeCell ref="U48:U49"/>
    <mergeCell ref="U63:U64"/>
    <mergeCell ref="U65:U66"/>
    <mergeCell ref="U67:U72"/>
    <mergeCell ref="U50"/>
    <mergeCell ref="U51"/>
    <mergeCell ref="U52:U55"/>
    <mergeCell ref="U56:U61"/>
    <mergeCell ref="U62"/>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Q73"/>
  <sheetViews>
    <sheetView showGridLines="0" zoomScaleNormal="100" workbookViewId="0">
      <pane xSplit="2" ySplit="7" topLeftCell="C8" activePane="bottomRight" state="frozen"/>
      <selection pane="topRight" activeCell="C1" sqref="C1"/>
      <selection pane="bottomLeft" activeCell="A8" sqref="A8"/>
      <selection pane="bottomRight" activeCell="J20" sqref="J20"/>
    </sheetView>
  </sheetViews>
  <sheetFormatPr baseColWidth="10" defaultColWidth="9.140625" defaultRowHeight="15" x14ac:dyDescent="0.25"/>
  <cols>
    <col min="1" max="1" width="2" customWidth="1"/>
    <col min="2" max="2" width="15" customWidth="1"/>
    <col min="3" max="69" width="20" customWidth="1"/>
  </cols>
  <sheetData>
    <row r="1" spans="1:6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spans="1:6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spans="1:69" ht="69" customHeight="1" x14ac:dyDescent="0.25">
      <c r="A3" s="1"/>
      <c r="B3" s="204" t="s">
        <v>0</v>
      </c>
      <c r="C3" s="205"/>
      <c r="D3" s="205"/>
      <c r="E3" s="205"/>
      <c r="F3" s="205"/>
      <c r="G3" s="20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spans="1:6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row>
    <row r="5" spans="1:69" ht="20.25" x14ac:dyDescent="0.3">
      <c r="A5" s="1"/>
      <c r="B5" s="223" t="s">
        <v>934</v>
      </c>
      <c r="C5" s="223"/>
      <c r="D5" s="223"/>
      <c r="E5" s="223"/>
      <c r="F5" s="223"/>
      <c r="G5" s="223"/>
      <c r="H5" s="223"/>
      <c r="I5" s="223"/>
      <c r="J5" s="223"/>
      <c r="K5" s="223"/>
      <c r="L5" s="223"/>
      <c r="M5" s="223"/>
      <c r="N5" s="223"/>
      <c r="O5" s="223"/>
      <c r="P5" s="223"/>
      <c r="Q5" s="223"/>
      <c r="R5" s="223"/>
      <c r="S5" s="223"/>
      <c r="T5" s="223"/>
      <c r="U5" s="223"/>
      <c r="V5" s="223"/>
      <c r="W5" s="223"/>
      <c r="X5" s="223"/>
      <c r="Y5" s="223"/>
      <c r="Z5" s="223"/>
      <c r="AA5" s="223"/>
      <c r="AB5" s="223"/>
      <c r="AC5" s="223"/>
      <c r="AD5" s="223"/>
      <c r="AE5" s="223"/>
      <c r="AF5" s="223"/>
      <c r="AG5" s="223"/>
      <c r="AH5" s="223"/>
      <c r="AI5" s="223"/>
      <c r="AJ5" s="223"/>
      <c r="AK5" s="223"/>
      <c r="AL5" s="223"/>
      <c r="AM5" s="223"/>
      <c r="AN5" s="223"/>
      <c r="AO5" s="223"/>
      <c r="AP5" s="223"/>
      <c r="AQ5" s="223"/>
      <c r="AR5" s="223"/>
      <c r="AS5" s="223"/>
      <c r="AT5" s="223"/>
      <c r="AU5" s="223"/>
      <c r="AV5" s="223"/>
      <c r="AW5" s="223"/>
      <c r="AX5" s="223"/>
      <c r="AY5" s="223"/>
      <c r="AZ5" s="223"/>
      <c r="BA5" s="223"/>
      <c r="BB5" s="223"/>
      <c r="BC5" s="223"/>
      <c r="BD5" s="223"/>
      <c r="BE5" s="223"/>
      <c r="BF5" s="223"/>
      <c r="BG5" s="223"/>
      <c r="BH5" s="223"/>
      <c r="BI5" s="223"/>
      <c r="BJ5" s="223"/>
      <c r="BK5" s="223"/>
      <c r="BL5" s="223"/>
      <c r="BM5" s="223"/>
      <c r="BN5" s="223"/>
      <c r="BO5" s="223"/>
      <c r="BP5" s="223"/>
      <c r="BQ5" s="223"/>
    </row>
    <row r="6" spans="1:69" ht="44.1" customHeight="1" x14ac:dyDescent="0.25">
      <c r="A6" s="1"/>
      <c r="B6" s="222" t="s">
        <v>489</v>
      </c>
      <c r="C6" s="222" t="s">
        <v>145</v>
      </c>
      <c r="D6" s="222" t="s">
        <v>547</v>
      </c>
      <c r="E6" s="222" t="s">
        <v>548</v>
      </c>
      <c r="F6" s="222" t="s">
        <v>549</v>
      </c>
      <c r="G6" s="222" t="s">
        <v>534</v>
      </c>
      <c r="H6" s="222" t="s">
        <v>535</v>
      </c>
      <c r="I6" s="222" t="s">
        <v>536</v>
      </c>
      <c r="J6" s="222" t="s">
        <v>545</v>
      </c>
      <c r="K6" s="222" t="s">
        <v>513</v>
      </c>
      <c r="L6" s="222" t="s">
        <v>213</v>
      </c>
      <c r="M6" s="222"/>
      <c r="N6" s="222"/>
      <c r="O6" s="222"/>
      <c r="P6" s="222"/>
      <c r="Q6" s="222" t="s">
        <v>533</v>
      </c>
      <c r="R6" s="222" t="s">
        <v>521</v>
      </c>
      <c r="S6" s="222" t="s">
        <v>537</v>
      </c>
      <c r="T6" s="222" t="s">
        <v>522</v>
      </c>
      <c r="U6" s="222" t="s">
        <v>523</v>
      </c>
      <c r="V6" s="222" t="s">
        <v>524</v>
      </c>
      <c r="W6" s="222" t="s">
        <v>538</v>
      </c>
      <c r="X6" s="222"/>
      <c r="Y6" s="222" t="s">
        <v>514</v>
      </c>
      <c r="Z6" s="222" t="s">
        <v>60</v>
      </c>
      <c r="AA6" s="222"/>
      <c r="AB6" s="222"/>
      <c r="AC6" s="222"/>
      <c r="AD6" s="222"/>
      <c r="AE6" s="222" t="s">
        <v>539</v>
      </c>
      <c r="AF6" s="222"/>
      <c r="AG6" s="222" t="s">
        <v>540</v>
      </c>
      <c r="AH6" s="222"/>
      <c r="AI6" s="222"/>
      <c r="AJ6" s="222"/>
      <c r="AK6" s="222" t="s">
        <v>515</v>
      </c>
      <c r="AL6" s="222" t="s">
        <v>241</v>
      </c>
      <c r="AM6" s="222" t="s">
        <v>516</v>
      </c>
      <c r="AN6" s="222" t="s">
        <v>525</v>
      </c>
      <c r="AO6" s="222" t="s">
        <v>526</v>
      </c>
      <c r="AP6" s="222" t="s">
        <v>935</v>
      </c>
      <c r="AQ6" s="222" t="s">
        <v>541</v>
      </c>
      <c r="AR6" s="222" t="s">
        <v>517</v>
      </c>
      <c r="AS6" s="222" t="s">
        <v>520</v>
      </c>
      <c r="AT6" s="222" t="s">
        <v>542</v>
      </c>
      <c r="AU6" s="222" t="s">
        <v>527</v>
      </c>
      <c r="AV6" s="222" t="s">
        <v>84</v>
      </c>
      <c r="AW6" s="222"/>
      <c r="AX6" s="222" t="s">
        <v>101</v>
      </c>
      <c r="AY6" s="222"/>
      <c r="AZ6" s="222"/>
      <c r="BA6" s="222"/>
      <c r="BB6" s="222"/>
      <c r="BC6" s="222" t="s">
        <v>528</v>
      </c>
      <c r="BD6" s="222" t="s">
        <v>529</v>
      </c>
      <c r="BE6" s="222" t="s">
        <v>530</v>
      </c>
      <c r="BF6" s="222" t="s">
        <v>518</v>
      </c>
      <c r="BG6" s="222" t="s">
        <v>531</v>
      </c>
      <c r="BH6" s="222"/>
      <c r="BI6" s="222"/>
      <c r="BJ6" s="222"/>
      <c r="BK6" s="222" t="s">
        <v>543</v>
      </c>
      <c r="BL6" s="222" t="s">
        <v>501</v>
      </c>
      <c r="BM6" s="222" t="s">
        <v>544</v>
      </c>
      <c r="BN6" s="222"/>
      <c r="BO6" s="222" t="s">
        <v>532</v>
      </c>
      <c r="BP6" s="222" t="s">
        <v>519</v>
      </c>
      <c r="BQ6" s="63" t="s">
        <v>936</v>
      </c>
    </row>
    <row r="7" spans="1:69" x14ac:dyDescent="0.25">
      <c r="A7" s="1"/>
      <c r="B7" s="222"/>
      <c r="C7" s="63" t="s">
        <v>937</v>
      </c>
      <c r="D7" s="63" t="s">
        <v>938</v>
      </c>
      <c r="E7" s="63" t="s">
        <v>939</v>
      </c>
      <c r="F7" s="63" t="s">
        <v>940</v>
      </c>
      <c r="G7" s="63" t="s">
        <v>941</v>
      </c>
      <c r="H7" s="63" t="s">
        <v>869</v>
      </c>
      <c r="I7" s="63" t="s">
        <v>870</v>
      </c>
      <c r="J7" s="63" t="s">
        <v>942</v>
      </c>
      <c r="K7" s="63" t="s">
        <v>868</v>
      </c>
      <c r="L7" s="63" t="s">
        <v>878</v>
      </c>
      <c r="M7" s="63" t="s">
        <v>943</v>
      </c>
      <c r="N7" s="63" t="s">
        <v>879</v>
      </c>
      <c r="O7" s="63" t="s">
        <v>880</v>
      </c>
      <c r="P7" s="63" t="s">
        <v>944</v>
      </c>
      <c r="Q7" s="63" t="s">
        <v>885</v>
      </c>
      <c r="R7" s="63" t="s">
        <v>887</v>
      </c>
      <c r="S7" s="63" t="s">
        <v>888</v>
      </c>
      <c r="T7" s="63" t="s">
        <v>889</v>
      </c>
      <c r="U7" s="63" t="s">
        <v>894</v>
      </c>
      <c r="V7" s="63" t="s">
        <v>895</v>
      </c>
      <c r="W7" s="63" t="s">
        <v>868</v>
      </c>
      <c r="X7" s="63" t="s">
        <v>868</v>
      </c>
      <c r="Y7" s="63" t="s">
        <v>868</v>
      </c>
      <c r="Z7" s="63" t="s">
        <v>868</v>
      </c>
      <c r="AA7" s="63" t="s">
        <v>868</v>
      </c>
      <c r="AB7" s="63" t="s">
        <v>868</v>
      </c>
      <c r="AC7" s="63" t="s">
        <v>868</v>
      </c>
      <c r="AD7" s="63" t="s">
        <v>868</v>
      </c>
      <c r="AE7" s="63" t="s">
        <v>897</v>
      </c>
      <c r="AF7" s="63" t="s">
        <v>898</v>
      </c>
      <c r="AG7" s="63" t="s">
        <v>945</v>
      </c>
      <c r="AH7" s="63" t="s">
        <v>946</v>
      </c>
      <c r="AI7" s="63" t="s">
        <v>947</v>
      </c>
      <c r="AJ7" s="63" t="s">
        <v>902</v>
      </c>
      <c r="AK7" s="63" t="s">
        <v>868</v>
      </c>
      <c r="AL7" s="63" t="s">
        <v>868</v>
      </c>
      <c r="AM7" s="63" t="s">
        <v>868</v>
      </c>
      <c r="AN7" s="63" t="s">
        <v>948</v>
      </c>
      <c r="AO7" s="63" t="s">
        <v>905</v>
      </c>
      <c r="AP7" s="63" t="s">
        <v>949</v>
      </c>
      <c r="AQ7" s="63" t="s">
        <v>868</v>
      </c>
      <c r="AR7" s="63" t="s">
        <v>868</v>
      </c>
      <c r="AS7" s="63" t="s">
        <v>911</v>
      </c>
      <c r="AT7" s="63" t="s">
        <v>868</v>
      </c>
      <c r="AU7" s="63" t="s">
        <v>868</v>
      </c>
      <c r="AV7" s="63" t="s">
        <v>950</v>
      </c>
      <c r="AW7" s="63" t="s">
        <v>951</v>
      </c>
      <c r="AX7" s="63" t="s">
        <v>868</v>
      </c>
      <c r="AY7" s="63" t="s">
        <v>868</v>
      </c>
      <c r="AZ7" s="63" t="s">
        <v>868</v>
      </c>
      <c r="BA7" s="63" t="s">
        <v>868</v>
      </c>
      <c r="BB7" s="63" t="s">
        <v>918</v>
      </c>
      <c r="BC7" s="63" t="s">
        <v>868</v>
      </c>
      <c r="BD7" s="63" t="s">
        <v>868</v>
      </c>
      <c r="BE7" s="63" t="s">
        <v>868</v>
      </c>
      <c r="BF7" s="63" t="s">
        <v>952</v>
      </c>
      <c r="BG7" s="63" t="s">
        <v>953</v>
      </c>
      <c r="BH7" s="63" t="s">
        <v>954</v>
      </c>
      <c r="BI7" s="63" t="s">
        <v>955</v>
      </c>
      <c r="BJ7" s="63" t="s">
        <v>956</v>
      </c>
      <c r="BK7" s="63" t="s">
        <v>868</v>
      </c>
      <c r="BL7" s="63" t="s">
        <v>957</v>
      </c>
      <c r="BM7" s="63" t="s">
        <v>927</v>
      </c>
      <c r="BN7" s="63" t="s">
        <v>958</v>
      </c>
      <c r="BO7" s="63" t="s">
        <v>868</v>
      </c>
      <c r="BP7" s="63" t="s">
        <v>959</v>
      </c>
      <c r="BQ7" s="63" t="s">
        <v>705</v>
      </c>
    </row>
    <row r="8" spans="1:69" x14ac:dyDescent="0.25">
      <c r="A8" s="1"/>
      <c r="B8" s="50" t="s">
        <v>960</v>
      </c>
      <c r="C8" s="64"/>
      <c r="D8" s="64">
        <v>18.3</v>
      </c>
      <c r="E8" s="64">
        <v>8.1</v>
      </c>
      <c r="F8" s="64">
        <v>10.7</v>
      </c>
      <c r="G8" s="64">
        <v>20.100000000000001</v>
      </c>
      <c r="H8" s="64">
        <v>1.4</v>
      </c>
      <c r="I8" s="64"/>
      <c r="J8" s="64">
        <v>9</v>
      </c>
      <c r="K8" s="64"/>
      <c r="L8" s="64">
        <v>3.9</v>
      </c>
      <c r="M8" s="64"/>
      <c r="N8" s="64">
        <v>3.6</v>
      </c>
      <c r="O8" s="64">
        <v>4.9000000000000004</v>
      </c>
      <c r="P8" s="64">
        <v>2.7</v>
      </c>
      <c r="Q8" s="64">
        <v>1.9</v>
      </c>
      <c r="R8" s="64">
        <v>4.5999999999999996</v>
      </c>
      <c r="S8" s="64">
        <v>10</v>
      </c>
      <c r="T8" s="64">
        <v>19.5</v>
      </c>
      <c r="U8" s="64">
        <v>3.2</v>
      </c>
      <c r="V8" s="64">
        <v>3.1</v>
      </c>
      <c r="W8" s="64">
        <v>11.6</v>
      </c>
      <c r="X8" s="64">
        <v>33</v>
      </c>
      <c r="Y8" s="64">
        <v>47.2</v>
      </c>
      <c r="Z8" s="64"/>
      <c r="AA8" s="64">
        <v>65.599999999999994</v>
      </c>
      <c r="AB8" s="64">
        <v>84.2</v>
      </c>
      <c r="AC8" s="64">
        <v>9.1999999999999993</v>
      </c>
      <c r="AD8" s="64">
        <v>4.2</v>
      </c>
      <c r="AE8" s="64">
        <v>4.3</v>
      </c>
      <c r="AF8" s="64">
        <v>1.9</v>
      </c>
      <c r="AG8" s="64">
        <v>3.4</v>
      </c>
      <c r="AH8" s="64">
        <v>3.8</v>
      </c>
      <c r="AI8" s="64">
        <v>3.8</v>
      </c>
      <c r="AJ8" s="64">
        <v>9.1999999999999993</v>
      </c>
      <c r="AK8" s="64"/>
      <c r="AL8" s="64">
        <v>11.9</v>
      </c>
      <c r="AM8" s="64">
        <v>14</v>
      </c>
      <c r="AN8" s="64">
        <v>3.5</v>
      </c>
      <c r="AO8" s="64">
        <v>17.600000000000001</v>
      </c>
      <c r="AP8" s="64"/>
      <c r="AQ8" s="64"/>
      <c r="AR8" s="64"/>
      <c r="AS8" s="64">
        <v>1.6</v>
      </c>
      <c r="AT8" s="64"/>
      <c r="AU8" s="64"/>
      <c r="AV8" s="64"/>
      <c r="AW8" s="64"/>
      <c r="AX8" s="64">
        <v>79.5</v>
      </c>
      <c r="AY8" s="64"/>
      <c r="AZ8" s="64">
        <v>86.5</v>
      </c>
      <c r="BA8" s="64"/>
      <c r="BB8" s="64">
        <v>0.6</v>
      </c>
      <c r="BC8" s="64"/>
      <c r="BD8" s="64">
        <v>12.5</v>
      </c>
      <c r="BE8" s="64">
        <v>39.1</v>
      </c>
      <c r="BF8" s="64">
        <v>4.5999999999999996</v>
      </c>
      <c r="BG8" s="64">
        <v>4.4000000000000004</v>
      </c>
      <c r="BH8" s="64">
        <v>3</v>
      </c>
      <c r="BI8" s="64">
        <v>2.4</v>
      </c>
      <c r="BJ8" s="64">
        <v>1.2</v>
      </c>
      <c r="BK8" s="64"/>
      <c r="BL8" s="64">
        <v>0.2</v>
      </c>
      <c r="BM8" s="64">
        <v>19.3</v>
      </c>
      <c r="BN8" s="64">
        <v>7.2</v>
      </c>
      <c r="BO8" s="64"/>
      <c r="BP8" s="64"/>
      <c r="BQ8" s="65">
        <v>715.5</v>
      </c>
    </row>
    <row r="9" spans="1:69" x14ac:dyDescent="0.25">
      <c r="A9" s="1"/>
      <c r="B9" s="54" t="s">
        <v>961</v>
      </c>
      <c r="C9" s="66"/>
      <c r="D9" s="66">
        <v>18.3</v>
      </c>
      <c r="E9" s="66">
        <v>8.3000000000000007</v>
      </c>
      <c r="F9" s="66">
        <v>11</v>
      </c>
      <c r="G9" s="66">
        <v>11.2</v>
      </c>
      <c r="H9" s="66">
        <v>1.4</v>
      </c>
      <c r="I9" s="66"/>
      <c r="J9" s="66">
        <v>9</v>
      </c>
      <c r="K9" s="66"/>
      <c r="L9" s="66">
        <v>3.9</v>
      </c>
      <c r="M9" s="66"/>
      <c r="N9" s="66">
        <v>3.3</v>
      </c>
      <c r="O9" s="66">
        <v>4.5999999999999996</v>
      </c>
      <c r="P9" s="66">
        <v>2.7</v>
      </c>
      <c r="Q9" s="66">
        <v>1.9</v>
      </c>
      <c r="R9" s="66">
        <v>4.5999999999999996</v>
      </c>
      <c r="S9" s="66">
        <v>10</v>
      </c>
      <c r="T9" s="66">
        <v>19.100000000000001</v>
      </c>
      <c r="U9" s="66">
        <v>3.2</v>
      </c>
      <c r="V9" s="66">
        <v>3</v>
      </c>
      <c r="W9" s="66">
        <v>15.1</v>
      </c>
      <c r="X9" s="66">
        <v>24.9</v>
      </c>
      <c r="Y9" s="66">
        <v>46.3</v>
      </c>
      <c r="Z9" s="66"/>
      <c r="AA9" s="66">
        <v>71</v>
      </c>
      <c r="AB9" s="66">
        <v>82.6</v>
      </c>
      <c r="AC9" s="66">
        <v>12.1</v>
      </c>
      <c r="AD9" s="66">
        <v>5.3</v>
      </c>
      <c r="AE9" s="66">
        <v>4.3</v>
      </c>
      <c r="AF9" s="66">
        <v>1.9</v>
      </c>
      <c r="AG9" s="66">
        <v>3.4</v>
      </c>
      <c r="AH9" s="66">
        <v>3.8</v>
      </c>
      <c r="AI9" s="66">
        <v>3.8</v>
      </c>
      <c r="AJ9" s="66">
        <v>9.1999999999999993</v>
      </c>
      <c r="AK9" s="66"/>
      <c r="AL9" s="66">
        <v>8</v>
      </c>
      <c r="AM9" s="66">
        <v>13.5</v>
      </c>
      <c r="AN9" s="66">
        <v>3.5</v>
      </c>
      <c r="AO9" s="66">
        <v>17.600000000000001</v>
      </c>
      <c r="AP9" s="66"/>
      <c r="AQ9" s="66"/>
      <c r="AR9" s="66"/>
      <c r="AS9" s="66">
        <v>1.6</v>
      </c>
      <c r="AT9" s="66"/>
      <c r="AU9" s="66"/>
      <c r="AV9" s="66"/>
      <c r="AW9" s="66"/>
      <c r="AX9" s="66">
        <v>131.9</v>
      </c>
      <c r="AY9" s="66"/>
      <c r="AZ9" s="66">
        <v>106.4</v>
      </c>
      <c r="BA9" s="66"/>
      <c r="BB9" s="66">
        <v>0.6</v>
      </c>
      <c r="BC9" s="66"/>
      <c r="BD9" s="66">
        <v>11.5</v>
      </c>
      <c r="BE9" s="66">
        <v>38.200000000000003</v>
      </c>
      <c r="BF9" s="66">
        <v>4.5</v>
      </c>
      <c r="BG9" s="66">
        <v>4.4000000000000004</v>
      </c>
      <c r="BH9" s="66">
        <v>3</v>
      </c>
      <c r="BI9" s="66">
        <v>2.4</v>
      </c>
      <c r="BJ9" s="66">
        <v>1.2</v>
      </c>
      <c r="BK9" s="66"/>
      <c r="BL9" s="66">
        <v>0.2</v>
      </c>
      <c r="BM9" s="66">
        <v>19.2</v>
      </c>
      <c r="BN9" s="66">
        <v>7.2</v>
      </c>
      <c r="BO9" s="66"/>
      <c r="BP9" s="66"/>
      <c r="BQ9" s="67">
        <v>774.1</v>
      </c>
    </row>
    <row r="10" spans="1:69" x14ac:dyDescent="0.25">
      <c r="A10" s="1"/>
      <c r="B10" s="54" t="s">
        <v>962</v>
      </c>
      <c r="C10" s="66"/>
      <c r="D10" s="66">
        <v>18.3</v>
      </c>
      <c r="E10" s="66">
        <v>8.4</v>
      </c>
      <c r="F10" s="66">
        <v>11</v>
      </c>
      <c r="G10" s="66">
        <v>3.8</v>
      </c>
      <c r="H10" s="66">
        <v>1.4</v>
      </c>
      <c r="I10" s="66"/>
      <c r="J10" s="66">
        <v>9.4</v>
      </c>
      <c r="K10" s="66"/>
      <c r="L10" s="66">
        <v>3.9</v>
      </c>
      <c r="M10" s="66"/>
      <c r="N10" s="66">
        <v>3.8</v>
      </c>
      <c r="O10" s="66">
        <v>4.8</v>
      </c>
      <c r="P10" s="66">
        <v>2.7</v>
      </c>
      <c r="Q10" s="66">
        <v>1.9</v>
      </c>
      <c r="R10" s="66">
        <v>4.5999999999999996</v>
      </c>
      <c r="S10" s="66">
        <v>10</v>
      </c>
      <c r="T10" s="66">
        <v>19.2</v>
      </c>
      <c r="U10" s="66">
        <v>3.2</v>
      </c>
      <c r="V10" s="66"/>
      <c r="W10" s="66">
        <v>14.9</v>
      </c>
      <c r="X10" s="66">
        <v>23.6</v>
      </c>
      <c r="Y10" s="66">
        <v>59.6</v>
      </c>
      <c r="Z10" s="66"/>
      <c r="AA10" s="66">
        <v>59.6</v>
      </c>
      <c r="AB10" s="66">
        <v>84.5</v>
      </c>
      <c r="AC10" s="66">
        <v>9.5</v>
      </c>
      <c r="AD10" s="66">
        <v>6.1</v>
      </c>
      <c r="AE10" s="66">
        <v>4.3</v>
      </c>
      <c r="AF10" s="66">
        <v>1.9</v>
      </c>
      <c r="AG10" s="66">
        <v>3.5</v>
      </c>
      <c r="AH10" s="66">
        <v>3.8</v>
      </c>
      <c r="AI10" s="66">
        <v>3.8</v>
      </c>
      <c r="AJ10" s="66">
        <v>9.1999999999999993</v>
      </c>
      <c r="AK10" s="66"/>
      <c r="AL10" s="66">
        <v>11.3</v>
      </c>
      <c r="AM10" s="66">
        <v>15</v>
      </c>
      <c r="AN10" s="66">
        <v>3.5</v>
      </c>
      <c r="AO10" s="66">
        <v>17.600000000000001</v>
      </c>
      <c r="AP10" s="66"/>
      <c r="AQ10" s="66"/>
      <c r="AR10" s="66"/>
      <c r="AS10" s="66">
        <v>1.6</v>
      </c>
      <c r="AT10" s="66"/>
      <c r="AU10" s="66"/>
      <c r="AV10" s="66"/>
      <c r="AW10" s="66"/>
      <c r="AX10" s="66">
        <v>126.7</v>
      </c>
      <c r="AY10" s="66"/>
      <c r="AZ10" s="66">
        <v>124.8</v>
      </c>
      <c r="BA10" s="66"/>
      <c r="BB10" s="66">
        <v>0.6</v>
      </c>
      <c r="BC10" s="66"/>
      <c r="BD10" s="66">
        <v>14.1</v>
      </c>
      <c r="BE10" s="66">
        <v>52.4</v>
      </c>
      <c r="BF10" s="66">
        <v>4.5</v>
      </c>
      <c r="BG10" s="66">
        <v>4.4000000000000004</v>
      </c>
      <c r="BH10" s="66">
        <v>3</v>
      </c>
      <c r="BI10" s="66">
        <v>2.4</v>
      </c>
      <c r="BJ10" s="66">
        <v>1.2</v>
      </c>
      <c r="BK10" s="66"/>
      <c r="BL10" s="66">
        <v>0.2</v>
      </c>
      <c r="BM10" s="66">
        <v>19.100000000000001</v>
      </c>
      <c r="BN10" s="66">
        <v>7.2</v>
      </c>
      <c r="BO10" s="66"/>
      <c r="BP10" s="66"/>
      <c r="BQ10" s="67">
        <v>800.3</v>
      </c>
    </row>
    <row r="11" spans="1:69" x14ac:dyDescent="0.25">
      <c r="A11" s="1"/>
      <c r="B11" s="54" t="s">
        <v>963</v>
      </c>
      <c r="C11" s="66"/>
      <c r="D11" s="66">
        <v>17.399999999999999</v>
      </c>
      <c r="E11" s="66">
        <v>8</v>
      </c>
      <c r="F11" s="66">
        <v>10.3</v>
      </c>
      <c r="G11" s="66">
        <v>3.3</v>
      </c>
      <c r="H11" s="66">
        <v>1.3</v>
      </c>
      <c r="I11" s="66"/>
      <c r="J11" s="66">
        <v>9.4</v>
      </c>
      <c r="K11" s="66"/>
      <c r="L11" s="66">
        <v>3.9</v>
      </c>
      <c r="M11" s="66"/>
      <c r="N11" s="66">
        <v>3.5</v>
      </c>
      <c r="O11" s="66">
        <v>4.7</v>
      </c>
      <c r="P11" s="66">
        <v>2.6</v>
      </c>
      <c r="Q11" s="66">
        <v>1.9</v>
      </c>
      <c r="R11" s="66">
        <v>4.5999999999999996</v>
      </c>
      <c r="S11" s="66">
        <v>10</v>
      </c>
      <c r="T11" s="66">
        <v>19.2</v>
      </c>
      <c r="U11" s="66">
        <v>3.2</v>
      </c>
      <c r="V11" s="66"/>
      <c r="W11" s="66">
        <v>16.3</v>
      </c>
      <c r="X11" s="66">
        <v>26.1</v>
      </c>
      <c r="Y11" s="66">
        <v>59.6</v>
      </c>
      <c r="Z11" s="66"/>
      <c r="AA11" s="66">
        <v>65.599999999999994</v>
      </c>
      <c r="AB11" s="66">
        <v>90.7</v>
      </c>
      <c r="AC11" s="66">
        <v>8.3000000000000007</v>
      </c>
      <c r="AD11" s="66">
        <v>7.1</v>
      </c>
      <c r="AE11" s="66">
        <v>4.5</v>
      </c>
      <c r="AF11" s="66">
        <v>1.9</v>
      </c>
      <c r="AG11" s="66">
        <v>3.5</v>
      </c>
      <c r="AH11" s="66">
        <v>4</v>
      </c>
      <c r="AI11" s="66">
        <v>4</v>
      </c>
      <c r="AJ11" s="66">
        <v>9.1999999999999993</v>
      </c>
      <c r="AK11" s="66"/>
      <c r="AL11" s="66">
        <v>7.8</v>
      </c>
      <c r="AM11" s="66">
        <v>11.2</v>
      </c>
      <c r="AN11" s="66">
        <v>3.5</v>
      </c>
      <c r="AO11" s="66">
        <v>17.600000000000001</v>
      </c>
      <c r="AP11" s="66"/>
      <c r="AQ11" s="66"/>
      <c r="AR11" s="66"/>
      <c r="AS11" s="66">
        <v>1.6</v>
      </c>
      <c r="AT11" s="66"/>
      <c r="AU11" s="66"/>
      <c r="AV11" s="66"/>
      <c r="AW11" s="66"/>
      <c r="AX11" s="66">
        <v>113.4</v>
      </c>
      <c r="AY11" s="66"/>
      <c r="AZ11" s="66">
        <v>114.8</v>
      </c>
      <c r="BA11" s="66"/>
      <c r="BB11" s="66">
        <v>0.6</v>
      </c>
      <c r="BC11" s="66"/>
      <c r="BD11" s="66">
        <v>18.100000000000001</v>
      </c>
      <c r="BE11" s="66">
        <v>55</v>
      </c>
      <c r="BF11" s="66">
        <v>4.5999999999999996</v>
      </c>
      <c r="BG11" s="66">
        <v>4.4000000000000004</v>
      </c>
      <c r="BH11" s="66">
        <v>3</v>
      </c>
      <c r="BI11" s="66">
        <v>2.4</v>
      </c>
      <c r="BJ11" s="66">
        <v>1.2</v>
      </c>
      <c r="BK11" s="66"/>
      <c r="BL11" s="66">
        <v>0.2</v>
      </c>
      <c r="BM11" s="66">
        <v>19.3</v>
      </c>
      <c r="BN11" s="66">
        <v>7.1</v>
      </c>
      <c r="BO11" s="66"/>
      <c r="BP11" s="66"/>
      <c r="BQ11" s="67">
        <v>789.9</v>
      </c>
    </row>
    <row r="12" spans="1:69" x14ac:dyDescent="0.25">
      <c r="A12" s="1"/>
      <c r="B12" s="54" t="s">
        <v>964</v>
      </c>
      <c r="C12" s="66"/>
      <c r="D12" s="66">
        <v>18.2</v>
      </c>
      <c r="E12" s="66">
        <v>7.9</v>
      </c>
      <c r="F12" s="66">
        <v>11</v>
      </c>
      <c r="G12" s="66">
        <v>3.3</v>
      </c>
      <c r="H12" s="66">
        <v>1.3</v>
      </c>
      <c r="I12" s="66"/>
      <c r="J12" s="66">
        <v>9.1999999999999993</v>
      </c>
      <c r="K12" s="66"/>
      <c r="L12" s="66">
        <v>3.9</v>
      </c>
      <c r="M12" s="66"/>
      <c r="N12" s="66">
        <v>3.5</v>
      </c>
      <c r="O12" s="66">
        <v>4.8</v>
      </c>
      <c r="P12" s="66">
        <v>2.6</v>
      </c>
      <c r="Q12" s="66">
        <v>1.9</v>
      </c>
      <c r="R12" s="66">
        <v>4.5999999999999996</v>
      </c>
      <c r="S12" s="66">
        <v>10</v>
      </c>
      <c r="T12" s="66">
        <v>19.3</v>
      </c>
      <c r="U12" s="66">
        <v>3.4</v>
      </c>
      <c r="V12" s="66"/>
      <c r="W12" s="66">
        <v>19.5</v>
      </c>
      <c r="X12" s="66">
        <v>22.6</v>
      </c>
      <c r="Y12" s="66">
        <v>66.099999999999994</v>
      </c>
      <c r="Z12" s="66"/>
      <c r="AA12" s="66">
        <v>66.900000000000006</v>
      </c>
      <c r="AB12" s="66">
        <v>92.3</v>
      </c>
      <c r="AC12" s="66">
        <v>10.4</v>
      </c>
      <c r="AD12" s="66">
        <v>6.3</v>
      </c>
      <c r="AE12" s="66">
        <v>4.5</v>
      </c>
      <c r="AF12" s="66">
        <v>1.9</v>
      </c>
      <c r="AG12" s="66">
        <v>3.5</v>
      </c>
      <c r="AH12" s="66">
        <v>4</v>
      </c>
      <c r="AI12" s="66">
        <v>4</v>
      </c>
      <c r="AJ12" s="66">
        <v>10.199999999999999</v>
      </c>
      <c r="AK12" s="66"/>
      <c r="AL12" s="66">
        <v>6.5</v>
      </c>
      <c r="AM12" s="66">
        <v>10.3</v>
      </c>
      <c r="AN12" s="66">
        <v>3.5</v>
      </c>
      <c r="AO12" s="66">
        <v>17.600000000000001</v>
      </c>
      <c r="AP12" s="66"/>
      <c r="AQ12" s="66"/>
      <c r="AR12" s="66"/>
      <c r="AS12" s="66">
        <v>1.6</v>
      </c>
      <c r="AT12" s="66"/>
      <c r="AU12" s="66"/>
      <c r="AV12" s="66"/>
      <c r="AW12" s="66"/>
      <c r="AX12" s="66">
        <v>99.2</v>
      </c>
      <c r="AY12" s="66"/>
      <c r="AZ12" s="66">
        <v>98.7</v>
      </c>
      <c r="BA12" s="66"/>
      <c r="BB12" s="66">
        <v>0.6</v>
      </c>
      <c r="BC12" s="66"/>
      <c r="BD12" s="66">
        <v>16.2</v>
      </c>
      <c r="BE12" s="66">
        <v>54.8</v>
      </c>
      <c r="BF12" s="66">
        <v>4.7</v>
      </c>
      <c r="BG12" s="66">
        <v>4.4000000000000004</v>
      </c>
      <c r="BH12" s="66">
        <v>3</v>
      </c>
      <c r="BI12" s="66">
        <v>2.4</v>
      </c>
      <c r="BJ12" s="66">
        <v>1.2</v>
      </c>
      <c r="BK12" s="66"/>
      <c r="BL12" s="66">
        <v>0.2</v>
      </c>
      <c r="BM12" s="66">
        <v>19.5</v>
      </c>
      <c r="BN12" s="66">
        <v>7.2</v>
      </c>
      <c r="BO12" s="66"/>
      <c r="BP12" s="66"/>
      <c r="BQ12" s="67">
        <v>768.7</v>
      </c>
    </row>
    <row r="13" spans="1:69" x14ac:dyDescent="0.25">
      <c r="A13" s="1"/>
      <c r="B13" s="54" t="s">
        <v>965</v>
      </c>
      <c r="C13" s="66"/>
      <c r="D13" s="66">
        <v>18.3</v>
      </c>
      <c r="E13" s="66">
        <v>8.3000000000000007</v>
      </c>
      <c r="F13" s="66">
        <v>11</v>
      </c>
      <c r="G13" s="66">
        <v>3.3</v>
      </c>
      <c r="H13" s="66">
        <v>1.3</v>
      </c>
      <c r="I13" s="66"/>
      <c r="J13" s="66">
        <v>9.4</v>
      </c>
      <c r="K13" s="66"/>
      <c r="L13" s="66">
        <v>3.9</v>
      </c>
      <c r="M13" s="66"/>
      <c r="N13" s="66">
        <v>3.7</v>
      </c>
      <c r="O13" s="66">
        <v>4.9000000000000004</v>
      </c>
      <c r="P13" s="66">
        <v>2.7</v>
      </c>
      <c r="Q13" s="66">
        <v>1.9</v>
      </c>
      <c r="R13" s="66">
        <v>4.5999999999999996</v>
      </c>
      <c r="S13" s="66">
        <v>10</v>
      </c>
      <c r="T13" s="66">
        <v>19.600000000000001</v>
      </c>
      <c r="U13" s="66">
        <v>3.4</v>
      </c>
      <c r="V13" s="66"/>
      <c r="W13" s="66">
        <v>20.100000000000001</v>
      </c>
      <c r="X13" s="66">
        <v>29.2</v>
      </c>
      <c r="Y13" s="66">
        <v>71.3</v>
      </c>
      <c r="Z13" s="66"/>
      <c r="AA13" s="66">
        <v>72.400000000000006</v>
      </c>
      <c r="AB13" s="66">
        <v>87.3</v>
      </c>
      <c r="AC13" s="66">
        <v>14.5</v>
      </c>
      <c r="AD13" s="66">
        <v>6.6</v>
      </c>
      <c r="AE13" s="66">
        <v>4.7</v>
      </c>
      <c r="AF13" s="66">
        <v>1.9</v>
      </c>
      <c r="AG13" s="66">
        <v>3.5</v>
      </c>
      <c r="AH13" s="66">
        <v>4</v>
      </c>
      <c r="AI13" s="66">
        <v>4</v>
      </c>
      <c r="AJ13" s="66">
        <v>9.1999999999999993</v>
      </c>
      <c r="AK13" s="66"/>
      <c r="AL13" s="66">
        <v>8.1999999999999993</v>
      </c>
      <c r="AM13" s="66">
        <v>8.9</v>
      </c>
      <c r="AN13" s="66">
        <v>3.5</v>
      </c>
      <c r="AO13" s="66">
        <v>17.600000000000001</v>
      </c>
      <c r="AP13" s="66"/>
      <c r="AQ13" s="66"/>
      <c r="AR13" s="66"/>
      <c r="AS13" s="66">
        <v>1.6</v>
      </c>
      <c r="AT13" s="66"/>
      <c r="AU13" s="66"/>
      <c r="AV13" s="66"/>
      <c r="AW13" s="66"/>
      <c r="AX13" s="66">
        <v>81</v>
      </c>
      <c r="AY13" s="66"/>
      <c r="AZ13" s="66">
        <v>82.7</v>
      </c>
      <c r="BA13" s="66"/>
      <c r="BB13" s="66">
        <v>0.6</v>
      </c>
      <c r="BC13" s="66"/>
      <c r="BD13" s="66">
        <v>20.100000000000001</v>
      </c>
      <c r="BE13" s="66">
        <v>60.1</v>
      </c>
      <c r="BF13" s="66">
        <v>4.7</v>
      </c>
      <c r="BG13" s="66">
        <v>4.4000000000000004</v>
      </c>
      <c r="BH13" s="66">
        <v>3</v>
      </c>
      <c r="BI13" s="66">
        <v>2.4</v>
      </c>
      <c r="BJ13" s="66">
        <v>1.2</v>
      </c>
      <c r="BK13" s="66"/>
      <c r="BL13" s="66">
        <v>0.2</v>
      </c>
      <c r="BM13" s="66">
        <v>19.399999999999999</v>
      </c>
      <c r="BN13" s="66">
        <v>7.2</v>
      </c>
      <c r="BO13" s="66"/>
      <c r="BP13" s="66"/>
      <c r="BQ13" s="67">
        <v>761.8</v>
      </c>
    </row>
    <row r="14" spans="1:69" x14ac:dyDescent="0.25">
      <c r="A14" s="1"/>
      <c r="B14" s="54" t="s">
        <v>966</v>
      </c>
      <c r="C14" s="66"/>
      <c r="D14" s="66">
        <v>18.3</v>
      </c>
      <c r="E14" s="66">
        <v>7.9</v>
      </c>
      <c r="F14" s="66">
        <v>11</v>
      </c>
      <c r="G14" s="66">
        <v>3.3</v>
      </c>
      <c r="H14" s="66">
        <v>1.3</v>
      </c>
      <c r="I14" s="66"/>
      <c r="J14" s="66">
        <v>9.6</v>
      </c>
      <c r="K14" s="66"/>
      <c r="L14" s="66">
        <v>3.8</v>
      </c>
      <c r="M14" s="66"/>
      <c r="N14" s="66">
        <v>3.7</v>
      </c>
      <c r="O14" s="66">
        <v>4.8</v>
      </c>
      <c r="P14" s="66">
        <v>2.5</v>
      </c>
      <c r="Q14" s="66">
        <v>1.9</v>
      </c>
      <c r="R14" s="66">
        <v>4.5999999999999996</v>
      </c>
      <c r="S14" s="66">
        <v>10</v>
      </c>
      <c r="T14" s="66">
        <v>19.399999999999999</v>
      </c>
      <c r="U14" s="66">
        <v>3.4</v>
      </c>
      <c r="V14" s="66"/>
      <c r="W14" s="66">
        <v>14.6</v>
      </c>
      <c r="X14" s="66">
        <v>28.5</v>
      </c>
      <c r="Y14" s="66">
        <v>56.1</v>
      </c>
      <c r="Z14" s="66"/>
      <c r="AA14" s="66">
        <v>61.9</v>
      </c>
      <c r="AB14" s="66">
        <v>80.2</v>
      </c>
      <c r="AC14" s="66">
        <v>9.4</v>
      </c>
      <c r="AD14" s="66">
        <v>5.8</v>
      </c>
      <c r="AE14" s="66">
        <v>4.8</v>
      </c>
      <c r="AF14" s="66">
        <v>1.9</v>
      </c>
      <c r="AG14" s="66">
        <v>3.5</v>
      </c>
      <c r="AH14" s="66">
        <v>4</v>
      </c>
      <c r="AI14" s="66">
        <v>4</v>
      </c>
      <c r="AJ14" s="66">
        <v>9.1999999999999993</v>
      </c>
      <c r="AK14" s="66"/>
      <c r="AL14" s="66">
        <v>9.8000000000000007</v>
      </c>
      <c r="AM14" s="66">
        <v>11.6</v>
      </c>
      <c r="AN14" s="66">
        <v>3.5</v>
      </c>
      <c r="AO14" s="66">
        <v>17.600000000000001</v>
      </c>
      <c r="AP14" s="66"/>
      <c r="AQ14" s="66"/>
      <c r="AR14" s="66"/>
      <c r="AS14" s="66">
        <v>1.6</v>
      </c>
      <c r="AT14" s="66"/>
      <c r="AU14" s="66"/>
      <c r="AV14" s="66"/>
      <c r="AW14" s="66"/>
      <c r="AX14" s="66">
        <v>72</v>
      </c>
      <c r="AY14" s="66"/>
      <c r="AZ14" s="66">
        <v>84.1</v>
      </c>
      <c r="BA14" s="66"/>
      <c r="BB14" s="66">
        <v>0.6</v>
      </c>
      <c r="BC14" s="66"/>
      <c r="BD14" s="66">
        <v>17.7</v>
      </c>
      <c r="BE14" s="66">
        <v>54.2</v>
      </c>
      <c r="BF14" s="66">
        <v>4.8</v>
      </c>
      <c r="BG14" s="66">
        <v>4.4000000000000004</v>
      </c>
      <c r="BH14" s="66">
        <v>3</v>
      </c>
      <c r="BI14" s="66">
        <v>2.4</v>
      </c>
      <c r="BJ14" s="66">
        <v>1.2</v>
      </c>
      <c r="BK14" s="66"/>
      <c r="BL14" s="66">
        <v>0.2</v>
      </c>
      <c r="BM14" s="66">
        <v>19.5</v>
      </c>
      <c r="BN14" s="66">
        <v>7.2</v>
      </c>
      <c r="BO14" s="66"/>
      <c r="BP14" s="66"/>
      <c r="BQ14" s="67">
        <v>704.8</v>
      </c>
    </row>
    <row r="15" spans="1:69" x14ac:dyDescent="0.25">
      <c r="A15" s="1"/>
      <c r="B15" s="56" t="s">
        <v>967</v>
      </c>
      <c r="C15" s="68"/>
      <c r="D15" s="68">
        <v>18.3</v>
      </c>
      <c r="E15" s="68">
        <v>7.9</v>
      </c>
      <c r="F15" s="68">
        <v>11</v>
      </c>
      <c r="G15" s="68">
        <v>3.2</v>
      </c>
      <c r="H15" s="68">
        <v>1.3</v>
      </c>
      <c r="I15" s="68"/>
      <c r="J15" s="68">
        <v>9.5</v>
      </c>
      <c r="K15" s="68"/>
      <c r="L15" s="68">
        <v>3.8</v>
      </c>
      <c r="M15" s="68"/>
      <c r="N15" s="68">
        <v>3.7</v>
      </c>
      <c r="O15" s="68">
        <v>5</v>
      </c>
      <c r="P15" s="68">
        <v>2.5</v>
      </c>
      <c r="Q15" s="68">
        <v>1.9</v>
      </c>
      <c r="R15" s="68">
        <v>4.5999999999999996</v>
      </c>
      <c r="S15" s="68">
        <v>10</v>
      </c>
      <c r="T15" s="68">
        <v>19.5</v>
      </c>
      <c r="U15" s="68">
        <v>3.2</v>
      </c>
      <c r="V15" s="68"/>
      <c r="W15" s="68">
        <v>14.6</v>
      </c>
      <c r="X15" s="68">
        <v>31</v>
      </c>
      <c r="Y15" s="68">
        <v>46.3</v>
      </c>
      <c r="Z15" s="68"/>
      <c r="AA15" s="68">
        <v>69.400000000000006</v>
      </c>
      <c r="AB15" s="68">
        <v>87.5</v>
      </c>
      <c r="AC15" s="68">
        <v>10.1</v>
      </c>
      <c r="AD15" s="68">
        <v>5.0999999999999996</v>
      </c>
      <c r="AE15" s="68">
        <v>4.8</v>
      </c>
      <c r="AF15" s="68">
        <v>1.9</v>
      </c>
      <c r="AG15" s="68">
        <v>3.5</v>
      </c>
      <c r="AH15" s="68">
        <v>4</v>
      </c>
      <c r="AI15" s="68">
        <v>4</v>
      </c>
      <c r="AJ15" s="68">
        <v>9.1999999999999993</v>
      </c>
      <c r="AK15" s="68"/>
      <c r="AL15" s="68">
        <v>9.8000000000000007</v>
      </c>
      <c r="AM15" s="68">
        <v>11.8</v>
      </c>
      <c r="AN15" s="68">
        <v>3.5</v>
      </c>
      <c r="AO15" s="68">
        <v>17.600000000000001</v>
      </c>
      <c r="AP15" s="68"/>
      <c r="AQ15" s="68"/>
      <c r="AR15" s="68"/>
      <c r="AS15" s="68">
        <v>1.6</v>
      </c>
      <c r="AT15" s="68"/>
      <c r="AU15" s="68"/>
      <c r="AV15" s="68"/>
      <c r="AW15" s="68"/>
      <c r="AX15" s="68">
        <v>61.5</v>
      </c>
      <c r="AY15" s="68"/>
      <c r="AZ15" s="68">
        <v>65.8</v>
      </c>
      <c r="BA15" s="68"/>
      <c r="BB15" s="68">
        <v>0.6</v>
      </c>
      <c r="BC15" s="68"/>
      <c r="BD15" s="68">
        <v>15.2</v>
      </c>
      <c r="BE15" s="68">
        <v>43.9</v>
      </c>
      <c r="BF15" s="68">
        <v>4.8</v>
      </c>
      <c r="BG15" s="68">
        <v>4.4000000000000004</v>
      </c>
      <c r="BH15" s="68">
        <v>3</v>
      </c>
      <c r="BI15" s="68">
        <v>2.4</v>
      </c>
      <c r="BJ15" s="68">
        <v>1.2</v>
      </c>
      <c r="BK15" s="68"/>
      <c r="BL15" s="68">
        <v>0.2</v>
      </c>
      <c r="BM15" s="68">
        <v>19.399999999999999</v>
      </c>
      <c r="BN15" s="68">
        <v>7.2</v>
      </c>
      <c r="BO15" s="68"/>
      <c r="BP15" s="68"/>
      <c r="BQ15" s="69">
        <v>670.7</v>
      </c>
    </row>
    <row r="16" spans="1:69" x14ac:dyDescent="0.25">
      <c r="A16" s="1"/>
      <c r="B16" s="50" t="s">
        <v>968</v>
      </c>
      <c r="C16" s="64"/>
      <c r="D16" s="64">
        <v>18.3</v>
      </c>
      <c r="E16" s="64">
        <v>7.8</v>
      </c>
      <c r="F16" s="64">
        <v>10.9</v>
      </c>
      <c r="G16" s="64">
        <v>3.2</v>
      </c>
      <c r="H16" s="64">
        <v>1.3</v>
      </c>
      <c r="I16" s="64"/>
      <c r="J16" s="64">
        <v>9.1999999999999993</v>
      </c>
      <c r="K16" s="64"/>
      <c r="L16" s="64">
        <v>3.8</v>
      </c>
      <c r="M16" s="64"/>
      <c r="N16" s="64">
        <v>3.4</v>
      </c>
      <c r="O16" s="64">
        <v>4.5</v>
      </c>
      <c r="P16" s="64">
        <v>2.5</v>
      </c>
      <c r="Q16" s="64">
        <v>1.9</v>
      </c>
      <c r="R16" s="64">
        <v>4.7</v>
      </c>
      <c r="S16" s="64">
        <v>10</v>
      </c>
      <c r="T16" s="64">
        <v>19</v>
      </c>
      <c r="U16" s="64">
        <v>3.2</v>
      </c>
      <c r="V16" s="64">
        <v>3.2</v>
      </c>
      <c r="W16" s="64">
        <v>15.9</v>
      </c>
      <c r="X16" s="64">
        <v>32.6</v>
      </c>
      <c r="Y16" s="64">
        <v>46.6</v>
      </c>
      <c r="Z16" s="64"/>
      <c r="AA16" s="64">
        <v>79.099999999999994</v>
      </c>
      <c r="AB16" s="64">
        <v>89.4</v>
      </c>
      <c r="AC16" s="64">
        <v>13.9</v>
      </c>
      <c r="AD16" s="64">
        <v>8.1999999999999993</v>
      </c>
      <c r="AE16" s="64">
        <v>5.2</v>
      </c>
      <c r="AF16" s="64">
        <v>2.4</v>
      </c>
      <c r="AG16" s="64">
        <v>3.5</v>
      </c>
      <c r="AH16" s="64">
        <v>4</v>
      </c>
      <c r="AI16" s="64">
        <v>4</v>
      </c>
      <c r="AJ16" s="64">
        <v>9.1999999999999993</v>
      </c>
      <c r="AK16" s="64"/>
      <c r="AL16" s="64">
        <v>7</v>
      </c>
      <c r="AM16" s="64">
        <v>10</v>
      </c>
      <c r="AN16" s="64">
        <v>3.5</v>
      </c>
      <c r="AO16" s="64">
        <v>17.600000000000001</v>
      </c>
      <c r="AP16" s="64"/>
      <c r="AQ16" s="64"/>
      <c r="AR16" s="64"/>
      <c r="AS16" s="64">
        <v>1.6</v>
      </c>
      <c r="AT16" s="64"/>
      <c r="AU16" s="64"/>
      <c r="AV16" s="64"/>
      <c r="AW16" s="64"/>
      <c r="AX16" s="64">
        <v>63.1</v>
      </c>
      <c r="AY16" s="64"/>
      <c r="AZ16" s="64">
        <v>57.2</v>
      </c>
      <c r="BA16" s="64"/>
      <c r="BB16" s="64">
        <v>0.6</v>
      </c>
      <c r="BC16" s="64"/>
      <c r="BD16" s="64">
        <v>12.4</v>
      </c>
      <c r="BE16" s="64">
        <v>45.5</v>
      </c>
      <c r="BF16" s="64">
        <v>4.7</v>
      </c>
      <c r="BG16" s="64">
        <v>4.4000000000000004</v>
      </c>
      <c r="BH16" s="64">
        <v>3</v>
      </c>
      <c r="BI16" s="64">
        <v>2.4</v>
      </c>
      <c r="BJ16" s="64">
        <v>1.2</v>
      </c>
      <c r="BK16" s="64"/>
      <c r="BL16" s="64">
        <v>0.2</v>
      </c>
      <c r="BM16" s="64">
        <v>19.3</v>
      </c>
      <c r="BN16" s="64">
        <v>7.2</v>
      </c>
      <c r="BO16" s="64"/>
      <c r="BP16" s="64"/>
      <c r="BQ16" s="65">
        <v>681.8</v>
      </c>
    </row>
    <row r="17" spans="1:69" x14ac:dyDescent="0.25">
      <c r="A17" s="1"/>
      <c r="B17" s="54" t="s">
        <v>969</v>
      </c>
      <c r="C17" s="66"/>
      <c r="D17" s="66">
        <v>18.3</v>
      </c>
      <c r="E17" s="66">
        <v>8.1999999999999993</v>
      </c>
      <c r="F17" s="66">
        <v>11</v>
      </c>
      <c r="G17" s="66">
        <v>3.2</v>
      </c>
      <c r="H17" s="66">
        <v>1.2</v>
      </c>
      <c r="I17" s="66"/>
      <c r="J17" s="66">
        <v>9.5</v>
      </c>
      <c r="K17" s="66"/>
      <c r="L17" s="66">
        <v>3.8</v>
      </c>
      <c r="M17" s="66"/>
      <c r="N17" s="66">
        <v>3.7</v>
      </c>
      <c r="O17" s="66">
        <v>4.8</v>
      </c>
      <c r="P17" s="66">
        <v>2.5</v>
      </c>
      <c r="Q17" s="66">
        <v>1.9</v>
      </c>
      <c r="R17" s="66">
        <v>4.8</v>
      </c>
      <c r="S17" s="66">
        <v>10</v>
      </c>
      <c r="T17" s="66">
        <v>19.3</v>
      </c>
      <c r="U17" s="66">
        <v>3.2</v>
      </c>
      <c r="V17" s="66">
        <v>3.2</v>
      </c>
      <c r="W17" s="66">
        <v>20.7</v>
      </c>
      <c r="X17" s="66">
        <v>22.3</v>
      </c>
      <c r="Y17" s="66">
        <v>48</v>
      </c>
      <c r="Z17" s="66"/>
      <c r="AA17" s="66">
        <v>91.8</v>
      </c>
      <c r="AB17" s="66">
        <v>99.4</v>
      </c>
      <c r="AC17" s="66">
        <v>15.3</v>
      </c>
      <c r="AD17" s="66">
        <v>7</v>
      </c>
      <c r="AE17" s="66">
        <v>5.3</v>
      </c>
      <c r="AF17" s="66">
        <v>2.5</v>
      </c>
      <c r="AG17" s="66">
        <v>3.5</v>
      </c>
      <c r="AH17" s="66">
        <v>4</v>
      </c>
      <c r="AI17" s="66">
        <v>4</v>
      </c>
      <c r="AJ17" s="66">
        <v>9.1999999999999993</v>
      </c>
      <c r="AK17" s="66"/>
      <c r="AL17" s="66">
        <v>9.6999999999999993</v>
      </c>
      <c r="AM17" s="66">
        <v>11.7</v>
      </c>
      <c r="AN17" s="66">
        <v>3.5</v>
      </c>
      <c r="AO17" s="66">
        <v>17.600000000000001</v>
      </c>
      <c r="AP17" s="66"/>
      <c r="AQ17" s="66"/>
      <c r="AR17" s="66"/>
      <c r="AS17" s="66">
        <v>1.6</v>
      </c>
      <c r="AT17" s="66"/>
      <c r="AU17" s="66"/>
      <c r="AV17" s="66"/>
      <c r="AW17" s="66"/>
      <c r="AX17" s="66">
        <v>30.9</v>
      </c>
      <c r="AY17" s="66"/>
      <c r="AZ17" s="66">
        <v>47</v>
      </c>
      <c r="BA17" s="66"/>
      <c r="BB17" s="66">
        <v>0.6</v>
      </c>
      <c r="BC17" s="66"/>
      <c r="BD17" s="66">
        <v>17.600000000000001</v>
      </c>
      <c r="BE17" s="66">
        <v>53.8</v>
      </c>
      <c r="BF17" s="66">
        <v>4.7</v>
      </c>
      <c r="BG17" s="66">
        <v>4.4000000000000004</v>
      </c>
      <c r="BH17" s="66">
        <v>3</v>
      </c>
      <c r="BI17" s="66">
        <v>2.4</v>
      </c>
      <c r="BJ17" s="66">
        <v>1.2</v>
      </c>
      <c r="BK17" s="66"/>
      <c r="BL17" s="66">
        <v>0.2</v>
      </c>
      <c r="BM17" s="66">
        <v>19.399999999999999</v>
      </c>
      <c r="BN17" s="66">
        <v>7.2</v>
      </c>
      <c r="BO17" s="66"/>
      <c r="BP17" s="66"/>
      <c r="BQ17" s="67">
        <v>678.1</v>
      </c>
    </row>
    <row r="18" spans="1:69" x14ac:dyDescent="0.25">
      <c r="A18" s="1"/>
      <c r="B18" s="54" t="s">
        <v>970</v>
      </c>
      <c r="C18" s="66"/>
      <c r="D18" s="66">
        <v>18.3</v>
      </c>
      <c r="E18" s="66">
        <v>7.5</v>
      </c>
      <c r="F18" s="66">
        <v>11.1</v>
      </c>
      <c r="G18" s="66">
        <v>3.2</v>
      </c>
      <c r="H18" s="66">
        <v>1.2</v>
      </c>
      <c r="I18" s="66"/>
      <c r="J18" s="66">
        <v>9.3000000000000007</v>
      </c>
      <c r="K18" s="66"/>
      <c r="L18" s="66">
        <v>3.8</v>
      </c>
      <c r="M18" s="66"/>
      <c r="N18" s="66">
        <v>3.6</v>
      </c>
      <c r="O18" s="66">
        <v>4.7</v>
      </c>
      <c r="P18" s="66">
        <v>2.5</v>
      </c>
      <c r="Q18" s="66">
        <v>1.9</v>
      </c>
      <c r="R18" s="66">
        <v>4.7</v>
      </c>
      <c r="S18" s="66">
        <v>10</v>
      </c>
      <c r="T18" s="66">
        <v>18.8</v>
      </c>
      <c r="U18" s="66">
        <v>3.4</v>
      </c>
      <c r="V18" s="66">
        <v>3.2</v>
      </c>
      <c r="W18" s="66">
        <v>20.8</v>
      </c>
      <c r="X18" s="66">
        <v>16.399999999999999</v>
      </c>
      <c r="Y18" s="66">
        <v>50.2</v>
      </c>
      <c r="Z18" s="66"/>
      <c r="AA18" s="66">
        <v>75.3</v>
      </c>
      <c r="AB18" s="66">
        <v>96.1</v>
      </c>
      <c r="AC18" s="66">
        <v>11.9</v>
      </c>
      <c r="AD18" s="66">
        <v>3.2</v>
      </c>
      <c r="AE18" s="66">
        <v>5.3</v>
      </c>
      <c r="AF18" s="66">
        <v>2.5</v>
      </c>
      <c r="AG18" s="66">
        <v>3.5</v>
      </c>
      <c r="AH18" s="66">
        <v>4</v>
      </c>
      <c r="AI18" s="66">
        <v>4</v>
      </c>
      <c r="AJ18" s="66">
        <v>9.1999999999999993</v>
      </c>
      <c r="AK18" s="66"/>
      <c r="AL18" s="66">
        <v>10.1</v>
      </c>
      <c r="AM18" s="66">
        <v>11.7</v>
      </c>
      <c r="AN18" s="66">
        <v>3.5</v>
      </c>
      <c r="AO18" s="66">
        <v>17.600000000000001</v>
      </c>
      <c r="AP18" s="66"/>
      <c r="AQ18" s="66"/>
      <c r="AR18" s="66"/>
      <c r="AS18" s="66">
        <v>1.6</v>
      </c>
      <c r="AT18" s="66"/>
      <c r="AU18" s="66"/>
      <c r="AV18" s="66"/>
      <c r="AW18" s="66"/>
      <c r="AX18" s="66">
        <v>28.6</v>
      </c>
      <c r="AY18" s="66"/>
      <c r="AZ18" s="66">
        <v>36.299999999999997</v>
      </c>
      <c r="BA18" s="66"/>
      <c r="BB18" s="66">
        <v>0.6</v>
      </c>
      <c r="BC18" s="66"/>
      <c r="BD18" s="66">
        <v>14.6</v>
      </c>
      <c r="BE18" s="66">
        <v>44.5</v>
      </c>
      <c r="BF18" s="66">
        <v>4.7</v>
      </c>
      <c r="BG18" s="66">
        <v>4.4000000000000004</v>
      </c>
      <c r="BH18" s="66">
        <v>3</v>
      </c>
      <c r="BI18" s="66">
        <v>2.4</v>
      </c>
      <c r="BJ18" s="66">
        <v>1.2</v>
      </c>
      <c r="BK18" s="66"/>
      <c r="BL18" s="66">
        <v>0.2</v>
      </c>
      <c r="BM18" s="66">
        <v>19.399999999999999</v>
      </c>
      <c r="BN18" s="66">
        <v>7.2</v>
      </c>
      <c r="BO18" s="66"/>
      <c r="BP18" s="66"/>
      <c r="BQ18" s="67">
        <v>621.20000000000005</v>
      </c>
    </row>
    <row r="19" spans="1:69" x14ac:dyDescent="0.25">
      <c r="A19" s="1"/>
      <c r="B19" s="54" t="s">
        <v>971</v>
      </c>
      <c r="C19" s="66"/>
      <c r="D19" s="66">
        <v>18.3</v>
      </c>
      <c r="E19" s="66">
        <v>7.1</v>
      </c>
      <c r="F19" s="66">
        <v>11.1</v>
      </c>
      <c r="G19" s="66">
        <v>9.4</v>
      </c>
      <c r="H19" s="66">
        <v>1.2</v>
      </c>
      <c r="I19" s="66"/>
      <c r="J19" s="66">
        <v>9.3000000000000007</v>
      </c>
      <c r="K19" s="66"/>
      <c r="L19" s="66">
        <v>3.8</v>
      </c>
      <c r="M19" s="66"/>
      <c r="N19" s="66">
        <v>3.6</v>
      </c>
      <c r="O19" s="66">
        <v>4.8</v>
      </c>
      <c r="P19" s="66">
        <v>2.4</v>
      </c>
      <c r="Q19" s="66">
        <v>1.9</v>
      </c>
      <c r="R19" s="66">
        <v>4.5</v>
      </c>
      <c r="S19" s="66">
        <v>10</v>
      </c>
      <c r="T19" s="66">
        <v>19.100000000000001</v>
      </c>
      <c r="U19" s="66">
        <v>3.8</v>
      </c>
      <c r="V19" s="66">
        <v>3.2</v>
      </c>
      <c r="W19" s="66">
        <v>20.2</v>
      </c>
      <c r="X19" s="66">
        <v>12.8</v>
      </c>
      <c r="Y19" s="66">
        <v>63.5</v>
      </c>
      <c r="Z19" s="66"/>
      <c r="AA19" s="66">
        <v>52.8</v>
      </c>
      <c r="AB19" s="66">
        <v>73.099999999999994</v>
      </c>
      <c r="AC19" s="66">
        <v>11.3</v>
      </c>
      <c r="AD19" s="66">
        <v>3.5</v>
      </c>
      <c r="AE19" s="66">
        <v>5.3</v>
      </c>
      <c r="AF19" s="66">
        <v>2.5</v>
      </c>
      <c r="AG19" s="66">
        <v>3.5</v>
      </c>
      <c r="AH19" s="66">
        <v>4</v>
      </c>
      <c r="AI19" s="66">
        <v>4</v>
      </c>
      <c r="AJ19" s="66">
        <v>9.1999999999999993</v>
      </c>
      <c r="AK19" s="66"/>
      <c r="AL19" s="66">
        <v>6.9</v>
      </c>
      <c r="AM19" s="66">
        <v>11</v>
      </c>
      <c r="AN19" s="66">
        <v>3.5</v>
      </c>
      <c r="AO19" s="66">
        <v>17.600000000000001</v>
      </c>
      <c r="AP19" s="66"/>
      <c r="AQ19" s="66">
        <v>2.5</v>
      </c>
      <c r="AR19" s="66"/>
      <c r="AS19" s="66">
        <v>1.6</v>
      </c>
      <c r="AT19" s="66"/>
      <c r="AU19" s="66">
        <v>1.1000000000000001</v>
      </c>
      <c r="AV19" s="66"/>
      <c r="AW19" s="66"/>
      <c r="AX19" s="66">
        <v>23.4</v>
      </c>
      <c r="AY19" s="66">
        <v>1.2</v>
      </c>
      <c r="AZ19" s="66">
        <v>24.8</v>
      </c>
      <c r="BA19" s="66">
        <v>1</v>
      </c>
      <c r="BB19" s="66">
        <v>0.6</v>
      </c>
      <c r="BC19" s="66">
        <v>1.2</v>
      </c>
      <c r="BD19" s="66">
        <v>17</v>
      </c>
      <c r="BE19" s="66">
        <v>41.3</v>
      </c>
      <c r="BF19" s="66">
        <v>4.7</v>
      </c>
      <c r="BG19" s="66">
        <v>4.4000000000000004</v>
      </c>
      <c r="BH19" s="66">
        <v>3</v>
      </c>
      <c r="BI19" s="66">
        <v>2.4</v>
      </c>
      <c r="BJ19" s="66">
        <v>1.2</v>
      </c>
      <c r="BK19" s="66"/>
      <c r="BL19" s="66">
        <v>0.2</v>
      </c>
      <c r="BM19" s="66">
        <v>19.5</v>
      </c>
      <c r="BN19" s="66">
        <v>7.2</v>
      </c>
      <c r="BO19" s="66"/>
      <c r="BP19" s="66"/>
      <c r="BQ19" s="67">
        <v>576.5</v>
      </c>
    </row>
    <row r="20" spans="1:69" x14ac:dyDescent="0.25">
      <c r="A20" s="1"/>
      <c r="B20" s="54" t="s">
        <v>972</v>
      </c>
      <c r="C20" s="66"/>
      <c r="D20" s="66">
        <v>18.3</v>
      </c>
      <c r="E20" s="66">
        <v>6.6</v>
      </c>
      <c r="F20" s="66">
        <v>11</v>
      </c>
      <c r="G20" s="66">
        <v>14.4</v>
      </c>
      <c r="H20" s="66">
        <v>1.2</v>
      </c>
      <c r="I20" s="66"/>
      <c r="J20" s="66">
        <v>9.1</v>
      </c>
      <c r="K20" s="66"/>
      <c r="L20" s="66">
        <v>4.9000000000000004</v>
      </c>
      <c r="M20" s="66"/>
      <c r="N20" s="66">
        <v>3.6</v>
      </c>
      <c r="O20" s="66">
        <v>4.9000000000000004</v>
      </c>
      <c r="P20" s="66">
        <v>2.4</v>
      </c>
      <c r="Q20" s="66">
        <v>1.9</v>
      </c>
      <c r="R20" s="66">
        <v>4.5999999999999996</v>
      </c>
      <c r="S20" s="66">
        <v>10</v>
      </c>
      <c r="T20" s="66">
        <v>19.5</v>
      </c>
      <c r="U20" s="66">
        <v>3.8</v>
      </c>
      <c r="V20" s="66">
        <v>3.2</v>
      </c>
      <c r="W20" s="66">
        <v>20.8</v>
      </c>
      <c r="X20" s="66">
        <v>11.3</v>
      </c>
      <c r="Y20" s="66">
        <v>68.7</v>
      </c>
      <c r="Z20" s="66">
        <v>1.6</v>
      </c>
      <c r="AA20" s="66">
        <v>43.9</v>
      </c>
      <c r="AB20" s="66">
        <v>76</v>
      </c>
      <c r="AC20" s="66">
        <v>7.5</v>
      </c>
      <c r="AD20" s="66">
        <v>3.3</v>
      </c>
      <c r="AE20" s="66">
        <v>5.3</v>
      </c>
      <c r="AF20" s="66">
        <v>2.5</v>
      </c>
      <c r="AG20" s="66">
        <v>3.2</v>
      </c>
      <c r="AH20" s="66">
        <v>3.8</v>
      </c>
      <c r="AI20" s="66">
        <v>3.9</v>
      </c>
      <c r="AJ20" s="66">
        <v>9.1999999999999993</v>
      </c>
      <c r="AK20" s="66">
        <v>9.3000000000000007</v>
      </c>
      <c r="AL20" s="66">
        <v>7.1</v>
      </c>
      <c r="AM20" s="66">
        <v>10.6</v>
      </c>
      <c r="AN20" s="66">
        <v>3.5</v>
      </c>
      <c r="AO20" s="66">
        <v>17.600000000000001</v>
      </c>
      <c r="AP20" s="66"/>
      <c r="AQ20" s="66">
        <v>44.2</v>
      </c>
      <c r="AR20" s="66"/>
      <c r="AS20" s="66">
        <v>1.6</v>
      </c>
      <c r="AT20" s="66">
        <v>0.8</v>
      </c>
      <c r="AU20" s="66">
        <v>8</v>
      </c>
      <c r="AV20" s="66"/>
      <c r="AW20" s="66">
        <v>6</v>
      </c>
      <c r="AX20" s="66">
        <v>27.7</v>
      </c>
      <c r="AY20" s="66">
        <v>26.5</v>
      </c>
      <c r="AZ20" s="66">
        <v>33.9</v>
      </c>
      <c r="BA20" s="66">
        <v>18.600000000000001</v>
      </c>
      <c r="BB20" s="66">
        <v>0.6</v>
      </c>
      <c r="BC20" s="66">
        <v>9</v>
      </c>
      <c r="BD20" s="66">
        <v>16.600000000000001</v>
      </c>
      <c r="BE20" s="66">
        <v>46.6</v>
      </c>
      <c r="BF20" s="66">
        <v>4.9000000000000004</v>
      </c>
      <c r="BG20" s="66">
        <v>4.4000000000000004</v>
      </c>
      <c r="BH20" s="66">
        <v>3</v>
      </c>
      <c r="BI20" s="66">
        <v>2.4</v>
      </c>
      <c r="BJ20" s="66">
        <v>1.2</v>
      </c>
      <c r="BK20" s="66">
        <v>0.8</v>
      </c>
      <c r="BL20" s="66">
        <v>0.2</v>
      </c>
      <c r="BM20" s="66">
        <v>19.399999999999999</v>
      </c>
      <c r="BN20" s="66">
        <v>7.2</v>
      </c>
      <c r="BO20" s="66">
        <v>0.5</v>
      </c>
      <c r="BP20" s="66"/>
      <c r="BQ20" s="67">
        <v>712.6</v>
      </c>
    </row>
    <row r="21" spans="1:69" x14ac:dyDescent="0.25">
      <c r="A21" s="1"/>
      <c r="B21" s="54" t="s">
        <v>973</v>
      </c>
      <c r="C21" s="66"/>
      <c r="D21" s="66">
        <v>18.2</v>
      </c>
      <c r="E21" s="66">
        <v>6.1</v>
      </c>
      <c r="F21" s="66">
        <v>11</v>
      </c>
      <c r="G21" s="66">
        <v>14.4</v>
      </c>
      <c r="H21" s="66">
        <v>1.2</v>
      </c>
      <c r="I21" s="66"/>
      <c r="J21" s="66">
        <v>9.1</v>
      </c>
      <c r="K21" s="66"/>
      <c r="L21" s="66">
        <v>4.9000000000000004</v>
      </c>
      <c r="M21" s="66"/>
      <c r="N21" s="66">
        <v>3.5</v>
      </c>
      <c r="O21" s="66">
        <v>4.5</v>
      </c>
      <c r="P21" s="66">
        <v>2.2000000000000002</v>
      </c>
      <c r="Q21" s="66">
        <v>1.9</v>
      </c>
      <c r="R21" s="66">
        <v>4.5999999999999996</v>
      </c>
      <c r="S21" s="66">
        <v>10</v>
      </c>
      <c r="T21" s="66">
        <v>19.100000000000001</v>
      </c>
      <c r="U21" s="66">
        <v>3.8</v>
      </c>
      <c r="V21" s="66">
        <v>3.2</v>
      </c>
      <c r="W21" s="66">
        <v>21.2</v>
      </c>
      <c r="X21" s="66">
        <v>10.199999999999999</v>
      </c>
      <c r="Y21" s="66">
        <v>79.400000000000006</v>
      </c>
      <c r="Z21" s="66">
        <v>10.7</v>
      </c>
      <c r="AA21" s="66">
        <v>45.7</v>
      </c>
      <c r="AB21" s="66">
        <v>53.4</v>
      </c>
      <c r="AC21" s="66">
        <v>6</v>
      </c>
      <c r="AD21" s="66">
        <v>1.9</v>
      </c>
      <c r="AE21" s="66">
        <v>5.3</v>
      </c>
      <c r="AF21" s="66">
        <v>2.5</v>
      </c>
      <c r="AG21" s="66">
        <v>3.2</v>
      </c>
      <c r="AH21" s="66">
        <v>3.8</v>
      </c>
      <c r="AI21" s="66">
        <v>3.9</v>
      </c>
      <c r="AJ21" s="66">
        <v>9.1999999999999993</v>
      </c>
      <c r="AK21" s="66">
        <v>41</v>
      </c>
      <c r="AL21" s="66">
        <v>6</v>
      </c>
      <c r="AM21" s="66">
        <v>10.5</v>
      </c>
      <c r="AN21" s="66">
        <v>3.5</v>
      </c>
      <c r="AO21" s="66">
        <v>17.600000000000001</v>
      </c>
      <c r="AP21" s="66"/>
      <c r="AQ21" s="66">
        <v>134.5</v>
      </c>
      <c r="AR21" s="66"/>
      <c r="AS21" s="66">
        <v>1.6</v>
      </c>
      <c r="AT21" s="66">
        <v>3.3</v>
      </c>
      <c r="AU21" s="66">
        <v>12.7</v>
      </c>
      <c r="AV21" s="66"/>
      <c r="AW21" s="66">
        <v>9.9</v>
      </c>
      <c r="AX21" s="66">
        <v>60.1</v>
      </c>
      <c r="AY21" s="66">
        <v>74.3</v>
      </c>
      <c r="AZ21" s="66">
        <v>48.8</v>
      </c>
      <c r="BA21" s="66">
        <v>59.7</v>
      </c>
      <c r="BB21" s="66">
        <v>0.6</v>
      </c>
      <c r="BC21" s="66">
        <v>15.6</v>
      </c>
      <c r="BD21" s="66">
        <v>19</v>
      </c>
      <c r="BE21" s="66">
        <v>46.3</v>
      </c>
      <c r="BF21" s="66">
        <v>4.8</v>
      </c>
      <c r="BG21" s="66">
        <v>4.4000000000000004</v>
      </c>
      <c r="BH21" s="66">
        <v>3</v>
      </c>
      <c r="BI21" s="66">
        <v>2.4</v>
      </c>
      <c r="BJ21" s="66">
        <v>1.2</v>
      </c>
      <c r="BK21" s="66">
        <v>3.2</v>
      </c>
      <c r="BL21" s="66">
        <v>0.2</v>
      </c>
      <c r="BM21" s="66">
        <v>19.399999999999999</v>
      </c>
      <c r="BN21" s="66">
        <v>7.2</v>
      </c>
      <c r="BO21" s="66">
        <v>1.1000000000000001</v>
      </c>
      <c r="BP21" s="66"/>
      <c r="BQ21" s="67">
        <v>986</v>
      </c>
    </row>
    <row r="22" spans="1:69" x14ac:dyDescent="0.25">
      <c r="A22" s="1"/>
      <c r="B22" s="54" t="s">
        <v>974</v>
      </c>
      <c r="C22" s="66"/>
      <c r="D22" s="66">
        <v>18.5</v>
      </c>
      <c r="E22" s="66">
        <v>6.6</v>
      </c>
      <c r="F22" s="66">
        <v>10.5</v>
      </c>
      <c r="G22" s="66">
        <v>14.4</v>
      </c>
      <c r="H22" s="66">
        <v>1.2</v>
      </c>
      <c r="I22" s="66"/>
      <c r="J22" s="66">
        <v>9.6999999999999993</v>
      </c>
      <c r="K22" s="66">
        <v>0.2</v>
      </c>
      <c r="L22" s="66">
        <v>4.8</v>
      </c>
      <c r="M22" s="66"/>
      <c r="N22" s="66">
        <v>3.5</v>
      </c>
      <c r="O22" s="66">
        <v>4.8</v>
      </c>
      <c r="P22" s="66">
        <v>2.2000000000000002</v>
      </c>
      <c r="Q22" s="66">
        <v>1.9</v>
      </c>
      <c r="R22" s="66">
        <v>4.5</v>
      </c>
      <c r="S22" s="66">
        <v>10</v>
      </c>
      <c r="T22" s="66">
        <v>19</v>
      </c>
      <c r="U22" s="66">
        <v>3.8</v>
      </c>
      <c r="V22" s="66">
        <v>3.2</v>
      </c>
      <c r="W22" s="66">
        <v>20.399999999999999</v>
      </c>
      <c r="X22" s="66">
        <v>12.7</v>
      </c>
      <c r="Y22" s="66">
        <v>91</v>
      </c>
      <c r="Z22" s="66">
        <v>26</v>
      </c>
      <c r="AA22" s="66">
        <v>32.4</v>
      </c>
      <c r="AB22" s="66">
        <v>54.2</v>
      </c>
      <c r="AC22" s="66">
        <v>7.2</v>
      </c>
      <c r="AD22" s="66">
        <v>1.6</v>
      </c>
      <c r="AE22" s="66">
        <v>5.3</v>
      </c>
      <c r="AF22" s="66">
        <v>1.8</v>
      </c>
      <c r="AG22" s="66">
        <v>3.2</v>
      </c>
      <c r="AH22" s="66">
        <v>3.8</v>
      </c>
      <c r="AI22" s="66">
        <v>3.9</v>
      </c>
      <c r="AJ22" s="66">
        <v>9.1999999999999993</v>
      </c>
      <c r="AK22" s="66">
        <v>65.7</v>
      </c>
      <c r="AL22" s="66">
        <v>9.1999999999999993</v>
      </c>
      <c r="AM22" s="66">
        <v>10.1</v>
      </c>
      <c r="AN22" s="66">
        <v>3.5</v>
      </c>
      <c r="AO22" s="66">
        <v>17.600000000000001</v>
      </c>
      <c r="AP22" s="66"/>
      <c r="AQ22" s="66">
        <v>213</v>
      </c>
      <c r="AR22" s="66"/>
      <c r="AS22" s="66">
        <v>1.4</v>
      </c>
      <c r="AT22" s="66">
        <v>6</v>
      </c>
      <c r="AU22" s="66">
        <v>14.1</v>
      </c>
      <c r="AV22" s="66">
        <v>1.4</v>
      </c>
      <c r="AW22" s="66">
        <v>9.9</v>
      </c>
      <c r="AX22" s="66">
        <v>95.4</v>
      </c>
      <c r="AY22" s="66">
        <v>116.9</v>
      </c>
      <c r="AZ22" s="66">
        <v>86.5</v>
      </c>
      <c r="BA22" s="66">
        <v>82.3</v>
      </c>
      <c r="BB22" s="66">
        <v>0.6</v>
      </c>
      <c r="BC22" s="66">
        <v>17.899999999999999</v>
      </c>
      <c r="BD22" s="66">
        <v>24.6</v>
      </c>
      <c r="BE22" s="66">
        <v>72.2</v>
      </c>
      <c r="BF22" s="66">
        <v>4.8</v>
      </c>
      <c r="BG22" s="66">
        <v>4.4000000000000004</v>
      </c>
      <c r="BH22" s="66">
        <v>3</v>
      </c>
      <c r="BI22" s="66">
        <v>2.4</v>
      </c>
      <c r="BJ22" s="66">
        <v>1.2</v>
      </c>
      <c r="BK22" s="66">
        <v>6</v>
      </c>
      <c r="BL22" s="66">
        <v>0.2</v>
      </c>
      <c r="BM22" s="66">
        <v>19.5</v>
      </c>
      <c r="BN22" s="66">
        <v>7.2</v>
      </c>
      <c r="BO22" s="66">
        <v>2.2999999999999998</v>
      </c>
      <c r="BP22" s="66"/>
      <c r="BQ22" s="67">
        <v>1290.8</v>
      </c>
    </row>
    <row r="23" spans="1:69" x14ac:dyDescent="0.25">
      <c r="A23" s="1"/>
      <c r="B23" s="56" t="s">
        <v>975</v>
      </c>
      <c r="C23" s="68"/>
      <c r="D23" s="68">
        <v>18.2</v>
      </c>
      <c r="E23" s="68">
        <v>5.0999999999999996</v>
      </c>
      <c r="F23" s="68">
        <v>6.5</v>
      </c>
      <c r="G23" s="68">
        <v>14.4</v>
      </c>
      <c r="H23" s="68">
        <v>1.2</v>
      </c>
      <c r="I23" s="68"/>
      <c r="J23" s="68">
        <v>8.9</v>
      </c>
      <c r="K23" s="68">
        <v>0.2</v>
      </c>
      <c r="L23" s="68">
        <v>4.8</v>
      </c>
      <c r="M23" s="68"/>
      <c r="N23" s="68">
        <v>3.6</v>
      </c>
      <c r="O23" s="68">
        <v>4.9000000000000004</v>
      </c>
      <c r="P23" s="68">
        <v>2.2000000000000002</v>
      </c>
      <c r="Q23" s="68">
        <v>1.9</v>
      </c>
      <c r="R23" s="68">
        <v>4.5</v>
      </c>
      <c r="S23" s="68">
        <v>10</v>
      </c>
      <c r="T23" s="68">
        <v>19.2</v>
      </c>
      <c r="U23" s="68">
        <v>3.8</v>
      </c>
      <c r="V23" s="68">
        <v>3.2</v>
      </c>
      <c r="W23" s="68">
        <v>18.5</v>
      </c>
      <c r="X23" s="68">
        <v>15.5</v>
      </c>
      <c r="Y23" s="68">
        <v>102.8</v>
      </c>
      <c r="Z23" s="68">
        <v>33.1</v>
      </c>
      <c r="AA23" s="68">
        <v>45.5</v>
      </c>
      <c r="AB23" s="68">
        <v>60.7</v>
      </c>
      <c r="AC23" s="68">
        <v>6.2</v>
      </c>
      <c r="AD23" s="68">
        <v>1.4</v>
      </c>
      <c r="AE23" s="68">
        <v>5.3</v>
      </c>
      <c r="AF23" s="68">
        <v>2.2999999999999998</v>
      </c>
      <c r="AG23" s="68">
        <v>3.2</v>
      </c>
      <c r="AH23" s="68">
        <v>3.8</v>
      </c>
      <c r="AI23" s="68">
        <v>3.9</v>
      </c>
      <c r="AJ23" s="68">
        <v>9.6</v>
      </c>
      <c r="AK23" s="68">
        <v>75.599999999999994</v>
      </c>
      <c r="AL23" s="68">
        <v>8.6999999999999993</v>
      </c>
      <c r="AM23" s="68">
        <v>11.9</v>
      </c>
      <c r="AN23" s="68">
        <v>3.4</v>
      </c>
      <c r="AO23" s="68">
        <v>17.600000000000001</v>
      </c>
      <c r="AP23" s="68"/>
      <c r="AQ23" s="68">
        <v>233.1</v>
      </c>
      <c r="AR23" s="68"/>
      <c r="AS23" s="68">
        <v>1.4</v>
      </c>
      <c r="AT23" s="68">
        <v>8.6</v>
      </c>
      <c r="AU23" s="68">
        <v>15.2</v>
      </c>
      <c r="AV23" s="68">
        <v>0.9</v>
      </c>
      <c r="AW23" s="68">
        <v>9.9</v>
      </c>
      <c r="AX23" s="68">
        <v>115.9</v>
      </c>
      <c r="AY23" s="68">
        <v>138.4</v>
      </c>
      <c r="AZ23" s="68">
        <v>114.4</v>
      </c>
      <c r="BA23" s="68">
        <v>99.1</v>
      </c>
      <c r="BB23" s="68">
        <v>0.6</v>
      </c>
      <c r="BC23" s="68">
        <v>18.2</v>
      </c>
      <c r="BD23" s="68">
        <v>25.1</v>
      </c>
      <c r="BE23" s="68">
        <v>73.7</v>
      </c>
      <c r="BF23" s="68">
        <v>4.8</v>
      </c>
      <c r="BG23" s="68">
        <v>4.4000000000000004</v>
      </c>
      <c r="BH23" s="68">
        <v>3</v>
      </c>
      <c r="BI23" s="68">
        <v>2.4</v>
      </c>
      <c r="BJ23" s="68">
        <v>1.2</v>
      </c>
      <c r="BK23" s="68">
        <v>8.1999999999999993</v>
      </c>
      <c r="BL23" s="68">
        <v>0.2</v>
      </c>
      <c r="BM23" s="68">
        <v>19.5</v>
      </c>
      <c r="BN23" s="68">
        <v>7.2</v>
      </c>
      <c r="BO23" s="68">
        <v>3.4</v>
      </c>
      <c r="BP23" s="68"/>
      <c r="BQ23" s="69">
        <v>1450.4</v>
      </c>
    </row>
    <row r="24" spans="1:69" x14ac:dyDescent="0.25">
      <c r="A24" s="1"/>
      <c r="B24" s="50" t="s">
        <v>976</v>
      </c>
      <c r="C24" s="64"/>
      <c r="D24" s="64">
        <v>18.5</v>
      </c>
      <c r="E24" s="64">
        <v>7.1</v>
      </c>
      <c r="F24" s="64">
        <v>6.4</v>
      </c>
      <c r="G24" s="64">
        <v>14.4</v>
      </c>
      <c r="H24" s="64">
        <v>1.2</v>
      </c>
      <c r="I24" s="64">
        <v>0.3</v>
      </c>
      <c r="J24" s="64">
        <v>9.6</v>
      </c>
      <c r="K24" s="64">
        <v>0.2</v>
      </c>
      <c r="L24" s="64">
        <v>4.8</v>
      </c>
      <c r="M24" s="64"/>
      <c r="N24" s="64">
        <v>3.7</v>
      </c>
      <c r="O24" s="64">
        <v>4.9000000000000004</v>
      </c>
      <c r="P24" s="64">
        <v>2.2000000000000002</v>
      </c>
      <c r="Q24" s="64">
        <v>1.9</v>
      </c>
      <c r="R24" s="64">
        <v>4.7</v>
      </c>
      <c r="S24" s="64">
        <v>10</v>
      </c>
      <c r="T24" s="64">
        <v>19.399999999999999</v>
      </c>
      <c r="U24" s="64">
        <v>3.8</v>
      </c>
      <c r="V24" s="64">
        <v>3.2</v>
      </c>
      <c r="W24" s="64">
        <v>20.3</v>
      </c>
      <c r="X24" s="64">
        <v>14.3</v>
      </c>
      <c r="Y24" s="64">
        <v>98.1</v>
      </c>
      <c r="Z24" s="64">
        <v>33.6</v>
      </c>
      <c r="AA24" s="64">
        <v>46.5</v>
      </c>
      <c r="AB24" s="64">
        <v>79.3</v>
      </c>
      <c r="AC24" s="64">
        <v>7.1</v>
      </c>
      <c r="AD24" s="64">
        <v>1.1000000000000001</v>
      </c>
      <c r="AE24" s="64">
        <v>5.3</v>
      </c>
      <c r="AF24" s="64">
        <v>2.2999999999999998</v>
      </c>
      <c r="AG24" s="64">
        <v>3.2</v>
      </c>
      <c r="AH24" s="64">
        <v>3.8</v>
      </c>
      <c r="AI24" s="64">
        <v>3.9</v>
      </c>
      <c r="AJ24" s="64">
        <v>9.6</v>
      </c>
      <c r="AK24" s="64">
        <v>77.3</v>
      </c>
      <c r="AL24" s="64">
        <v>9.1</v>
      </c>
      <c r="AM24" s="64">
        <v>11.8</v>
      </c>
      <c r="AN24" s="64">
        <v>3.3</v>
      </c>
      <c r="AO24" s="64">
        <v>17.600000000000001</v>
      </c>
      <c r="AP24" s="64"/>
      <c r="AQ24" s="64">
        <v>239.6</v>
      </c>
      <c r="AR24" s="64"/>
      <c r="AS24" s="64">
        <v>1.4</v>
      </c>
      <c r="AT24" s="64">
        <v>10.8</v>
      </c>
      <c r="AU24" s="64">
        <v>14.4</v>
      </c>
      <c r="AV24" s="64">
        <v>1</v>
      </c>
      <c r="AW24" s="64">
        <v>9.9</v>
      </c>
      <c r="AX24" s="64">
        <v>112</v>
      </c>
      <c r="AY24" s="64">
        <v>136.5</v>
      </c>
      <c r="AZ24" s="64">
        <v>104.3</v>
      </c>
      <c r="BA24" s="64">
        <v>97.7</v>
      </c>
      <c r="BB24" s="64">
        <v>0.6</v>
      </c>
      <c r="BC24" s="64">
        <v>17.100000000000001</v>
      </c>
      <c r="BD24" s="64">
        <v>27.5</v>
      </c>
      <c r="BE24" s="64">
        <v>79.599999999999994</v>
      </c>
      <c r="BF24" s="64">
        <v>4.8</v>
      </c>
      <c r="BG24" s="64">
        <v>4.4000000000000004</v>
      </c>
      <c r="BH24" s="64">
        <v>3</v>
      </c>
      <c r="BI24" s="64">
        <v>2.4</v>
      </c>
      <c r="BJ24" s="64">
        <v>1.2</v>
      </c>
      <c r="BK24" s="64">
        <v>10.8</v>
      </c>
      <c r="BL24" s="64">
        <v>0.2</v>
      </c>
      <c r="BM24" s="64">
        <v>19.600000000000001</v>
      </c>
      <c r="BN24" s="64">
        <v>7.2</v>
      </c>
      <c r="BO24" s="64">
        <v>5.7</v>
      </c>
      <c r="BP24" s="64"/>
      <c r="BQ24" s="65">
        <v>1475.5</v>
      </c>
    </row>
    <row r="25" spans="1:69" x14ac:dyDescent="0.25">
      <c r="A25" s="1"/>
      <c r="B25" s="54" t="s">
        <v>977</v>
      </c>
      <c r="C25" s="66"/>
      <c r="D25" s="66">
        <v>18.399999999999999</v>
      </c>
      <c r="E25" s="66">
        <v>4.9000000000000004</v>
      </c>
      <c r="F25" s="66">
        <v>6.5</v>
      </c>
      <c r="G25" s="66">
        <v>14.5</v>
      </c>
      <c r="H25" s="66">
        <v>1.2</v>
      </c>
      <c r="I25" s="66">
        <v>0.4</v>
      </c>
      <c r="J25" s="66">
        <v>9.3000000000000007</v>
      </c>
      <c r="K25" s="66">
        <v>1.1000000000000001</v>
      </c>
      <c r="L25" s="66">
        <v>4.8</v>
      </c>
      <c r="M25" s="66"/>
      <c r="N25" s="66">
        <v>3.6</v>
      </c>
      <c r="O25" s="66">
        <v>4.8</v>
      </c>
      <c r="P25" s="66">
        <v>2.2000000000000002</v>
      </c>
      <c r="Q25" s="66">
        <v>1.9</v>
      </c>
      <c r="R25" s="66">
        <v>4.8</v>
      </c>
      <c r="S25" s="66">
        <v>10</v>
      </c>
      <c r="T25" s="66">
        <v>19.3</v>
      </c>
      <c r="U25" s="66">
        <v>3.8</v>
      </c>
      <c r="V25" s="66">
        <v>3.2</v>
      </c>
      <c r="W25" s="66">
        <v>24.8</v>
      </c>
      <c r="X25" s="66">
        <v>17.3</v>
      </c>
      <c r="Y25" s="66">
        <v>105.3</v>
      </c>
      <c r="Z25" s="66">
        <v>34.5</v>
      </c>
      <c r="AA25" s="66">
        <v>54.6</v>
      </c>
      <c r="AB25" s="66">
        <v>88.5</v>
      </c>
      <c r="AC25" s="66">
        <v>9.6</v>
      </c>
      <c r="AD25" s="66">
        <v>2.7</v>
      </c>
      <c r="AE25" s="66">
        <v>5.3</v>
      </c>
      <c r="AF25" s="66">
        <v>2.2999999999999998</v>
      </c>
      <c r="AG25" s="66">
        <v>3.2</v>
      </c>
      <c r="AH25" s="66">
        <v>3.8</v>
      </c>
      <c r="AI25" s="66">
        <v>3.9</v>
      </c>
      <c r="AJ25" s="66">
        <v>9.6</v>
      </c>
      <c r="AK25" s="66">
        <v>78.3</v>
      </c>
      <c r="AL25" s="66">
        <v>7.5</v>
      </c>
      <c r="AM25" s="66">
        <v>11.1</v>
      </c>
      <c r="AN25" s="66">
        <v>3.4</v>
      </c>
      <c r="AO25" s="66">
        <v>17.600000000000001</v>
      </c>
      <c r="AP25" s="66"/>
      <c r="AQ25" s="66">
        <v>246.5</v>
      </c>
      <c r="AR25" s="66">
        <v>0.1</v>
      </c>
      <c r="AS25" s="66">
        <v>1.4</v>
      </c>
      <c r="AT25" s="66">
        <v>13</v>
      </c>
      <c r="AU25" s="66">
        <v>14.3</v>
      </c>
      <c r="AV25" s="66">
        <v>1</v>
      </c>
      <c r="AW25" s="66">
        <v>9.9</v>
      </c>
      <c r="AX25" s="66">
        <v>74</v>
      </c>
      <c r="AY25" s="66">
        <v>138.9</v>
      </c>
      <c r="AZ25" s="66">
        <v>75.599999999999994</v>
      </c>
      <c r="BA25" s="66">
        <v>99.9</v>
      </c>
      <c r="BB25" s="66">
        <v>0.6</v>
      </c>
      <c r="BC25" s="66">
        <v>18.2</v>
      </c>
      <c r="BD25" s="66">
        <v>24.1</v>
      </c>
      <c r="BE25" s="66">
        <v>65.7</v>
      </c>
      <c r="BF25" s="66">
        <v>5</v>
      </c>
      <c r="BG25" s="66">
        <v>4.4000000000000004</v>
      </c>
      <c r="BH25" s="66">
        <v>3</v>
      </c>
      <c r="BI25" s="66">
        <v>2.4</v>
      </c>
      <c r="BJ25" s="66">
        <v>1.2</v>
      </c>
      <c r="BK25" s="66">
        <v>12.9</v>
      </c>
      <c r="BL25" s="66">
        <v>0.2</v>
      </c>
      <c r="BM25" s="66">
        <v>19.600000000000001</v>
      </c>
      <c r="BN25" s="66">
        <v>7.2</v>
      </c>
      <c r="BO25" s="66">
        <v>5.8</v>
      </c>
      <c r="BP25" s="66"/>
      <c r="BQ25" s="67">
        <v>1442.9</v>
      </c>
    </row>
    <row r="26" spans="1:69" x14ac:dyDescent="0.25">
      <c r="A26" s="1"/>
      <c r="B26" s="54" t="s">
        <v>978</v>
      </c>
      <c r="C26" s="66"/>
      <c r="D26" s="66">
        <v>18.2</v>
      </c>
      <c r="E26" s="66">
        <v>7</v>
      </c>
      <c r="F26" s="66">
        <v>6.5</v>
      </c>
      <c r="G26" s="66">
        <v>14.5</v>
      </c>
      <c r="H26" s="66">
        <v>1.2</v>
      </c>
      <c r="I26" s="66">
        <v>0.4</v>
      </c>
      <c r="J26" s="66">
        <v>8.6999999999999993</v>
      </c>
      <c r="K26" s="66">
        <v>0.4</v>
      </c>
      <c r="L26" s="66">
        <v>4</v>
      </c>
      <c r="M26" s="66"/>
      <c r="N26" s="66">
        <v>3.2</v>
      </c>
      <c r="O26" s="66">
        <v>4.8</v>
      </c>
      <c r="P26" s="66">
        <v>2.2000000000000002</v>
      </c>
      <c r="Q26" s="66">
        <v>1.9</v>
      </c>
      <c r="R26" s="66">
        <v>4.8</v>
      </c>
      <c r="S26" s="66">
        <v>10</v>
      </c>
      <c r="T26" s="66">
        <v>19.100000000000001</v>
      </c>
      <c r="U26" s="66">
        <v>3.8</v>
      </c>
      <c r="V26" s="66">
        <v>3.2</v>
      </c>
      <c r="W26" s="66">
        <v>22.8</v>
      </c>
      <c r="X26" s="66">
        <v>23.1</v>
      </c>
      <c r="Y26" s="66">
        <v>97.6</v>
      </c>
      <c r="Z26" s="66">
        <v>34.700000000000003</v>
      </c>
      <c r="AA26" s="66">
        <v>62.6</v>
      </c>
      <c r="AB26" s="66">
        <v>95.1</v>
      </c>
      <c r="AC26" s="66">
        <v>12.8</v>
      </c>
      <c r="AD26" s="66">
        <v>6.4</v>
      </c>
      <c r="AE26" s="66">
        <v>5.2</v>
      </c>
      <c r="AF26" s="66">
        <v>2.2000000000000002</v>
      </c>
      <c r="AG26" s="66">
        <v>3.2</v>
      </c>
      <c r="AH26" s="66">
        <v>3.8</v>
      </c>
      <c r="AI26" s="66">
        <v>3.9</v>
      </c>
      <c r="AJ26" s="66">
        <v>9.6</v>
      </c>
      <c r="AK26" s="66">
        <v>78.5</v>
      </c>
      <c r="AL26" s="66">
        <v>9.6</v>
      </c>
      <c r="AM26" s="66">
        <v>11.5</v>
      </c>
      <c r="AN26" s="66">
        <v>3.3</v>
      </c>
      <c r="AO26" s="66">
        <v>17.600000000000001</v>
      </c>
      <c r="AP26" s="66"/>
      <c r="AQ26" s="66">
        <v>251.5</v>
      </c>
      <c r="AR26" s="66">
        <v>0.1</v>
      </c>
      <c r="AS26" s="66">
        <v>1.4</v>
      </c>
      <c r="AT26" s="66">
        <v>14.7</v>
      </c>
      <c r="AU26" s="66">
        <v>15</v>
      </c>
      <c r="AV26" s="66">
        <v>1</v>
      </c>
      <c r="AW26" s="66">
        <v>9.9</v>
      </c>
      <c r="AX26" s="66">
        <v>28.1</v>
      </c>
      <c r="AY26" s="66">
        <v>138.1</v>
      </c>
      <c r="AZ26" s="66">
        <v>24.3</v>
      </c>
      <c r="BA26" s="66">
        <v>99.8</v>
      </c>
      <c r="BB26" s="66">
        <v>0.6</v>
      </c>
      <c r="BC26" s="66">
        <v>17.899999999999999</v>
      </c>
      <c r="BD26" s="66">
        <v>26.1</v>
      </c>
      <c r="BE26" s="66">
        <v>67.2</v>
      </c>
      <c r="BF26" s="66">
        <v>4.9000000000000004</v>
      </c>
      <c r="BG26" s="66">
        <v>4.4000000000000004</v>
      </c>
      <c r="BH26" s="66">
        <v>3</v>
      </c>
      <c r="BI26" s="66">
        <v>2.2999999999999998</v>
      </c>
      <c r="BJ26" s="66">
        <v>1.2</v>
      </c>
      <c r="BK26" s="66">
        <v>14.7</v>
      </c>
      <c r="BL26" s="66">
        <v>0.2</v>
      </c>
      <c r="BM26" s="66">
        <v>19.7</v>
      </c>
      <c r="BN26" s="66">
        <v>7.2</v>
      </c>
      <c r="BO26" s="66">
        <v>12.7</v>
      </c>
      <c r="BP26" s="66"/>
      <c r="BQ26" s="67">
        <v>1383.4</v>
      </c>
    </row>
    <row r="27" spans="1:69" x14ac:dyDescent="0.25">
      <c r="A27" s="1"/>
      <c r="B27" s="54" t="s">
        <v>733</v>
      </c>
      <c r="C27" s="66"/>
      <c r="D27" s="66">
        <v>18</v>
      </c>
      <c r="E27" s="66">
        <v>7.8</v>
      </c>
      <c r="F27" s="66">
        <v>6.7</v>
      </c>
      <c r="G27" s="66">
        <v>14.6</v>
      </c>
      <c r="H27" s="66">
        <v>1.2</v>
      </c>
      <c r="I27" s="66">
        <v>0.4</v>
      </c>
      <c r="J27" s="66">
        <v>9.1999999999999993</v>
      </c>
      <c r="K27" s="66">
        <v>1.3</v>
      </c>
      <c r="L27" s="66">
        <v>3.8</v>
      </c>
      <c r="M27" s="66"/>
      <c r="N27" s="66">
        <v>3.2</v>
      </c>
      <c r="O27" s="66">
        <v>4.5999999999999996</v>
      </c>
      <c r="P27" s="66">
        <v>2.2000000000000002</v>
      </c>
      <c r="Q27" s="66">
        <v>1.9</v>
      </c>
      <c r="R27" s="66">
        <v>4.7</v>
      </c>
      <c r="S27" s="66">
        <v>10</v>
      </c>
      <c r="T27" s="66">
        <v>18.7</v>
      </c>
      <c r="U27" s="66">
        <v>3.8</v>
      </c>
      <c r="V27" s="66">
        <v>3.2</v>
      </c>
      <c r="W27" s="66">
        <v>20.7</v>
      </c>
      <c r="X27" s="66">
        <v>22.3</v>
      </c>
      <c r="Y27" s="66">
        <v>101.9</v>
      </c>
      <c r="Z27" s="66">
        <v>34</v>
      </c>
      <c r="AA27" s="66">
        <v>78.599999999999994</v>
      </c>
      <c r="AB27" s="66">
        <v>89.2</v>
      </c>
      <c r="AC27" s="66">
        <v>11.3</v>
      </c>
      <c r="AD27" s="66">
        <v>10.7</v>
      </c>
      <c r="AE27" s="66">
        <v>5.0999999999999996</v>
      </c>
      <c r="AF27" s="66">
        <v>2.2000000000000002</v>
      </c>
      <c r="AG27" s="66">
        <v>3.2</v>
      </c>
      <c r="AH27" s="66">
        <v>3.8</v>
      </c>
      <c r="AI27" s="66">
        <v>3.9</v>
      </c>
      <c r="AJ27" s="66">
        <v>9.6</v>
      </c>
      <c r="AK27" s="66">
        <v>77.400000000000006</v>
      </c>
      <c r="AL27" s="66">
        <v>11.7</v>
      </c>
      <c r="AM27" s="66">
        <v>9.9</v>
      </c>
      <c r="AN27" s="66">
        <v>3.3</v>
      </c>
      <c r="AO27" s="66">
        <v>17.600000000000001</v>
      </c>
      <c r="AP27" s="66"/>
      <c r="AQ27" s="66">
        <v>250.2</v>
      </c>
      <c r="AR27" s="66">
        <v>0.1</v>
      </c>
      <c r="AS27" s="66">
        <v>1.4</v>
      </c>
      <c r="AT27" s="66">
        <v>15.8</v>
      </c>
      <c r="AU27" s="66">
        <v>14.8</v>
      </c>
      <c r="AV27" s="66">
        <v>1</v>
      </c>
      <c r="AW27" s="66">
        <v>10</v>
      </c>
      <c r="AX27" s="66">
        <v>46.7</v>
      </c>
      <c r="AY27" s="66">
        <v>138.4</v>
      </c>
      <c r="AZ27" s="66">
        <v>28.9</v>
      </c>
      <c r="BA27" s="66">
        <v>99.6</v>
      </c>
      <c r="BB27" s="66">
        <v>0.6</v>
      </c>
      <c r="BC27" s="66">
        <v>17.600000000000001</v>
      </c>
      <c r="BD27" s="66">
        <v>23.1</v>
      </c>
      <c r="BE27" s="66">
        <v>67.099999999999994</v>
      </c>
      <c r="BF27" s="66">
        <v>4.9000000000000004</v>
      </c>
      <c r="BG27" s="66">
        <v>4.4000000000000004</v>
      </c>
      <c r="BH27" s="66">
        <v>3</v>
      </c>
      <c r="BI27" s="66">
        <v>2.2000000000000002</v>
      </c>
      <c r="BJ27" s="66">
        <v>1.2</v>
      </c>
      <c r="BK27" s="66">
        <v>16.2</v>
      </c>
      <c r="BL27" s="66">
        <v>0.2</v>
      </c>
      <c r="BM27" s="66">
        <v>19.7</v>
      </c>
      <c r="BN27" s="66">
        <v>7.2</v>
      </c>
      <c r="BO27" s="66">
        <v>18.3</v>
      </c>
      <c r="BP27" s="66"/>
      <c r="BQ27" s="67">
        <v>1424.3</v>
      </c>
    </row>
    <row r="28" spans="1:69" x14ac:dyDescent="0.25">
      <c r="A28" s="1"/>
      <c r="B28" s="54" t="s">
        <v>734</v>
      </c>
      <c r="C28" s="66"/>
      <c r="D28" s="66">
        <v>18</v>
      </c>
      <c r="E28" s="66">
        <v>6.6</v>
      </c>
      <c r="F28" s="66">
        <v>6.7</v>
      </c>
      <c r="G28" s="66">
        <v>14.5</v>
      </c>
      <c r="H28" s="66">
        <v>1.2</v>
      </c>
      <c r="I28" s="66">
        <v>0.4</v>
      </c>
      <c r="J28" s="66">
        <v>9.6</v>
      </c>
      <c r="K28" s="66">
        <v>0.4</v>
      </c>
      <c r="L28" s="66">
        <v>3.8</v>
      </c>
      <c r="M28" s="66"/>
      <c r="N28" s="66">
        <v>3.4</v>
      </c>
      <c r="O28" s="66">
        <v>4.9000000000000004</v>
      </c>
      <c r="P28" s="66">
        <v>2.2000000000000002</v>
      </c>
      <c r="Q28" s="66">
        <v>1.9</v>
      </c>
      <c r="R28" s="66">
        <v>4.7</v>
      </c>
      <c r="S28" s="66">
        <v>10</v>
      </c>
      <c r="T28" s="66">
        <v>19.2</v>
      </c>
      <c r="U28" s="66">
        <v>3.8</v>
      </c>
      <c r="V28" s="66">
        <v>3.1</v>
      </c>
      <c r="W28" s="66">
        <v>21.1</v>
      </c>
      <c r="X28" s="66">
        <v>27.2</v>
      </c>
      <c r="Y28" s="66">
        <v>105.1</v>
      </c>
      <c r="Z28" s="66">
        <v>34.299999999999997</v>
      </c>
      <c r="AA28" s="66">
        <v>85.6</v>
      </c>
      <c r="AB28" s="66">
        <v>96.6</v>
      </c>
      <c r="AC28" s="66">
        <v>12</v>
      </c>
      <c r="AD28" s="66">
        <v>12.4</v>
      </c>
      <c r="AE28" s="66">
        <v>5.2</v>
      </c>
      <c r="AF28" s="66">
        <v>2.2000000000000002</v>
      </c>
      <c r="AG28" s="66">
        <v>3.1</v>
      </c>
      <c r="AH28" s="66">
        <v>3.5</v>
      </c>
      <c r="AI28" s="66">
        <v>3.7</v>
      </c>
      <c r="AJ28" s="66">
        <v>9.6</v>
      </c>
      <c r="AK28" s="66">
        <v>76.5</v>
      </c>
      <c r="AL28" s="66">
        <v>9.1999999999999993</v>
      </c>
      <c r="AM28" s="66">
        <v>8.1999999999999993</v>
      </c>
      <c r="AN28" s="66">
        <v>3.3</v>
      </c>
      <c r="AO28" s="66">
        <v>17.7</v>
      </c>
      <c r="AP28" s="66"/>
      <c r="AQ28" s="66">
        <v>250.5</v>
      </c>
      <c r="AR28" s="66">
        <v>0.4</v>
      </c>
      <c r="AS28" s="66">
        <v>1.4</v>
      </c>
      <c r="AT28" s="66">
        <v>16.8</v>
      </c>
      <c r="AU28" s="66">
        <v>14.7</v>
      </c>
      <c r="AV28" s="66">
        <v>1.2</v>
      </c>
      <c r="AW28" s="66">
        <v>10</v>
      </c>
      <c r="AX28" s="66">
        <v>97.7</v>
      </c>
      <c r="AY28" s="66">
        <v>138.4</v>
      </c>
      <c r="AZ28" s="66">
        <v>63.3</v>
      </c>
      <c r="BA28" s="66">
        <v>99.9</v>
      </c>
      <c r="BB28" s="66">
        <v>0.6</v>
      </c>
      <c r="BC28" s="66">
        <v>17.5</v>
      </c>
      <c r="BD28" s="66">
        <v>25</v>
      </c>
      <c r="BE28" s="66">
        <v>74.7</v>
      </c>
      <c r="BF28" s="66">
        <v>4.9000000000000004</v>
      </c>
      <c r="BG28" s="66">
        <v>4.4000000000000004</v>
      </c>
      <c r="BH28" s="66">
        <v>3</v>
      </c>
      <c r="BI28" s="66">
        <v>2.2000000000000002</v>
      </c>
      <c r="BJ28" s="66">
        <v>1.2</v>
      </c>
      <c r="BK28" s="66">
        <v>17.100000000000001</v>
      </c>
      <c r="BL28" s="66">
        <v>0.2</v>
      </c>
      <c r="BM28" s="66">
        <v>19.7</v>
      </c>
      <c r="BN28" s="66">
        <v>7.2</v>
      </c>
      <c r="BO28" s="66">
        <v>18.8</v>
      </c>
      <c r="BP28" s="66"/>
      <c r="BQ28" s="67">
        <v>1541.7</v>
      </c>
    </row>
    <row r="29" spans="1:69" x14ac:dyDescent="0.25">
      <c r="A29" s="1"/>
      <c r="B29" s="54" t="s">
        <v>735</v>
      </c>
      <c r="C29" s="66"/>
      <c r="D29" s="66">
        <v>18</v>
      </c>
      <c r="E29" s="66">
        <v>8.4</v>
      </c>
      <c r="F29" s="66">
        <v>6.8</v>
      </c>
      <c r="G29" s="66">
        <v>14.6</v>
      </c>
      <c r="H29" s="66">
        <v>1.2</v>
      </c>
      <c r="I29" s="66">
        <v>0.4</v>
      </c>
      <c r="J29" s="66">
        <v>8.9</v>
      </c>
      <c r="K29" s="66">
        <v>1.3</v>
      </c>
      <c r="L29" s="66">
        <v>3.8</v>
      </c>
      <c r="M29" s="66"/>
      <c r="N29" s="66">
        <v>3.3</v>
      </c>
      <c r="O29" s="66">
        <v>4.9000000000000004</v>
      </c>
      <c r="P29" s="66">
        <v>2.2000000000000002</v>
      </c>
      <c r="Q29" s="66">
        <v>1.9</v>
      </c>
      <c r="R29" s="66">
        <v>4.7</v>
      </c>
      <c r="S29" s="66">
        <v>10</v>
      </c>
      <c r="T29" s="66">
        <v>19.2</v>
      </c>
      <c r="U29" s="66">
        <v>3.9</v>
      </c>
      <c r="V29" s="66">
        <v>3.1</v>
      </c>
      <c r="W29" s="66">
        <v>21.6</v>
      </c>
      <c r="X29" s="66">
        <v>42.8</v>
      </c>
      <c r="Y29" s="66">
        <v>106.5</v>
      </c>
      <c r="Z29" s="66">
        <v>34.4</v>
      </c>
      <c r="AA29" s="66">
        <v>83.5</v>
      </c>
      <c r="AB29" s="66">
        <v>93.7</v>
      </c>
      <c r="AC29" s="66">
        <v>15.8</v>
      </c>
      <c r="AD29" s="66">
        <v>14.2</v>
      </c>
      <c r="AE29" s="66">
        <v>5.3</v>
      </c>
      <c r="AF29" s="66">
        <v>2.2000000000000002</v>
      </c>
      <c r="AG29" s="66">
        <v>3.2</v>
      </c>
      <c r="AH29" s="66">
        <v>3.5</v>
      </c>
      <c r="AI29" s="66">
        <v>3.7</v>
      </c>
      <c r="AJ29" s="66">
        <v>9.5</v>
      </c>
      <c r="AK29" s="66">
        <v>77.5</v>
      </c>
      <c r="AL29" s="66">
        <v>8.1</v>
      </c>
      <c r="AM29" s="66">
        <v>10</v>
      </c>
      <c r="AN29" s="66">
        <v>3.3</v>
      </c>
      <c r="AO29" s="66">
        <v>17.7</v>
      </c>
      <c r="AP29" s="66"/>
      <c r="AQ29" s="66">
        <v>252.1</v>
      </c>
      <c r="AR29" s="66">
        <v>0.5</v>
      </c>
      <c r="AS29" s="66">
        <v>1.4</v>
      </c>
      <c r="AT29" s="66">
        <v>17.5</v>
      </c>
      <c r="AU29" s="66">
        <v>14.9</v>
      </c>
      <c r="AV29" s="66">
        <v>1.1000000000000001</v>
      </c>
      <c r="AW29" s="66">
        <v>9.9</v>
      </c>
      <c r="AX29" s="66">
        <v>109.1</v>
      </c>
      <c r="AY29" s="66">
        <v>137.69999999999999</v>
      </c>
      <c r="AZ29" s="66">
        <v>91</v>
      </c>
      <c r="BA29" s="66">
        <v>100.2</v>
      </c>
      <c r="BB29" s="66">
        <v>0.6</v>
      </c>
      <c r="BC29" s="66">
        <v>17.7</v>
      </c>
      <c r="BD29" s="66">
        <v>27.4</v>
      </c>
      <c r="BE29" s="66">
        <v>69</v>
      </c>
      <c r="BF29" s="66">
        <v>4.9000000000000004</v>
      </c>
      <c r="BG29" s="66">
        <v>4.4000000000000004</v>
      </c>
      <c r="BH29" s="66">
        <v>3</v>
      </c>
      <c r="BI29" s="66">
        <v>2.2999999999999998</v>
      </c>
      <c r="BJ29" s="66">
        <v>1.2</v>
      </c>
      <c r="BK29" s="66">
        <v>17.7</v>
      </c>
      <c r="BL29" s="66">
        <v>0.2</v>
      </c>
      <c r="BM29" s="66">
        <v>19.600000000000001</v>
      </c>
      <c r="BN29" s="66">
        <v>7.2</v>
      </c>
      <c r="BO29" s="66">
        <v>16.5</v>
      </c>
      <c r="BP29" s="66"/>
      <c r="BQ29" s="67">
        <v>1600.2</v>
      </c>
    </row>
    <row r="30" spans="1:69" x14ac:dyDescent="0.25">
      <c r="A30" s="1"/>
      <c r="B30" s="54" t="s">
        <v>736</v>
      </c>
      <c r="C30" s="66"/>
      <c r="D30" s="66">
        <v>18</v>
      </c>
      <c r="E30" s="66">
        <v>7</v>
      </c>
      <c r="F30" s="66">
        <v>6.9</v>
      </c>
      <c r="G30" s="66">
        <v>14.4</v>
      </c>
      <c r="H30" s="66">
        <v>1.2</v>
      </c>
      <c r="I30" s="66">
        <v>0.4</v>
      </c>
      <c r="J30" s="66">
        <v>9.5</v>
      </c>
      <c r="K30" s="66">
        <v>0.5</v>
      </c>
      <c r="L30" s="66">
        <v>3.4</v>
      </c>
      <c r="M30" s="66"/>
      <c r="N30" s="66">
        <v>3.2</v>
      </c>
      <c r="O30" s="66">
        <v>4.7</v>
      </c>
      <c r="P30" s="66">
        <v>2.2000000000000002</v>
      </c>
      <c r="Q30" s="66">
        <v>1.9</v>
      </c>
      <c r="R30" s="66">
        <v>4.7</v>
      </c>
      <c r="S30" s="66">
        <v>10</v>
      </c>
      <c r="T30" s="66">
        <v>19</v>
      </c>
      <c r="U30" s="66">
        <v>4</v>
      </c>
      <c r="V30" s="66">
        <v>3.1</v>
      </c>
      <c r="W30" s="66">
        <v>18.3</v>
      </c>
      <c r="X30" s="66">
        <v>48.9</v>
      </c>
      <c r="Y30" s="66">
        <v>108.2</v>
      </c>
      <c r="Z30" s="66">
        <v>34.1</v>
      </c>
      <c r="AA30" s="66">
        <v>91</v>
      </c>
      <c r="AB30" s="66">
        <v>108.9</v>
      </c>
      <c r="AC30" s="66">
        <v>15.8</v>
      </c>
      <c r="AD30" s="66">
        <v>13</v>
      </c>
      <c r="AE30" s="66">
        <v>5.3</v>
      </c>
      <c r="AF30" s="66">
        <v>2.2000000000000002</v>
      </c>
      <c r="AG30" s="66">
        <v>3.4</v>
      </c>
      <c r="AH30" s="66">
        <v>3.5</v>
      </c>
      <c r="AI30" s="66">
        <v>3.7</v>
      </c>
      <c r="AJ30" s="66">
        <v>9.5</v>
      </c>
      <c r="AK30" s="66">
        <v>78.099999999999994</v>
      </c>
      <c r="AL30" s="66">
        <v>8.6999999999999993</v>
      </c>
      <c r="AM30" s="66">
        <v>10.5</v>
      </c>
      <c r="AN30" s="66">
        <v>3.3</v>
      </c>
      <c r="AO30" s="66">
        <v>17.7</v>
      </c>
      <c r="AP30" s="66"/>
      <c r="AQ30" s="66">
        <v>253</v>
      </c>
      <c r="AR30" s="66">
        <v>0.5</v>
      </c>
      <c r="AS30" s="66">
        <v>1.4</v>
      </c>
      <c r="AT30" s="66">
        <v>18.2</v>
      </c>
      <c r="AU30" s="66">
        <v>15</v>
      </c>
      <c r="AV30" s="66">
        <v>2.1</v>
      </c>
      <c r="AW30" s="66">
        <v>9.9</v>
      </c>
      <c r="AX30" s="66">
        <v>74</v>
      </c>
      <c r="AY30" s="66">
        <v>139.5</v>
      </c>
      <c r="AZ30" s="66">
        <v>68.400000000000006</v>
      </c>
      <c r="BA30" s="66">
        <v>101.1</v>
      </c>
      <c r="BB30" s="66">
        <v>0.6</v>
      </c>
      <c r="BC30" s="66">
        <v>17.7</v>
      </c>
      <c r="BD30" s="66">
        <v>26.6</v>
      </c>
      <c r="BE30" s="66">
        <v>73.2</v>
      </c>
      <c r="BF30" s="66">
        <v>4.9000000000000004</v>
      </c>
      <c r="BG30" s="66">
        <v>4.4000000000000004</v>
      </c>
      <c r="BH30" s="66">
        <v>3</v>
      </c>
      <c r="BI30" s="66">
        <v>2.2999999999999998</v>
      </c>
      <c r="BJ30" s="66">
        <v>1.2</v>
      </c>
      <c r="BK30" s="66">
        <v>18.2</v>
      </c>
      <c r="BL30" s="66">
        <v>0.2</v>
      </c>
      <c r="BM30" s="66">
        <v>19.600000000000001</v>
      </c>
      <c r="BN30" s="66">
        <v>7.2</v>
      </c>
      <c r="BO30" s="66">
        <v>18.8</v>
      </c>
      <c r="BP30" s="66"/>
      <c r="BQ30" s="67">
        <v>1579.2</v>
      </c>
    </row>
    <row r="31" spans="1:69" x14ac:dyDescent="0.25">
      <c r="A31" s="1"/>
      <c r="B31" s="56" t="s">
        <v>737</v>
      </c>
      <c r="C31" s="68"/>
      <c r="D31" s="68">
        <v>18</v>
      </c>
      <c r="E31" s="68">
        <v>6.5</v>
      </c>
      <c r="F31" s="68">
        <v>7</v>
      </c>
      <c r="G31" s="68">
        <v>14.5</v>
      </c>
      <c r="H31" s="68">
        <v>1.2</v>
      </c>
      <c r="I31" s="68">
        <v>0.4</v>
      </c>
      <c r="J31" s="68">
        <v>9.3000000000000007</v>
      </c>
      <c r="K31" s="68">
        <v>1.3</v>
      </c>
      <c r="L31" s="68">
        <v>3.4</v>
      </c>
      <c r="M31" s="68"/>
      <c r="N31" s="68">
        <v>3.3</v>
      </c>
      <c r="O31" s="68">
        <v>4.7</v>
      </c>
      <c r="P31" s="68">
        <v>2.2000000000000002</v>
      </c>
      <c r="Q31" s="68">
        <v>1.9</v>
      </c>
      <c r="R31" s="68">
        <v>4.7</v>
      </c>
      <c r="S31" s="68">
        <v>10</v>
      </c>
      <c r="T31" s="68">
        <v>18.899999999999999</v>
      </c>
      <c r="U31" s="68">
        <v>4</v>
      </c>
      <c r="V31" s="68">
        <v>3.1</v>
      </c>
      <c r="W31" s="68">
        <v>18.3</v>
      </c>
      <c r="X31" s="68">
        <v>41.7</v>
      </c>
      <c r="Y31" s="68">
        <v>106.4</v>
      </c>
      <c r="Z31" s="68">
        <v>34.5</v>
      </c>
      <c r="AA31" s="68">
        <v>102.8</v>
      </c>
      <c r="AB31" s="68">
        <v>107.9</v>
      </c>
      <c r="AC31" s="68">
        <v>19.899999999999999</v>
      </c>
      <c r="AD31" s="68">
        <v>13.3</v>
      </c>
      <c r="AE31" s="68">
        <v>5.3</v>
      </c>
      <c r="AF31" s="68">
        <v>2.2000000000000002</v>
      </c>
      <c r="AG31" s="68">
        <v>3.6</v>
      </c>
      <c r="AH31" s="68">
        <v>3.8</v>
      </c>
      <c r="AI31" s="68">
        <v>3.8</v>
      </c>
      <c r="AJ31" s="68">
        <v>9.6999999999999993</v>
      </c>
      <c r="AK31" s="68">
        <v>80.5</v>
      </c>
      <c r="AL31" s="68">
        <v>8.4</v>
      </c>
      <c r="AM31" s="68">
        <v>9.9</v>
      </c>
      <c r="AN31" s="68">
        <v>3.3</v>
      </c>
      <c r="AO31" s="68">
        <v>17.7</v>
      </c>
      <c r="AP31" s="68"/>
      <c r="AQ31" s="68">
        <v>252.8</v>
      </c>
      <c r="AR31" s="68">
        <v>0.5</v>
      </c>
      <c r="AS31" s="68">
        <v>1.4</v>
      </c>
      <c r="AT31" s="68">
        <v>18.899999999999999</v>
      </c>
      <c r="AU31" s="68">
        <v>15.2</v>
      </c>
      <c r="AV31" s="68">
        <v>2.6</v>
      </c>
      <c r="AW31" s="68">
        <v>9.9</v>
      </c>
      <c r="AX31" s="68">
        <v>65.3</v>
      </c>
      <c r="AY31" s="68">
        <v>140.5</v>
      </c>
      <c r="AZ31" s="68">
        <v>39.799999999999997</v>
      </c>
      <c r="BA31" s="68">
        <v>101.5</v>
      </c>
      <c r="BB31" s="68">
        <v>0.6</v>
      </c>
      <c r="BC31" s="68">
        <v>17.899999999999999</v>
      </c>
      <c r="BD31" s="68">
        <v>24.7</v>
      </c>
      <c r="BE31" s="68">
        <v>63.8</v>
      </c>
      <c r="BF31" s="68">
        <v>4.9000000000000004</v>
      </c>
      <c r="BG31" s="68">
        <v>4.4000000000000004</v>
      </c>
      <c r="BH31" s="68">
        <v>3</v>
      </c>
      <c r="BI31" s="68">
        <v>2.2999999999999998</v>
      </c>
      <c r="BJ31" s="68">
        <v>1.2</v>
      </c>
      <c r="BK31" s="68">
        <v>18.600000000000001</v>
      </c>
      <c r="BL31" s="68">
        <v>0.2</v>
      </c>
      <c r="BM31" s="68">
        <v>19.5</v>
      </c>
      <c r="BN31" s="68">
        <v>7.2</v>
      </c>
      <c r="BO31" s="68">
        <v>18.600000000000001</v>
      </c>
      <c r="BP31" s="68"/>
      <c r="BQ31" s="69">
        <v>1542.7</v>
      </c>
    </row>
    <row r="32" spans="1:69" x14ac:dyDescent="0.25">
      <c r="A32" s="1"/>
      <c r="B32" s="50" t="s">
        <v>738</v>
      </c>
      <c r="C32" s="64"/>
      <c r="D32" s="64">
        <v>18</v>
      </c>
      <c r="E32" s="64">
        <v>7</v>
      </c>
      <c r="F32" s="64">
        <v>7.1</v>
      </c>
      <c r="G32" s="64">
        <v>14.5</v>
      </c>
      <c r="H32" s="64">
        <v>1.2</v>
      </c>
      <c r="I32" s="64">
        <v>0.4</v>
      </c>
      <c r="J32" s="64">
        <v>8.8000000000000007</v>
      </c>
      <c r="K32" s="64">
        <v>0.7</v>
      </c>
      <c r="L32" s="64">
        <v>3.4</v>
      </c>
      <c r="M32" s="64"/>
      <c r="N32" s="64">
        <v>3.4</v>
      </c>
      <c r="O32" s="64">
        <v>4.8</v>
      </c>
      <c r="P32" s="64">
        <v>2.2000000000000002</v>
      </c>
      <c r="Q32" s="64">
        <v>2</v>
      </c>
      <c r="R32" s="64">
        <v>4.7</v>
      </c>
      <c r="S32" s="64">
        <v>10</v>
      </c>
      <c r="T32" s="64">
        <v>19.100000000000001</v>
      </c>
      <c r="U32" s="64">
        <v>3.8</v>
      </c>
      <c r="V32" s="64">
        <v>3.1</v>
      </c>
      <c r="W32" s="64">
        <v>14.8</v>
      </c>
      <c r="X32" s="64">
        <v>47.6</v>
      </c>
      <c r="Y32" s="64">
        <v>107</v>
      </c>
      <c r="Z32" s="64">
        <v>33.700000000000003</v>
      </c>
      <c r="AA32" s="64">
        <v>111.2</v>
      </c>
      <c r="AB32" s="64">
        <v>109.1</v>
      </c>
      <c r="AC32" s="64">
        <v>20.100000000000001</v>
      </c>
      <c r="AD32" s="64">
        <v>15</v>
      </c>
      <c r="AE32" s="64">
        <v>5.3</v>
      </c>
      <c r="AF32" s="64">
        <v>2.2000000000000002</v>
      </c>
      <c r="AG32" s="64">
        <v>3.6</v>
      </c>
      <c r="AH32" s="64">
        <v>3.8</v>
      </c>
      <c r="AI32" s="64">
        <v>3.8</v>
      </c>
      <c r="AJ32" s="64">
        <v>9.6999999999999993</v>
      </c>
      <c r="AK32" s="64">
        <v>80.599999999999994</v>
      </c>
      <c r="AL32" s="64">
        <v>13</v>
      </c>
      <c r="AM32" s="64">
        <v>13.3</v>
      </c>
      <c r="AN32" s="64">
        <v>3.3</v>
      </c>
      <c r="AO32" s="64">
        <v>17.7</v>
      </c>
      <c r="AP32" s="64"/>
      <c r="AQ32" s="64">
        <v>253.1</v>
      </c>
      <c r="AR32" s="64">
        <v>0.2</v>
      </c>
      <c r="AS32" s="64">
        <v>1.4</v>
      </c>
      <c r="AT32" s="64">
        <v>18.899999999999999</v>
      </c>
      <c r="AU32" s="64">
        <v>15.1</v>
      </c>
      <c r="AV32" s="64">
        <v>2.5</v>
      </c>
      <c r="AW32" s="64">
        <v>10</v>
      </c>
      <c r="AX32" s="64">
        <v>44.4</v>
      </c>
      <c r="AY32" s="64">
        <v>140.9</v>
      </c>
      <c r="AZ32" s="64">
        <v>18.899999999999999</v>
      </c>
      <c r="BA32" s="64">
        <v>101</v>
      </c>
      <c r="BB32" s="64">
        <v>0.6</v>
      </c>
      <c r="BC32" s="64">
        <v>17.899999999999999</v>
      </c>
      <c r="BD32" s="64">
        <v>26.6</v>
      </c>
      <c r="BE32" s="64">
        <v>73.099999999999994</v>
      </c>
      <c r="BF32" s="64">
        <v>4.9000000000000004</v>
      </c>
      <c r="BG32" s="64">
        <v>4.4000000000000004</v>
      </c>
      <c r="BH32" s="64">
        <v>3</v>
      </c>
      <c r="BI32" s="64">
        <v>2.2999999999999998</v>
      </c>
      <c r="BJ32" s="64">
        <v>1.2</v>
      </c>
      <c r="BK32" s="64">
        <v>18.600000000000001</v>
      </c>
      <c r="BL32" s="64">
        <v>0.2</v>
      </c>
      <c r="BM32" s="64">
        <v>19.5</v>
      </c>
      <c r="BN32" s="64">
        <v>7.1</v>
      </c>
      <c r="BO32" s="64">
        <v>18.399999999999999</v>
      </c>
      <c r="BP32" s="64"/>
      <c r="BQ32" s="65">
        <v>1533.2</v>
      </c>
    </row>
    <row r="33" spans="1:69" x14ac:dyDescent="0.25">
      <c r="A33" s="1"/>
      <c r="B33" s="54" t="s">
        <v>739</v>
      </c>
      <c r="C33" s="66"/>
      <c r="D33" s="66">
        <v>18</v>
      </c>
      <c r="E33" s="66">
        <v>8.5</v>
      </c>
      <c r="F33" s="66">
        <v>7</v>
      </c>
      <c r="G33" s="66">
        <v>14.5</v>
      </c>
      <c r="H33" s="66">
        <v>1.2</v>
      </c>
      <c r="I33" s="66">
        <v>0.4</v>
      </c>
      <c r="J33" s="66">
        <v>9.5</v>
      </c>
      <c r="K33" s="66">
        <v>1.3</v>
      </c>
      <c r="L33" s="66">
        <v>3.4</v>
      </c>
      <c r="M33" s="66"/>
      <c r="N33" s="66">
        <v>3.3</v>
      </c>
      <c r="O33" s="66">
        <v>4.7</v>
      </c>
      <c r="P33" s="66">
        <v>2.1</v>
      </c>
      <c r="Q33" s="66">
        <v>2</v>
      </c>
      <c r="R33" s="66">
        <v>4.7</v>
      </c>
      <c r="S33" s="66">
        <v>10</v>
      </c>
      <c r="T33" s="66">
        <v>19</v>
      </c>
      <c r="U33" s="66">
        <v>3.8</v>
      </c>
      <c r="V33" s="66">
        <v>3.1</v>
      </c>
      <c r="W33" s="66">
        <v>18.3</v>
      </c>
      <c r="X33" s="66">
        <v>57.3</v>
      </c>
      <c r="Y33" s="66">
        <v>105</v>
      </c>
      <c r="Z33" s="66">
        <v>33.700000000000003</v>
      </c>
      <c r="AA33" s="66">
        <v>109.3</v>
      </c>
      <c r="AB33" s="66">
        <v>108.2</v>
      </c>
      <c r="AC33" s="66">
        <v>19.399999999999999</v>
      </c>
      <c r="AD33" s="66">
        <v>15.1</v>
      </c>
      <c r="AE33" s="66">
        <v>5.3</v>
      </c>
      <c r="AF33" s="66">
        <v>2.2000000000000002</v>
      </c>
      <c r="AG33" s="66">
        <v>3.6</v>
      </c>
      <c r="AH33" s="66">
        <v>3.8</v>
      </c>
      <c r="AI33" s="66">
        <v>4</v>
      </c>
      <c r="AJ33" s="66">
        <v>9.6999999999999993</v>
      </c>
      <c r="AK33" s="66">
        <v>80.5</v>
      </c>
      <c r="AL33" s="66">
        <v>7.7</v>
      </c>
      <c r="AM33" s="66">
        <v>10.9</v>
      </c>
      <c r="AN33" s="66">
        <v>3.3</v>
      </c>
      <c r="AO33" s="66">
        <v>17.7</v>
      </c>
      <c r="AP33" s="66"/>
      <c r="AQ33" s="66">
        <v>252.9</v>
      </c>
      <c r="AR33" s="66">
        <v>0.5</v>
      </c>
      <c r="AS33" s="66">
        <v>1.4</v>
      </c>
      <c r="AT33" s="66">
        <v>18.399999999999999</v>
      </c>
      <c r="AU33" s="66">
        <v>15.2</v>
      </c>
      <c r="AV33" s="66">
        <v>1</v>
      </c>
      <c r="AW33" s="66">
        <v>10.1</v>
      </c>
      <c r="AX33" s="66">
        <v>38.4</v>
      </c>
      <c r="AY33" s="66">
        <v>142.1</v>
      </c>
      <c r="AZ33" s="66">
        <v>24</v>
      </c>
      <c r="BA33" s="66">
        <v>102</v>
      </c>
      <c r="BB33" s="66">
        <v>0.6</v>
      </c>
      <c r="BC33" s="66">
        <v>18</v>
      </c>
      <c r="BD33" s="66">
        <v>25.4</v>
      </c>
      <c r="BE33" s="66">
        <v>81</v>
      </c>
      <c r="BF33" s="66">
        <v>4.9000000000000004</v>
      </c>
      <c r="BG33" s="66">
        <v>4.3</v>
      </c>
      <c r="BH33" s="66">
        <v>3</v>
      </c>
      <c r="BI33" s="66">
        <v>2.2999999999999998</v>
      </c>
      <c r="BJ33" s="66">
        <v>1.2</v>
      </c>
      <c r="BK33" s="66">
        <v>18.2</v>
      </c>
      <c r="BL33" s="66">
        <v>0.2</v>
      </c>
      <c r="BM33" s="66">
        <v>19.5</v>
      </c>
      <c r="BN33" s="66">
        <v>7.2</v>
      </c>
      <c r="BO33" s="66">
        <v>18.399999999999999</v>
      </c>
      <c r="BP33" s="66"/>
      <c r="BQ33" s="67">
        <v>1541.7</v>
      </c>
    </row>
    <row r="34" spans="1:69" x14ac:dyDescent="0.25">
      <c r="A34" s="1"/>
      <c r="B34" s="54" t="s">
        <v>740</v>
      </c>
      <c r="C34" s="66"/>
      <c r="D34" s="66">
        <v>18</v>
      </c>
      <c r="E34" s="66">
        <v>8.1999999999999993</v>
      </c>
      <c r="F34" s="66">
        <v>7.1</v>
      </c>
      <c r="G34" s="66">
        <v>14.5</v>
      </c>
      <c r="H34" s="66">
        <v>1.2</v>
      </c>
      <c r="I34" s="66">
        <v>0.4</v>
      </c>
      <c r="J34" s="66">
        <v>9.1999999999999993</v>
      </c>
      <c r="K34" s="66">
        <v>1.3</v>
      </c>
      <c r="L34" s="66">
        <v>3.4</v>
      </c>
      <c r="M34" s="66"/>
      <c r="N34" s="66">
        <v>3.4</v>
      </c>
      <c r="O34" s="66">
        <v>4.8</v>
      </c>
      <c r="P34" s="66">
        <v>2.1</v>
      </c>
      <c r="Q34" s="66">
        <v>1.9</v>
      </c>
      <c r="R34" s="66">
        <v>4.5999999999999996</v>
      </c>
      <c r="S34" s="66">
        <v>10</v>
      </c>
      <c r="T34" s="66">
        <v>19.399999999999999</v>
      </c>
      <c r="U34" s="66">
        <v>3.8</v>
      </c>
      <c r="V34" s="66">
        <v>3.1</v>
      </c>
      <c r="W34" s="66">
        <v>16.5</v>
      </c>
      <c r="X34" s="66">
        <v>64</v>
      </c>
      <c r="Y34" s="66">
        <v>99.4</v>
      </c>
      <c r="Z34" s="66">
        <v>34.4</v>
      </c>
      <c r="AA34" s="66">
        <v>97.6</v>
      </c>
      <c r="AB34" s="66">
        <v>97.5</v>
      </c>
      <c r="AC34" s="66">
        <v>17.2</v>
      </c>
      <c r="AD34" s="66">
        <v>12.8</v>
      </c>
      <c r="AE34" s="66">
        <v>5.3</v>
      </c>
      <c r="AF34" s="66">
        <v>2.2000000000000002</v>
      </c>
      <c r="AG34" s="66">
        <v>3.4</v>
      </c>
      <c r="AH34" s="66">
        <v>3.8</v>
      </c>
      <c r="AI34" s="66">
        <v>4</v>
      </c>
      <c r="AJ34" s="66">
        <v>9.6</v>
      </c>
      <c r="AK34" s="66">
        <v>80.599999999999994</v>
      </c>
      <c r="AL34" s="66">
        <v>7.6</v>
      </c>
      <c r="AM34" s="66">
        <v>11.1</v>
      </c>
      <c r="AN34" s="66">
        <v>3.4</v>
      </c>
      <c r="AO34" s="66">
        <v>17.7</v>
      </c>
      <c r="AP34" s="66"/>
      <c r="AQ34" s="66">
        <v>252.9</v>
      </c>
      <c r="AR34" s="66">
        <v>0.1</v>
      </c>
      <c r="AS34" s="66">
        <v>1.4</v>
      </c>
      <c r="AT34" s="66">
        <v>17.5</v>
      </c>
      <c r="AU34" s="66">
        <v>15.1</v>
      </c>
      <c r="AV34" s="66">
        <v>1.1000000000000001</v>
      </c>
      <c r="AW34" s="66">
        <v>10</v>
      </c>
      <c r="AX34" s="66">
        <v>68.400000000000006</v>
      </c>
      <c r="AY34" s="66">
        <v>142.30000000000001</v>
      </c>
      <c r="AZ34" s="66">
        <v>41.1</v>
      </c>
      <c r="BA34" s="66">
        <v>101.7</v>
      </c>
      <c r="BB34" s="66">
        <v>0.6</v>
      </c>
      <c r="BC34" s="66">
        <v>18</v>
      </c>
      <c r="BD34" s="66">
        <v>26.4</v>
      </c>
      <c r="BE34" s="66">
        <v>76.5</v>
      </c>
      <c r="BF34" s="66">
        <v>4.8</v>
      </c>
      <c r="BG34" s="66">
        <v>4.3</v>
      </c>
      <c r="BH34" s="66">
        <v>3</v>
      </c>
      <c r="BI34" s="66">
        <v>2.2999999999999998</v>
      </c>
      <c r="BJ34" s="66">
        <v>1.2</v>
      </c>
      <c r="BK34" s="66">
        <v>17.399999999999999</v>
      </c>
      <c r="BL34" s="66">
        <v>0.2</v>
      </c>
      <c r="BM34" s="66">
        <v>19.3</v>
      </c>
      <c r="BN34" s="66">
        <v>7.2</v>
      </c>
      <c r="BO34" s="66">
        <v>18.3</v>
      </c>
      <c r="BP34" s="66"/>
      <c r="BQ34" s="67">
        <v>1555.6</v>
      </c>
    </row>
    <row r="35" spans="1:69" x14ac:dyDescent="0.25">
      <c r="A35" s="1"/>
      <c r="B35" s="54" t="s">
        <v>741</v>
      </c>
      <c r="C35" s="66"/>
      <c r="D35" s="66">
        <v>18</v>
      </c>
      <c r="E35" s="66">
        <v>6.8</v>
      </c>
      <c r="F35" s="66">
        <v>7.2</v>
      </c>
      <c r="G35" s="66">
        <v>14.5</v>
      </c>
      <c r="H35" s="66">
        <v>1.2</v>
      </c>
      <c r="I35" s="66">
        <v>0.4</v>
      </c>
      <c r="J35" s="66">
        <v>9.4</v>
      </c>
      <c r="K35" s="66">
        <v>0.8</v>
      </c>
      <c r="L35" s="66">
        <v>3.4</v>
      </c>
      <c r="M35" s="66"/>
      <c r="N35" s="66">
        <v>3.4</v>
      </c>
      <c r="O35" s="66">
        <v>4.8</v>
      </c>
      <c r="P35" s="66">
        <v>2.1</v>
      </c>
      <c r="Q35" s="66">
        <v>2</v>
      </c>
      <c r="R35" s="66">
        <v>4.5999999999999996</v>
      </c>
      <c r="S35" s="66">
        <v>10</v>
      </c>
      <c r="T35" s="66">
        <v>19.3</v>
      </c>
      <c r="U35" s="66">
        <v>3.9</v>
      </c>
      <c r="V35" s="66">
        <v>3.1</v>
      </c>
      <c r="W35" s="66">
        <v>18.399999999999999</v>
      </c>
      <c r="X35" s="66">
        <v>61.7</v>
      </c>
      <c r="Y35" s="66">
        <v>95.3</v>
      </c>
      <c r="Z35" s="66">
        <v>34.5</v>
      </c>
      <c r="AA35" s="66">
        <v>91.2</v>
      </c>
      <c r="AB35" s="66">
        <v>87</v>
      </c>
      <c r="AC35" s="66">
        <v>16.5</v>
      </c>
      <c r="AD35" s="66">
        <v>10.5</v>
      </c>
      <c r="AE35" s="66">
        <v>5.4</v>
      </c>
      <c r="AF35" s="66">
        <v>2.4</v>
      </c>
      <c r="AG35" s="66">
        <v>3.4</v>
      </c>
      <c r="AH35" s="66">
        <v>3.8</v>
      </c>
      <c r="AI35" s="66">
        <v>4</v>
      </c>
      <c r="AJ35" s="66">
        <v>9.1</v>
      </c>
      <c r="AK35" s="66">
        <v>80.599999999999994</v>
      </c>
      <c r="AL35" s="66">
        <v>11.7</v>
      </c>
      <c r="AM35" s="66">
        <v>11.8</v>
      </c>
      <c r="AN35" s="66">
        <v>3.4</v>
      </c>
      <c r="AO35" s="66">
        <v>17.7</v>
      </c>
      <c r="AP35" s="66"/>
      <c r="AQ35" s="66">
        <v>252.9</v>
      </c>
      <c r="AR35" s="66">
        <v>0.2</v>
      </c>
      <c r="AS35" s="66">
        <v>1.4</v>
      </c>
      <c r="AT35" s="66">
        <v>16.100000000000001</v>
      </c>
      <c r="AU35" s="66">
        <v>15.2</v>
      </c>
      <c r="AV35" s="66">
        <v>1.1000000000000001</v>
      </c>
      <c r="AW35" s="66">
        <v>9.9</v>
      </c>
      <c r="AX35" s="66">
        <v>102.5</v>
      </c>
      <c r="AY35" s="66">
        <v>142.6</v>
      </c>
      <c r="AZ35" s="66">
        <v>81.400000000000006</v>
      </c>
      <c r="BA35" s="66">
        <v>101.3</v>
      </c>
      <c r="BB35" s="66">
        <v>0.6</v>
      </c>
      <c r="BC35" s="66">
        <v>18.3</v>
      </c>
      <c r="BD35" s="66">
        <v>21.6</v>
      </c>
      <c r="BE35" s="66">
        <v>69.7</v>
      </c>
      <c r="BF35" s="66">
        <v>4.7</v>
      </c>
      <c r="BG35" s="66">
        <v>4.3</v>
      </c>
      <c r="BH35" s="66">
        <v>3</v>
      </c>
      <c r="BI35" s="66">
        <v>2.2999999999999998</v>
      </c>
      <c r="BJ35" s="66">
        <v>1.2</v>
      </c>
      <c r="BK35" s="66">
        <v>16.2</v>
      </c>
      <c r="BL35" s="66">
        <v>0.2</v>
      </c>
      <c r="BM35" s="66">
        <v>19.5</v>
      </c>
      <c r="BN35" s="66">
        <v>7.2</v>
      </c>
      <c r="BO35" s="66">
        <v>18.2</v>
      </c>
      <c r="BP35" s="66"/>
      <c r="BQ35" s="67">
        <v>1594.9</v>
      </c>
    </row>
    <row r="36" spans="1:69" x14ac:dyDescent="0.25">
      <c r="A36" s="1"/>
      <c r="B36" s="54" t="s">
        <v>742</v>
      </c>
      <c r="C36" s="66"/>
      <c r="D36" s="66">
        <v>18.100000000000001</v>
      </c>
      <c r="E36" s="66">
        <v>6.9</v>
      </c>
      <c r="F36" s="66">
        <v>7.1</v>
      </c>
      <c r="G36" s="66">
        <v>14.5</v>
      </c>
      <c r="H36" s="66">
        <v>1.2</v>
      </c>
      <c r="I36" s="66">
        <v>0.4</v>
      </c>
      <c r="J36" s="66">
        <v>9.5</v>
      </c>
      <c r="K36" s="66">
        <v>1.1000000000000001</v>
      </c>
      <c r="L36" s="66">
        <v>3.6</v>
      </c>
      <c r="M36" s="66"/>
      <c r="N36" s="66">
        <v>3.2</v>
      </c>
      <c r="O36" s="66">
        <v>4.9000000000000004</v>
      </c>
      <c r="P36" s="66">
        <v>2.1</v>
      </c>
      <c r="Q36" s="66">
        <v>1.9</v>
      </c>
      <c r="R36" s="66">
        <v>4.5999999999999996</v>
      </c>
      <c r="S36" s="66">
        <v>10</v>
      </c>
      <c r="T36" s="66">
        <v>19</v>
      </c>
      <c r="U36" s="66">
        <v>4</v>
      </c>
      <c r="V36" s="66">
        <v>3.1</v>
      </c>
      <c r="W36" s="66">
        <v>17</v>
      </c>
      <c r="X36" s="66">
        <v>73.5</v>
      </c>
      <c r="Y36" s="66">
        <v>92.5</v>
      </c>
      <c r="Z36" s="66">
        <v>34.4</v>
      </c>
      <c r="AA36" s="66">
        <v>87.9</v>
      </c>
      <c r="AB36" s="66">
        <v>89.6</v>
      </c>
      <c r="AC36" s="66">
        <v>15.8</v>
      </c>
      <c r="AD36" s="66">
        <v>11.6</v>
      </c>
      <c r="AE36" s="66">
        <v>5.4</v>
      </c>
      <c r="AF36" s="66">
        <v>2.4</v>
      </c>
      <c r="AG36" s="66">
        <v>3.4</v>
      </c>
      <c r="AH36" s="66">
        <v>3.8</v>
      </c>
      <c r="AI36" s="66">
        <v>4</v>
      </c>
      <c r="AJ36" s="66">
        <v>9</v>
      </c>
      <c r="AK36" s="66">
        <v>79</v>
      </c>
      <c r="AL36" s="66">
        <v>11.7</v>
      </c>
      <c r="AM36" s="66">
        <v>14.6</v>
      </c>
      <c r="AN36" s="66">
        <v>3.3</v>
      </c>
      <c r="AO36" s="66">
        <v>17.7</v>
      </c>
      <c r="AP36" s="66"/>
      <c r="AQ36" s="66">
        <v>253.1</v>
      </c>
      <c r="AR36" s="66">
        <v>0.4</v>
      </c>
      <c r="AS36" s="66">
        <v>1.4</v>
      </c>
      <c r="AT36" s="66">
        <v>14.4</v>
      </c>
      <c r="AU36" s="66">
        <v>15</v>
      </c>
      <c r="AV36" s="66">
        <v>1.1000000000000001</v>
      </c>
      <c r="AW36" s="66">
        <v>9.9</v>
      </c>
      <c r="AX36" s="66">
        <v>137.1</v>
      </c>
      <c r="AY36" s="66">
        <v>141.80000000000001</v>
      </c>
      <c r="AZ36" s="66">
        <v>116.5</v>
      </c>
      <c r="BA36" s="66">
        <v>101</v>
      </c>
      <c r="BB36" s="66">
        <v>0.6</v>
      </c>
      <c r="BC36" s="66">
        <v>18.100000000000001</v>
      </c>
      <c r="BD36" s="66">
        <v>23</v>
      </c>
      <c r="BE36" s="66">
        <v>74.5</v>
      </c>
      <c r="BF36" s="66">
        <v>4.7</v>
      </c>
      <c r="BG36" s="66">
        <v>4.3</v>
      </c>
      <c r="BH36" s="66">
        <v>3</v>
      </c>
      <c r="BI36" s="66">
        <v>2.2999999999999998</v>
      </c>
      <c r="BJ36" s="66">
        <v>1.2</v>
      </c>
      <c r="BK36" s="66">
        <v>14</v>
      </c>
      <c r="BL36" s="66">
        <v>0.2</v>
      </c>
      <c r="BM36" s="66">
        <v>19.5</v>
      </c>
      <c r="BN36" s="66">
        <v>7.2</v>
      </c>
      <c r="BO36" s="66">
        <v>17.600000000000001</v>
      </c>
      <c r="BP36" s="66"/>
      <c r="BQ36" s="67">
        <v>1673.7</v>
      </c>
    </row>
    <row r="37" spans="1:69" x14ac:dyDescent="0.25">
      <c r="A37" s="1"/>
      <c r="B37" s="54" t="s">
        <v>743</v>
      </c>
      <c r="C37" s="66"/>
      <c r="D37" s="66">
        <v>18.2</v>
      </c>
      <c r="E37" s="66">
        <v>6.6</v>
      </c>
      <c r="F37" s="66">
        <v>6.9</v>
      </c>
      <c r="G37" s="66">
        <v>14.5</v>
      </c>
      <c r="H37" s="66">
        <v>1.2</v>
      </c>
      <c r="I37" s="66">
        <v>0.4</v>
      </c>
      <c r="J37" s="66">
        <v>9.1999999999999993</v>
      </c>
      <c r="K37" s="66">
        <v>0.9</v>
      </c>
      <c r="L37" s="66">
        <v>3.6</v>
      </c>
      <c r="M37" s="66"/>
      <c r="N37" s="66">
        <v>3.3</v>
      </c>
      <c r="O37" s="66">
        <v>5.0999999999999996</v>
      </c>
      <c r="P37" s="66">
        <v>2.1</v>
      </c>
      <c r="Q37" s="66">
        <v>2</v>
      </c>
      <c r="R37" s="66">
        <v>4.7</v>
      </c>
      <c r="S37" s="66">
        <v>10</v>
      </c>
      <c r="T37" s="66">
        <v>19.3</v>
      </c>
      <c r="U37" s="66">
        <v>3.9</v>
      </c>
      <c r="V37" s="66">
        <v>3.1</v>
      </c>
      <c r="W37" s="66">
        <v>17.8</v>
      </c>
      <c r="X37" s="66">
        <v>78.400000000000006</v>
      </c>
      <c r="Y37" s="66">
        <v>89.2</v>
      </c>
      <c r="Z37" s="66">
        <v>32.299999999999997</v>
      </c>
      <c r="AA37" s="66">
        <v>89.6</v>
      </c>
      <c r="AB37" s="66">
        <v>94.4</v>
      </c>
      <c r="AC37" s="66">
        <v>16.600000000000001</v>
      </c>
      <c r="AD37" s="66">
        <v>11.3</v>
      </c>
      <c r="AE37" s="66">
        <v>5.4</v>
      </c>
      <c r="AF37" s="66">
        <v>2.4</v>
      </c>
      <c r="AG37" s="66">
        <v>3.4</v>
      </c>
      <c r="AH37" s="66">
        <v>3.8</v>
      </c>
      <c r="AI37" s="66">
        <v>4</v>
      </c>
      <c r="AJ37" s="66">
        <v>9</v>
      </c>
      <c r="AK37" s="66">
        <v>79.5</v>
      </c>
      <c r="AL37" s="66">
        <v>11.8</v>
      </c>
      <c r="AM37" s="66">
        <v>12.4</v>
      </c>
      <c r="AN37" s="66">
        <v>3.3</v>
      </c>
      <c r="AO37" s="66">
        <v>17.8</v>
      </c>
      <c r="AP37" s="66"/>
      <c r="AQ37" s="66">
        <v>251.8</v>
      </c>
      <c r="AR37" s="66">
        <v>0.2</v>
      </c>
      <c r="AS37" s="66">
        <v>1.4</v>
      </c>
      <c r="AT37" s="66">
        <v>12.6</v>
      </c>
      <c r="AU37" s="66">
        <v>14.2</v>
      </c>
      <c r="AV37" s="66">
        <v>1.1000000000000001</v>
      </c>
      <c r="AW37" s="66">
        <v>9.9</v>
      </c>
      <c r="AX37" s="66">
        <v>144.1</v>
      </c>
      <c r="AY37" s="66">
        <v>140.5</v>
      </c>
      <c r="AZ37" s="66">
        <v>127.2</v>
      </c>
      <c r="BA37" s="66">
        <v>97.2</v>
      </c>
      <c r="BB37" s="66">
        <v>0.6</v>
      </c>
      <c r="BC37" s="66">
        <v>17.100000000000001</v>
      </c>
      <c r="BD37" s="66">
        <v>22.7</v>
      </c>
      <c r="BE37" s="66">
        <v>71.2</v>
      </c>
      <c r="BF37" s="66">
        <v>4.7</v>
      </c>
      <c r="BG37" s="66">
        <v>4.3</v>
      </c>
      <c r="BH37" s="66">
        <v>3</v>
      </c>
      <c r="BI37" s="66">
        <v>2.2999999999999998</v>
      </c>
      <c r="BJ37" s="66">
        <v>1.2</v>
      </c>
      <c r="BK37" s="66">
        <v>12.9</v>
      </c>
      <c r="BL37" s="66">
        <v>0.2</v>
      </c>
      <c r="BM37" s="66">
        <v>19.5</v>
      </c>
      <c r="BN37" s="66">
        <v>7.2</v>
      </c>
      <c r="BO37" s="66">
        <v>17</v>
      </c>
      <c r="BP37" s="66"/>
      <c r="BQ37" s="67">
        <v>1681.5</v>
      </c>
    </row>
    <row r="38" spans="1:69" x14ac:dyDescent="0.25">
      <c r="A38" s="1"/>
      <c r="B38" s="54" t="s">
        <v>744</v>
      </c>
      <c r="C38" s="66"/>
      <c r="D38" s="66">
        <v>18.3</v>
      </c>
      <c r="E38" s="66">
        <v>8.5</v>
      </c>
      <c r="F38" s="66">
        <v>7.6</v>
      </c>
      <c r="G38" s="66">
        <v>14.5</v>
      </c>
      <c r="H38" s="66">
        <v>1.2</v>
      </c>
      <c r="I38" s="66">
        <v>0.4</v>
      </c>
      <c r="J38" s="66">
        <v>9.4</v>
      </c>
      <c r="K38" s="66">
        <v>0.8</v>
      </c>
      <c r="L38" s="66">
        <v>3.9</v>
      </c>
      <c r="M38" s="66"/>
      <c r="N38" s="66">
        <v>3.4</v>
      </c>
      <c r="O38" s="66">
        <v>4.8</v>
      </c>
      <c r="P38" s="66">
        <v>2.1</v>
      </c>
      <c r="Q38" s="66">
        <v>1.9</v>
      </c>
      <c r="R38" s="66">
        <v>4.5999999999999996</v>
      </c>
      <c r="S38" s="66">
        <v>10</v>
      </c>
      <c r="T38" s="66">
        <v>18.899999999999999</v>
      </c>
      <c r="U38" s="66">
        <v>3.8</v>
      </c>
      <c r="V38" s="66">
        <v>3.1</v>
      </c>
      <c r="W38" s="66">
        <v>20.6</v>
      </c>
      <c r="X38" s="66">
        <v>74.2</v>
      </c>
      <c r="Y38" s="66">
        <v>85.4</v>
      </c>
      <c r="Z38" s="66">
        <v>33.9</v>
      </c>
      <c r="AA38" s="66">
        <v>91.3</v>
      </c>
      <c r="AB38" s="66">
        <v>94.1</v>
      </c>
      <c r="AC38" s="66">
        <v>16</v>
      </c>
      <c r="AD38" s="66">
        <v>13.6</v>
      </c>
      <c r="AE38" s="66">
        <v>5.5</v>
      </c>
      <c r="AF38" s="66">
        <v>2.4</v>
      </c>
      <c r="AG38" s="66">
        <v>3.4</v>
      </c>
      <c r="AH38" s="66">
        <v>3.8</v>
      </c>
      <c r="AI38" s="66">
        <v>4</v>
      </c>
      <c r="AJ38" s="66">
        <v>9</v>
      </c>
      <c r="AK38" s="66">
        <v>76.5</v>
      </c>
      <c r="AL38" s="66">
        <v>13</v>
      </c>
      <c r="AM38" s="66">
        <v>14.2</v>
      </c>
      <c r="AN38" s="66">
        <v>3.3</v>
      </c>
      <c r="AO38" s="66">
        <v>17.8</v>
      </c>
      <c r="AP38" s="66"/>
      <c r="AQ38" s="66">
        <v>242.6</v>
      </c>
      <c r="AR38" s="66">
        <v>0.1</v>
      </c>
      <c r="AS38" s="66">
        <v>1.4</v>
      </c>
      <c r="AT38" s="66">
        <v>10.5</v>
      </c>
      <c r="AU38" s="66">
        <v>13.8</v>
      </c>
      <c r="AV38" s="66">
        <v>1.2</v>
      </c>
      <c r="AW38" s="66">
        <v>9.9</v>
      </c>
      <c r="AX38" s="66">
        <v>141.69999999999999</v>
      </c>
      <c r="AY38" s="66">
        <v>135.30000000000001</v>
      </c>
      <c r="AZ38" s="66">
        <v>125.7</v>
      </c>
      <c r="BA38" s="66">
        <v>96.6</v>
      </c>
      <c r="BB38" s="66">
        <v>0.6</v>
      </c>
      <c r="BC38" s="66">
        <v>16.600000000000001</v>
      </c>
      <c r="BD38" s="66">
        <v>26.1</v>
      </c>
      <c r="BE38" s="66">
        <v>70.5</v>
      </c>
      <c r="BF38" s="66">
        <v>4.5999999999999996</v>
      </c>
      <c r="BG38" s="66">
        <v>4.3</v>
      </c>
      <c r="BH38" s="66">
        <v>3</v>
      </c>
      <c r="BI38" s="66">
        <v>2.2999999999999998</v>
      </c>
      <c r="BJ38" s="66">
        <v>1.2</v>
      </c>
      <c r="BK38" s="66">
        <v>10.7</v>
      </c>
      <c r="BL38" s="66">
        <v>0.2</v>
      </c>
      <c r="BM38" s="66">
        <v>19.3</v>
      </c>
      <c r="BN38" s="66">
        <v>7.2</v>
      </c>
      <c r="BO38" s="66">
        <v>15.9</v>
      </c>
      <c r="BP38" s="66"/>
      <c r="BQ38" s="67">
        <v>1660.5</v>
      </c>
    </row>
    <row r="39" spans="1:69" x14ac:dyDescent="0.25">
      <c r="A39" s="1"/>
      <c r="B39" s="56" t="s">
        <v>745</v>
      </c>
      <c r="C39" s="68"/>
      <c r="D39" s="68">
        <v>18.3</v>
      </c>
      <c r="E39" s="68">
        <v>8.6</v>
      </c>
      <c r="F39" s="68">
        <v>6.4</v>
      </c>
      <c r="G39" s="68">
        <v>14.1</v>
      </c>
      <c r="H39" s="68">
        <v>1.2</v>
      </c>
      <c r="I39" s="68">
        <v>0.4</v>
      </c>
      <c r="J39" s="68">
        <v>9.3000000000000007</v>
      </c>
      <c r="K39" s="68">
        <v>0.6</v>
      </c>
      <c r="L39" s="68">
        <v>3.9</v>
      </c>
      <c r="M39" s="68"/>
      <c r="N39" s="68">
        <v>3.7</v>
      </c>
      <c r="O39" s="68">
        <v>4.9000000000000004</v>
      </c>
      <c r="P39" s="68">
        <v>2.1</v>
      </c>
      <c r="Q39" s="68">
        <v>1.9</v>
      </c>
      <c r="R39" s="68">
        <v>2.7</v>
      </c>
      <c r="S39" s="68">
        <v>10</v>
      </c>
      <c r="T39" s="68">
        <v>19.100000000000001</v>
      </c>
      <c r="U39" s="68">
        <v>3.8</v>
      </c>
      <c r="V39" s="68">
        <v>3.2</v>
      </c>
      <c r="W39" s="68">
        <v>22.5</v>
      </c>
      <c r="X39" s="68">
        <v>76.5</v>
      </c>
      <c r="Y39" s="68">
        <v>79.8</v>
      </c>
      <c r="Z39" s="68">
        <v>29.2</v>
      </c>
      <c r="AA39" s="68">
        <v>81.5</v>
      </c>
      <c r="AB39" s="68">
        <v>94.2</v>
      </c>
      <c r="AC39" s="68">
        <v>14</v>
      </c>
      <c r="AD39" s="68">
        <v>12.7</v>
      </c>
      <c r="AE39" s="68">
        <v>5.4</v>
      </c>
      <c r="AF39" s="68">
        <v>2.4</v>
      </c>
      <c r="AG39" s="68">
        <v>3.4</v>
      </c>
      <c r="AH39" s="68">
        <v>3.8</v>
      </c>
      <c r="AI39" s="68">
        <v>4</v>
      </c>
      <c r="AJ39" s="68">
        <v>8.8000000000000007</v>
      </c>
      <c r="AK39" s="68">
        <v>69.8</v>
      </c>
      <c r="AL39" s="68">
        <v>11.5</v>
      </c>
      <c r="AM39" s="68">
        <v>12.9</v>
      </c>
      <c r="AN39" s="68">
        <v>3.3</v>
      </c>
      <c r="AO39" s="68">
        <v>17.8</v>
      </c>
      <c r="AP39" s="68"/>
      <c r="AQ39" s="68">
        <v>225.9</v>
      </c>
      <c r="AR39" s="68">
        <v>0.1</v>
      </c>
      <c r="AS39" s="68">
        <v>1.4</v>
      </c>
      <c r="AT39" s="68">
        <v>8.1</v>
      </c>
      <c r="AU39" s="68">
        <v>12.7</v>
      </c>
      <c r="AV39" s="68">
        <v>1.6</v>
      </c>
      <c r="AW39" s="68">
        <v>10</v>
      </c>
      <c r="AX39" s="68">
        <v>137.19999999999999</v>
      </c>
      <c r="AY39" s="68">
        <v>120.6</v>
      </c>
      <c r="AZ39" s="68">
        <v>123.7</v>
      </c>
      <c r="BA39" s="68">
        <v>89.1</v>
      </c>
      <c r="BB39" s="68">
        <v>0.6</v>
      </c>
      <c r="BC39" s="68">
        <v>15</v>
      </c>
      <c r="BD39" s="68">
        <v>20.9</v>
      </c>
      <c r="BE39" s="68">
        <v>70</v>
      </c>
      <c r="BF39" s="68">
        <v>4.7</v>
      </c>
      <c r="BG39" s="68">
        <v>4.4000000000000004</v>
      </c>
      <c r="BH39" s="68">
        <v>3</v>
      </c>
      <c r="BI39" s="68">
        <v>2.2999999999999998</v>
      </c>
      <c r="BJ39" s="68">
        <v>1.2</v>
      </c>
      <c r="BK39" s="68">
        <v>8.1999999999999993</v>
      </c>
      <c r="BL39" s="68">
        <v>0.2</v>
      </c>
      <c r="BM39" s="68">
        <v>19</v>
      </c>
      <c r="BN39" s="68">
        <v>7.2</v>
      </c>
      <c r="BO39" s="68">
        <v>13</v>
      </c>
      <c r="BP39" s="68"/>
      <c r="BQ39" s="69">
        <v>1567.8</v>
      </c>
    </row>
    <row r="40" spans="1:69" x14ac:dyDescent="0.25">
      <c r="A40" s="1"/>
      <c r="B40" s="50" t="s">
        <v>746</v>
      </c>
      <c r="C40" s="64"/>
      <c r="D40" s="64">
        <v>18.3</v>
      </c>
      <c r="E40" s="64">
        <v>7.9</v>
      </c>
      <c r="F40" s="64">
        <v>6.5</v>
      </c>
      <c r="G40" s="64">
        <v>14.5</v>
      </c>
      <c r="H40" s="64">
        <v>1.2</v>
      </c>
      <c r="I40" s="64">
        <v>0.4</v>
      </c>
      <c r="J40" s="64">
        <v>8.6</v>
      </c>
      <c r="K40" s="64">
        <v>0.4</v>
      </c>
      <c r="L40" s="64">
        <v>3.9</v>
      </c>
      <c r="M40" s="64"/>
      <c r="N40" s="64">
        <v>3.5</v>
      </c>
      <c r="O40" s="64">
        <v>4.9000000000000004</v>
      </c>
      <c r="P40" s="64">
        <v>2.1</v>
      </c>
      <c r="Q40" s="64">
        <v>1.9</v>
      </c>
      <c r="R40" s="64">
        <v>2.6</v>
      </c>
      <c r="S40" s="64">
        <v>10</v>
      </c>
      <c r="T40" s="64">
        <v>18.3</v>
      </c>
      <c r="U40" s="64">
        <v>3.4</v>
      </c>
      <c r="V40" s="64">
        <v>3.2</v>
      </c>
      <c r="W40" s="64">
        <v>20</v>
      </c>
      <c r="X40" s="64">
        <v>76</v>
      </c>
      <c r="Y40" s="64">
        <v>82.1</v>
      </c>
      <c r="Z40" s="64">
        <v>19.2</v>
      </c>
      <c r="AA40" s="64">
        <v>103.7</v>
      </c>
      <c r="AB40" s="64">
        <v>104.6</v>
      </c>
      <c r="AC40" s="64">
        <v>18.100000000000001</v>
      </c>
      <c r="AD40" s="64">
        <v>14.4</v>
      </c>
      <c r="AE40" s="64">
        <v>5.3</v>
      </c>
      <c r="AF40" s="64">
        <v>2.4</v>
      </c>
      <c r="AG40" s="64">
        <v>3.6</v>
      </c>
      <c r="AH40" s="64">
        <v>3.8</v>
      </c>
      <c r="AI40" s="64">
        <v>4</v>
      </c>
      <c r="AJ40" s="64">
        <v>8.9</v>
      </c>
      <c r="AK40" s="64">
        <v>40.200000000000003</v>
      </c>
      <c r="AL40" s="64">
        <v>13.3</v>
      </c>
      <c r="AM40" s="64">
        <v>14.1</v>
      </c>
      <c r="AN40" s="64">
        <v>3.3</v>
      </c>
      <c r="AO40" s="64">
        <v>17.8</v>
      </c>
      <c r="AP40" s="64"/>
      <c r="AQ40" s="64">
        <v>167</v>
      </c>
      <c r="AR40" s="64">
        <v>0.1</v>
      </c>
      <c r="AS40" s="64">
        <v>1.4</v>
      </c>
      <c r="AT40" s="64">
        <v>5.4</v>
      </c>
      <c r="AU40" s="64">
        <v>7.4</v>
      </c>
      <c r="AV40" s="64">
        <v>2</v>
      </c>
      <c r="AW40" s="64">
        <v>9.9</v>
      </c>
      <c r="AX40" s="64">
        <v>139.19999999999999</v>
      </c>
      <c r="AY40" s="64">
        <v>75.3</v>
      </c>
      <c r="AZ40" s="64">
        <v>124</v>
      </c>
      <c r="BA40" s="64">
        <v>67.099999999999994</v>
      </c>
      <c r="BB40" s="64">
        <v>0.6</v>
      </c>
      <c r="BC40" s="64">
        <v>9.1999999999999993</v>
      </c>
      <c r="BD40" s="64">
        <v>23.3</v>
      </c>
      <c r="BE40" s="64">
        <v>74.5</v>
      </c>
      <c r="BF40" s="64">
        <v>4.5999999999999996</v>
      </c>
      <c r="BG40" s="64">
        <v>4.5</v>
      </c>
      <c r="BH40" s="64">
        <v>3</v>
      </c>
      <c r="BI40" s="64">
        <v>2.2999999999999998</v>
      </c>
      <c r="BJ40" s="64">
        <v>1.2</v>
      </c>
      <c r="BK40" s="64">
        <v>5.6</v>
      </c>
      <c r="BL40" s="64">
        <v>0.2</v>
      </c>
      <c r="BM40" s="64">
        <v>19.100000000000001</v>
      </c>
      <c r="BN40" s="64">
        <v>7.2</v>
      </c>
      <c r="BO40" s="64">
        <v>1.7</v>
      </c>
      <c r="BP40" s="64"/>
      <c r="BQ40" s="65">
        <v>1422.2</v>
      </c>
    </row>
    <row r="41" spans="1:69" x14ac:dyDescent="0.25">
      <c r="A41" s="1"/>
      <c r="B41" s="54" t="s">
        <v>747</v>
      </c>
      <c r="C41" s="66"/>
      <c r="D41" s="66">
        <v>18.3</v>
      </c>
      <c r="E41" s="66">
        <v>4.4000000000000004</v>
      </c>
      <c r="F41" s="66">
        <v>6.5</v>
      </c>
      <c r="G41" s="66">
        <v>17</v>
      </c>
      <c r="H41" s="66">
        <v>1.2</v>
      </c>
      <c r="I41" s="66">
        <v>0.4</v>
      </c>
      <c r="J41" s="66">
        <v>8.6</v>
      </c>
      <c r="K41" s="66">
        <v>0.2</v>
      </c>
      <c r="L41" s="66">
        <v>3.9</v>
      </c>
      <c r="M41" s="66"/>
      <c r="N41" s="66">
        <v>3.5</v>
      </c>
      <c r="O41" s="66">
        <v>4.8</v>
      </c>
      <c r="P41" s="66">
        <v>2.1</v>
      </c>
      <c r="Q41" s="66">
        <v>1.9</v>
      </c>
      <c r="R41" s="66">
        <v>2.6</v>
      </c>
      <c r="S41" s="66">
        <v>10</v>
      </c>
      <c r="T41" s="66">
        <v>19</v>
      </c>
      <c r="U41" s="66">
        <v>3.4</v>
      </c>
      <c r="V41" s="66">
        <v>3.2</v>
      </c>
      <c r="W41" s="66">
        <v>23.1</v>
      </c>
      <c r="X41" s="66">
        <v>74.2</v>
      </c>
      <c r="Y41" s="66">
        <v>83.9</v>
      </c>
      <c r="Z41" s="66">
        <v>7.8</v>
      </c>
      <c r="AA41" s="66">
        <v>89.7</v>
      </c>
      <c r="AB41" s="66">
        <v>104.7</v>
      </c>
      <c r="AC41" s="66">
        <v>19</v>
      </c>
      <c r="AD41" s="66">
        <v>12.4</v>
      </c>
      <c r="AE41" s="66">
        <v>5.3</v>
      </c>
      <c r="AF41" s="66">
        <v>2.4</v>
      </c>
      <c r="AG41" s="66">
        <v>3.8</v>
      </c>
      <c r="AH41" s="66">
        <v>3.8</v>
      </c>
      <c r="AI41" s="66">
        <v>4</v>
      </c>
      <c r="AJ41" s="66">
        <v>9.1999999999999993</v>
      </c>
      <c r="AK41" s="66">
        <v>12.4</v>
      </c>
      <c r="AL41" s="66">
        <v>13.4</v>
      </c>
      <c r="AM41" s="66">
        <v>14</v>
      </c>
      <c r="AN41" s="66">
        <v>3.3</v>
      </c>
      <c r="AO41" s="66">
        <v>17.8</v>
      </c>
      <c r="AP41" s="66"/>
      <c r="AQ41" s="66">
        <v>75.099999999999994</v>
      </c>
      <c r="AR41" s="66"/>
      <c r="AS41" s="66">
        <v>1.4</v>
      </c>
      <c r="AT41" s="66">
        <v>2.6</v>
      </c>
      <c r="AU41" s="66">
        <v>1.5</v>
      </c>
      <c r="AV41" s="66">
        <v>1.9</v>
      </c>
      <c r="AW41" s="66">
        <v>9.9</v>
      </c>
      <c r="AX41" s="66">
        <v>136.1</v>
      </c>
      <c r="AY41" s="66">
        <v>26.8</v>
      </c>
      <c r="AZ41" s="66">
        <v>123.3</v>
      </c>
      <c r="BA41" s="66">
        <v>26.5</v>
      </c>
      <c r="BB41" s="66">
        <v>0.6</v>
      </c>
      <c r="BC41" s="66">
        <v>1.6</v>
      </c>
      <c r="BD41" s="66">
        <v>21</v>
      </c>
      <c r="BE41" s="66">
        <v>71.2</v>
      </c>
      <c r="BF41" s="66">
        <v>4.5</v>
      </c>
      <c r="BG41" s="66">
        <v>4.4000000000000004</v>
      </c>
      <c r="BH41" s="66">
        <v>3</v>
      </c>
      <c r="BI41" s="66">
        <v>2.2999999999999998</v>
      </c>
      <c r="BJ41" s="66">
        <v>1.2</v>
      </c>
      <c r="BK41" s="66">
        <v>2.8</v>
      </c>
      <c r="BL41" s="66">
        <v>0.2</v>
      </c>
      <c r="BM41" s="66">
        <v>19.100000000000001</v>
      </c>
      <c r="BN41" s="66">
        <v>7.2</v>
      </c>
      <c r="BO41" s="66"/>
      <c r="BP41" s="66"/>
      <c r="BQ41" s="67">
        <v>1159.4000000000001</v>
      </c>
    </row>
    <row r="42" spans="1:69" x14ac:dyDescent="0.25">
      <c r="A42" s="1"/>
      <c r="B42" s="54" t="s">
        <v>748</v>
      </c>
      <c r="C42" s="66"/>
      <c r="D42" s="66">
        <v>18.2</v>
      </c>
      <c r="E42" s="66">
        <v>7.8</v>
      </c>
      <c r="F42" s="66">
        <v>8.1</v>
      </c>
      <c r="G42" s="66">
        <v>20</v>
      </c>
      <c r="H42" s="66">
        <v>1.2</v>
      </c>
      <c r="I42" s="66">
        <v>0.4</v>
      </c>
      <c r="J42" s="66">
        <v>8.9</v>
      </c>
      <c r="K42" s="66"/>
      <c r="L42" s="66">
        <v>3.9</v>
      </c>
      <c r="M42" s="66"/>
      <c r="N42" s="66">
        <v>3.5</v>
      </c>
      <c r="O42" s="66">
        <v>4.7</v>
      </c>
      <c r="P42" s="66">
        <v>2.2000000000000002</v>
      </c>
      <c r="Q42" s="66">
        <v>1.9</v>
      </c>
      <c r="R42" s="66">
        <v>2.6</v>
      </c>
      <c r="S42" s="66">
        <v>10</v>
      </c>
      <c r="T42" s="66">
        <v>19.100000000000001</v>
      </c>
      <c r="U42" s="66">
        <v>3.4</v>
      </c>
      <c r="V42" s="66">
        <v>3.2</v>
      </c>
      <c r="W42" s="66">
        <v>23.1</v>
      </c>
      <c r="X42" s="66">
        <v>73.3</v>
      </c>
      <c r="Y42" s="66">
        <v>85.6</v>
      </c>
      <c r="Z42" s="66"/>
      <c r="AA42" s="66">
        <v>97.1</v>
      </c>
      <c r="AB42" s="66">
        <v>102.7</v>
      </c>
      <c r="AC42" s="66">
        <v>17.100000000000001</v>
      </c>
      <c r="AD42" s="66">
        <v>14.2</v>
      </c>
      <c r="AE42" s="66">
        <v>5.3</v>
      </c>
      <c r="AF42" s="66">
        <v>2.4</v>
      </c>
      <c r="AG42" s="66">
        <v>3.8</v>
      </c>
      <c r="AH42" s="66">
        <v>4.3</v>
      </c>
      <c r="AI42" s="66">
        <v>4</v>
      </c>
      <c r="AJ42" s="66">
        <v>9.1</v>
      </c>
      <c r="AK42" s="66">
        <v>0.7</v>
      </c>
      <c r="AL42" s="66">
        <v>12.8</v>
      </c>
      <c r="AM42" s="66">
        <v>13.9</v>
      </c>
      <c r="AN42" s="66">
        <v>3.3</v>
      </c>
      <c r="AO42" s="66">
        <v>17.8</v>
      </c>
      <c r="AP42" s="66"/>
      <c r="AQ42" s="66">
        <v>3.5</v>
      </c>
      <c r="AR42" s="66"/>
      <c r="AS42" s="66">
        <v>1.4</v>
      </c>
      <c r="AT42" s="66">
        <v>0.4</v>
      </c>
      <c r="AU42" s="66"/>
      <c r="AV42" s="66">
        <v>2</v>
      </c>
      <c r="AW42" s="66">
        <v>10</v>
      </c>
      <c r="AX42" s="66">
        <v>133</v>
      </c>
      <c r="AY42" s="66">
        <v>0.2</v>
      </c>
      <c r="AZ42" s="66">
        <v>127.2</v>
      </c>
      <c r="BA42" s="66">
        <v>0.9</v>
      </c>
      <c r="BB42" s="66">
        <v>0.6</v>
      </c>
      <c r="BC42" s="66"/>
      <c r="BD42" s="66">
        <v>20.5</v>
      </c>
      <c r="BE42" s="66">
        <v>75.900000000000006</v>
      </c>
      <c r="BF42" s="66">
        <v>4.7</v>
      </c>
      <c r="BG42" s="66">
        <v>4.4000000000000004</v>
      </c>
      <c r="BH42" s="66">
        <v>3</v>
      </c>
      <c r="BI42" s="66">
        <v>2.2999999999999998</v>
      </c>
      <c r="BJ42" s="66">
        <v>1.2</v>
      </c>
      <c r="BK42" s="66">
        <v>0.5</v>
      </c>
      <c r="BL42" s="66">
        <v>0.2</v>
      </c>
      <c r="BM42" s="66">
        <v>19.3</v>
      </c>
      <c r="BN42" s="66">
        <v>7.2</v>
      </c>
      <c r="BO42" s="66"/>
      <c r="BP42" s="66"/>
      <c r="BQ42" s="67">
        <v>1028</v>
      </c>
    </row>
    <row r="43" spans="1:69" x14ac:dyDescent="0.25">
      <c r="A43" s="1"/>
      <c r="B43" s="54" t="s">
        <v>749</v>
      </c>
      <c r="C43" s="66"/>
      <c r="D43" s="66">
        <v>18.3</v>
      </c>
      <c r="E43" s="66">
        <v>8.1999999999999993</v>
      </c>
      <c r="F43" s="66">
        <v>8.1</v>
      </c>
      <c r="G43" s="66">
        <v>20.2</v>
      </c>
      <c r="H43" s="66">
        <v>1.1000000000000001</v>
      </c>
      <c r="I43" s="66">
        <v>0.4</v>
      </c>
      <c r="J43" s="66">
        <v>9.4</v>
      </c>
      <c r="K43" s="66"/>
      <c r="L43" s="66">
        <v>3.9</v>
      </c>
      <c r="M43" s="66"/>
      <c r="N43" s="66">
        <v>3.5</v>
      </c>
      <c r="O43" s="66">
        <v>4.9000000000000004</v>
      </c>
      <c r="P43" s="66">
        <v>2.2000000000000002</v>
      </c>
      <c r="Q43" s="66">
        <v>1.9</v>
      </c>
      <c r="R43" s="66">
        <v>2.6</v>
      </c>
      <c r="S43" s="66">
        <v>10</v>
      </c>
      <c r="T43" s="66">
        <v>19.899999999999999</v>
      </c>
      <c r="U43" s="66">
        <v>3.2</v>
      </c>
      <c r="V43" s="66">
        <v>3.1</v>
      </c>
      <c r="W43" s="66">
        <v>23.6</v>
      </c>
      <c r="X43" s="66">
        <v>70.2</v>
      </c>
      <c r="Y43" s="66">
        <v>87.1</v>
      </c>
      <c r="Z43" s="66"/>
      <c r="AA43" s="66">
        <v>85.9</v>
      </c>
      <c r="AB43" s="66">
        <v>98.6</v>
      </c>
      <c r="AC43" s="66">
        <v>15.8</v>
      </c>
      <c r="AD43" s="66">
        <v>12.4</v>
      </c>
      <c r="AE43" s="66">
        <v>5.3</v>
      </c>
      <c r="AF43" s="66">
        <v>2.4</v>
      </c>
      <c r="AG43" s="66">
        <v>3.8</v>
      </c>
      <c r="AH43" s="66">
        <v>4.3</v>
      </c>
      <c r="AI43" s="66">
        <v>4.3</v>
      </c>
      <c r="AJ43" s="66">
        <v>8.8000000000000007</v>
      </c>
      <c r="AK43" s="66"/>
      <c r="AL43" s="66">
        <v>10.199999999999999</v>
      </c>
      <c r="AM43" s="66">
        <v>11.9</v>
      </c>
      <c r="AN43" s="66">
        <v>3.3</v>
      </c>
      <c r="AO43" s="66">
        <v>17.600000000000001</v>
      </c>
      <c r="AP43" s="66"/>
      <c r="AQ43" s="66"/>
      <c r="AR43" s="66"/>
      <c r="AS43" s="66">
        <v>1.4</v>
      </c>
      <c r="AT43" s="66"/>
      <c r="AU43" s="66"/>
      <c r="AV43" s="66">
        <v>1.9</v>
      </c>
      <c r="AW43" s="66">
        <v>9.9</v>
      </c>
      <c r="AX43" s="66">
        <v>147.30000000000001</v>
      </c>
      <c r="AY43" s="66"/>
      <c r="AZ43" s="66">
        <v>131.30000000000001</v>
      </c>
      <c r="BA43" s="66"/>
      <c r="BB43" s="66">
        <v>0.6</v>
      </c>
      <c r="BC43" s="66"/>
      <c r="BD43" s="66">
        <v>22.2</v>
      </c>
      <c r="BE43" s="66">
        <v>77.400000000000006</v>
      </c>
      <c r="BF43" s="66">
        <v>4.7</v>
      </c>
      <c r="BG43" s="66">
        <v>4.4000000000000004</v>
      </c>
      <c r="BH43" s="66">
        <v>3</v>
      </c>
      <c r="BI43" s="66">
        <v>2.2999999999999998</v>
      </c>
      <c r="BJ43" s="66">
        <v>1.2</v>
      </c>
      <c r="BK43" s="66"/>
      <c r="BL43" s="66">
        <v>0.2</v>
      </c>
      <c r="BM43" s="66">
        <v>19.399999999999999</v>
      </c>
      <c r="BN43" s="66">
        <v>7</v>
      </c>
      <c r="BO43" s="66"/>
      <c r="BP43" s="66"/>
      <c r="BQ43" s="67">
        <v>1020.6</v>
      </c>
    </row>
    <row r="44" spans="1:69" x14ac:dyDescent="0.25">
      <c r="A44" s="1"/>
      <c r="B44" s="54" t="s">
        <v>750</v>
      </c>
      <c r="C44" s="66"/>
      <c r="D44" s="66">
        <v>18.3</v>
      </c>
      <c r="E44" s="66">
        <v>8.6999999999999993</v>
      </c>
      <c r="F44" s="66">
        <v>9.6</v>
      </c>
      <c r="G44" s="66">
        <v>20.2</v>
      </c>
      <c r="H44" s="66">
        <v>1.2</v>
      </c>
      <c r="I44" s="66">
        <v>0.4</v>
      </c>
      <c r="J44" s="66">
        <v>8.9</v>
      </c>
      <c r="K44" s="66"/>
      <c r="L44" s="66">
        <v>3.9</v>
      </c>
      <c r="M44" s="66"/>
      <c r="N44" s="66">
        <v>3.4</v>
      </c>
      <c r="O44" s="66">
        <v>4.7</v>
      </c>
      <c r="P44" s="66">
        <v>2.2000000000000002</v>
      </c>
      <c r="Q44" s="66">
        <v>1.9</v>
      </c>
      <c r="R44" s="66">
        <v>2.6</v>
      </c>
      <c r="S44" s="66">
        <v>10</v>
      </c>
      <c r="T44" s="66">
        <v>19.5</v>
      </c>
      <c r="U44" s="66">
        <v>3.2</v>
      </c>
      <c r="V44" s="66">
        <v>3.1</v>
      </c>
      <c r="W44" s="66">
        <v>22.5</v>
      </c>
      <c r="X44" s="66">
        <v>70.5</v>
      </c>
      <c r="Y44" s="66">
        <v>85.5</v>
      </c>
      <c r="Z44" s="66"/>
      <c r="AA44" s="66">
        <v>75.599999999999994</v>
      </c>
      <c r="AB44" s="66">
        <v>87.8</v>
      </c>
      <c r="AC44" s="66">
        <v>13.4</v>
      </c>
      <c r="AD44" s="66">
        <v>4.7</v>
      </c>
      <c r="AE44" s="66">
        <v>5.3</v>
      </c>
      <c r="AF44" s="66">
        <v>2.4</v>
      </c>
      <c r="AG44" s="66">
        <v>3.8</v>
      </c>
      <c r="AH44" s="66">
        <v>4.3</v>
      </c>
      <c r="AI44" s="66">
        <v>4.5</v>
      </c>
      <c r="AJ44" s="66">
        <v>8.8000000000000007</v>
      </c>
      <c r="AK44" s="66"/>
      <c r="AL44" s="66">
        <v>10</v>
      </c>
      <c r="AM44" s="66">
        <v>13.3</v>
      </c>
      <c r="AN44" s="66">
        <v>3.3</v>
      </c>
      <c r="AO44" s="66">
        <v>17.600000000000001</v>
      </c>
      <c r="AP44" s="66"/>
      <c r="AQ44" s="66"/>
      <c r="AR44" s="66"/>
      <c r="AS44" s="66">
        <v>1.6</v>
      </c>
      <c r="AT44" s="66"/>
      <c r="AU44" s="66"/>
      <c r="AV44" s="66">
        <v>2.1</v>
      </c>
      <c r="AW44" s="66">
        <v>10</v>
      </c>
      <c r="AX44" s="66">
        <v>149</v>
      </c>
      <c r="AY44" s="66"/>
      <c r="AZ44" s="66">
        <v>132.30000000000001</v>
      </c>
      <c r="BA44" s="66"/>
      <c r="BB44" s="66">
        <v>0.6</v>
      </c>
      <c r="BC44" s="66"/>
      <c r="BD44" s="66">
        <v>22.2</v>
      </c>
      <c r="BE44" s="66">
        <v>75.400000000000006</v>
      </c>
      <c r="BF44" s="66">
        <v>4.7</v>
      </c>
      <c r="BG44" s="66">
        <v>4.4000000000000004</v>
      </c>
      <c r="BH44" s="66">
        <v>3</v>
      </c>
      <c r="BI44" s="66">
        <v>2.4</v>
      </c>
      <c r="BJ44" s="66">
        <v>1.2</v>
      </c>
      <c r="BK44" s="66"/>
      <c r="BL44" s="66">
        <v>0.2</v>
      </c>
      <c r="BM44" s="66">
        <v>19.3</v>
      </c>
      <c r="BN44" s="66">
        <v>7</v>
      </c>
      <c r="BO44" s="66"/>
      <c r="BP44" s="66"/>
      <c r="BQ44" s="67">
        <v>990.5</v>
      </c>
    </row>
    <row r="45" spans="1:69" x14ac:dyDescent="0.25">
      <c r="A45" s="1"/>
      <c r="B45" s="54" t="s">
        <v>751</v>
      </c>
      <c r="C45" s="66"/>
      <c r="D45" s="66">
        <v>18.3</v>
      </c>
      <c r="E45" s="66">
        <v>6.7</v>
      </c>
      <c r="F45" s="66">
        <v>9.6999999999999993</v>
      </c>
      <c r="G45" s="66">
        <v>20.2</v>
      </c>
      <c r="H45" s="66">
        <v>1.2</v>
      </c>
      <c r="I45" s="66">
        <v>0.4</v>
      </c>
      <c r="J45" s="66">
        <v>9</v>
      </c>
      <c r="K45" s="66"/>
      <c r="L45" s="66">
        <v>3.9</v>
      </c>
      <c r="M45" s="66"/>
      <c r="N45" s="66">
        <v>3.4</v>
      </c>
      <c r="O45" s="66">
        <v>4.5999999999999996</v>
      </c>
      <c r="P45" s="66">
        <v>2.2000000000000002</v>
      </c>
      <c r="Q45" s="66">
        <v>1.9</v>
      </c>
      <c r="R45" s="66">
        <v>2.6</v>
      </c>
      <c r="S45" s="66">
        <v>10</v>
      </c>
      <c r="T45" s="66">
        <v>19.7</v>
      </c>
      <c r="U45" s="66">
        <v>3.2</v>
      </c>
      <c r="V45" s="66"/>
      <c r="W45" s="66">
        <v>22.7</v>
      </c>
      <c r="X45" s="66">
        <v>64.099999999999994</v>
      </c>
      <c r="Y45" s="66">
        <v>88.9</v>
      </c>
      <c r="Z45" s="66"/>
      <c r="AA45" s="66">
        <v>67.7</v>
      </c>
      <c r="AB45" s="66">
        <v>95</v>
      </c>
      <c r="AC45" s="66">
        <v>11.4</v>
      </c>
      <c r="AD45" s="66">
        <v>3</v>
      </c>
      <c r="AE45" s="66">
        <v>5.3</v>
      </c>
      <c r="AF45" s="66">
        <v>2.4</v>
      </c>
      <c r="AG45" s="66">
        <v>3.8</v>
      </c>
      <c r="AH45" s="66">
        <v>4.3</v>
      </c>
      <c r="AI45" s="66">
        <v>4.5</v>
      </c>
      <c r="AJ45" s="66">
        <v>9</v>
      </c>
      <c r="AK45" s="66"/>
      <c r="AL45" s="66">
        <v>10.199999999999999</v>
      </c>
      <c r="AM45" s="66">
        <v>12.8</v>
      </c>
      <c r="AN45" s="66">
        <v>3.4</v>
      </c>
      <c r="AO45" s="66">
        <v>17.7</v>
      </c>
      <c r="AP45" s="66"/>
      <c r="AQ45" s="66"/>
      <c r="AR45" s="66"/>
      <c r="AS45" s="66">
        <v>1.6</v>
      </c>
      <c r="AT45" s="66"/>
      <c r="AU45" s="66"/>
      <c r="AV45" s="66">
        <v>2.2999999999999998</v>
      </c>
      <c r="AW45" s="66">
        <v>9.9</v>
      </c>
      <c r="AX45" s="66">
        <v>138.30000000000001</v>
      </c>
      <c r="AY45" s="66"/>
      <c r="AZ45" s="66">
        <v>130</v>
      </c>
      <c r="BA45" s="66"/>
      <c r="BB45" s="66">
        <v>0.6</v>
      </c>
      <c r="BC45" s="66"/>
      <c r="BD45" s="66">
        <v>24.5</v>
      </c>
      <c r="BE45" s="66">
        <v>77</v>
      </c>
      <c r="BF45" s="66">
        <v>4.7</v>
      </c>
      <c r="BG45" s="66">
        <v>4.4000000000000004</v>
      </c>
      <c r="BH45" s="66">
        <v>3</v>
      </c>
      <c r="BI45" s="66">
        <v>2.4</v>
      </c>
      <c r="BJ45" s="66">
        <v>1.2</v>
      </c>
      <c r="BK45" s="66"/>
      <c r="BL45" s="66">
        <v>0.2</v>
      </c>
      <c r="BM45" s="66">
        <v>19.2</v>
      </c>
      <c r="BN45" s="66">
        <v>7</v>
      </c>
      <c r="BO45" s="66"/>
      <c r="BP45" s="66"/>
      <c r="BQ45" s="67">
        <v>969.5</v>
      </c>
    </row>
    <row r="46" spans="1:69" x14ac:dyDescent="0.25">
      <c r="A46" s="1"/>
      <c r="B46" s="54" t="s">
        <v>752</v>
      </c>
      <c r="C46" s="66"/>
      <c r="D46" s="66">
        <v>18.3</v>
      </c>
      <c r="E46" s="66">
        <v>7.1</v>
      </c>
      <c r="F46" s="66">
        <v>10.3</v>
      </c>
      <c r="G46" s="66">
        <v>20.2</v>
      </c>
      <c r="H46" s="66">
        <v>1.2</v>
      </c>
      <c r="I46" s="66">
        <v>0.4</v>
      </c>
      <c r="J46" s="66">
        <v>9.9</v>
      </c>
      <c r="K46" s="66"/>
      <c r="L46" s="66">
        <v>3.9</v>
      </c>
      <c r="M46" s="66"/>
      <c r="N46" s="66">
        <v>3.5</v>
      </c>
      <c r="O46" s="66">
        <v>4.7</v>
      </c>
      <c r="P46" s="66">
        <v>2.2000000000000002</v>
      </c>
      <c r="Q46" s="66">
        <v>1.9</v>
      </c>
      <c r="R46" s="66">
        <v>4.5999999999999996</v>
      </c>
      <c r="S46" s="66">
        <v>10</v>
      </c>
      <c r="T46" s="66">
        <v>20.2</v>
      </c>
      <c r="U46" s="66">
        <v>3.2</v>
      </c>
      <c r="V46" s="66"/>
      <c r="W46" s="66">
        <v>23.9</v>
      </c>
      <c r="X46" s="66">
        <v>66.5</v>
      </c>
      <c r="Y46" s="66">
        <v>91.9</v>
      </c>
      <c r="Z46" s="66"/>
      <c r="AA46" s="66">
        <v>69.7</v>
      </c>
      <c r="AB46" s="66">
        <v>83.1</v>
      </c>
      <c r="AC46" s="66">
        <v>10</v>
      </c>
      <c r="AD46" s="66">
        <v>2.7</v>
      </c>
      <c r="AE46" s="66">
        <v>5.3</v>
      </c>
      <c r="AF46" s="66">
        <v>2.4</v>
      </c>
      <c r="AG46" s="66">
        <v>3.8</v>
      </c>
      <c r="AH46" s="66">
        <v>4.3</v>
      </c>
      <c r="AI46" s="66">
        <v>4.5</v>
      </c>
      <c r="AJ46" s="66">
        <v>9.3000000000000007</v>
      </c>
      <c r="AK46" s="66"/>
      <c r="AL46" s="66">
        <v>9.8000000000000007</v>
      </c>
      <c r="AM46" s="66">
        <v>9.8000000000000007</v>
      </c>
      <c r="AN46" s="66">
        <v>3.4</v>
      </c>
      <c r="AO46" s="66">
        <v>17.8</v>
      </c>
      <c r="AP46" s="66"/>
      <c r="AQ46" s="66"/>
      <c r="AR46" s="66"/>
      <c r="AS46" s="66">
        <v>1.6</v>
      </c>
      <c r="AT46" s="66"/>
      <c r="AU46" s="66"/>
      <c r="AV46" s="66">
        <v>2.7</v>
      </c>
      <c r="AW46" s="66">
        <v>9.9</v>
      </c>
      <c r="AX46" s="66">
        <v>111.6</v>
      </c>
      <c r="AY46" s="66"/>
      <c r="AZ46" s="66">
        <v>123.1</v>
      </c>
      <c r="BA46" s="66"/>
      <c r="BB46" s="66">
        <v>0.6</v>
      </c>
      <c r="BC46" s="66"/>
      <c r="BD46" s="66">
        <v>24.5</v>
      </c>
      <c r="BE46" s="66">
        <v>79.2</v>
      </c>
      <c r="BF46" s="66">
        <v>4.7</v>
      </c>
      <c r="BG46" s="66">
        <v>4.4000000000000004</v>
      </c>
      <c r="BH46" s="66">
        <v>3</v>
      </c>
      <c r="BI46" s="66">
        <v>2.4</v>
      </c>
      <c r="BJ46" s="66">
        <v>1.2</v>
      </c>
      <c r="BK46" s="66"/>
      <c r="BL46" s="66">
        <v>0.2</v>
      </c>
      <c r="BM46" s="66">
        <v>19.2</v>
      </c>
      <c r="BN46" s="66">
        <v>7</v>
      </c>
      <c r="BO46" s="66"/>
      <c r="BP46" s="66"/>
      <c r="BQ46" s="67">
        <v>935.1</v>
      </c>
    </row>
    <row r="47" spans="1:69" x14ac:dyDescent="0.25">
      <c r="A47" s="1"/>
      <c r="B47" s="56" t="s">
        <v>753</v>
      </c>
      <c r="C47" s="68"/>
      <c r="D47" s="68">
        <v>18.3</v>
      </c>
      <c r="E47" s="68">
        <v>6.3</v>
      </c>
      <c r="F47" s="68">
        <v>7.4</v>
      </c>
      <c r="G47" s="68">
        <v>20.100000000000001</v>
      </c>
      <c r="H47" s="68">
        <v>1.1000000000000001</v>
      </c>
      <c r="I47" s="68">
        <v>0.4</v>
      </c>
      <c r="J47" s="68">
        <v>10</v>
      </c>
      <c r="K47" s="68"/>
      <c r="L47" s="68">
        <v>3.9</v>
      </c>
      <c r="M47" s="68"/>
      <c r="N47" s="68">
        <v>3.5</v>
      </c>
      <c r="O47" s="68">
        <v>4.8</v>
      </c>
      <c r="P47" s="68">
        <v>2.2000000000000002</v>
      </c>
      <c r="Q47" s="68">
        <v>2</v>
      </c>
      <c r="R47" s="68">
        <v>4.5999999999999996</v>
      </c>
      <c r="S47" s="68">
        <v>10</v>
      </c>
      <c r="T47" s="68">
        <v>20.399999999999999</v>
      </c>
      <c r="U47" s="68">
        <v>3.2</v>
      </c>
      <c r="V47" s="68"/>
      <c r="W47" s="68">
        <v>21.9</v>
      </c>
      <c r="X47" s="68">
        <v>68.7</v>
      </c>
      <c r="Y47" s="68">
        <v>82.6</v>
      </c>
      <c r="Z47" s="68"/>
      <c r="AA47" s="68">
        <v>64.900000000000006</v>
      </c>
      <c r="AB47" s="68">
        <v>85.1</v>
      </c>
      <c r="AC47" s="68">
        <v>8.1999999999999993</v>
      </c>
      <c r="AD47" s="68">
        <v>1.5</v>
      </c>
      <c r="AE47" s="68">
        <v>5.3</v>
      </c>
      <c r="AF47" s="68">
        <v>2.4</v>
      </c>
      <c r="AG47" s="68">
        <v>3.6</v>
      </c>
      <c r="AH47" s="68">
        <v>4.3</v>
      </c>
      <c r="AI47" s="68">
        <v>4.5</v>
      </c>
      <c r="AJ47" s="68">
        <v>9.3000000000000007</v>
      </c>
      <c r="AK47" s="68"/>
      <c r="AL47" s="68">
        <v>7.9</v>
      </c>
      <c r="AM47" s="68">
        <v>11</v>
      </c>
      <c r="AN47" s="68">
        <v>3.4</v>
      </c>
      <c r="AO47" s="68">
        <v>17.8</v>
      </c>
      <c r="AP47" s="68"/>
      <c r="AQ47" s="68"/>
      <c r="AR47" s="68"/>
      <c r="AS47" s="68">
        <v>1.6</v>
      </c>
      <c r="AT47" s="68"/>
      <c r="AU47" s="68"/>
      <c r="AV47" s="68">
        <v>2.7</v>
      </c>
      <c r="AW47" s="68">
        <v>9.9</v>
      </c>
      <c r="AX47" s="68">
        <v>53.8</v>
      </c>
      <c r="AY47" s="68"/>
      <c r="AZ47" s="68">
        <v>74.099999999999994</v>
      </c>
      <c r="BA47" s="68"/>
      <c r="BB47" s="68">
        <v>0.6</v>
      </c>
      <c r="BC47" s="68"/>
      <c r="BD47" s="68">
        <v>19.7</v>
      </c>
      <c r="BE47" s="68">
        <v>67.400000000000006</v>
      </c>
      <c r="BF47" s="68">
        <v>4.5999999999999996</v>
      </c>
      <c r="BG47" s="68">
        <v>4.4000000000000004</v>
      </c>
      <c r="BH47" s="68">
        <v>3</v>
      </c>
      <c r="BI47" s="68">
        <v>2.4</v>
      </c>
      <c r="BJ47" s="68">
        <v>1.2</v>
      </c>
      <c r="BK47" s="68"/>
      <c r="BL47" s="68">
        <v>0.2</v>
      </c>
      <c r="BM47" s="68">
        <v>19.100000000000001</v>
      </c>
      <c r="BN47" s="68">
        <v>7</v>
      </c>
      <c r="BO47" s="68"/>
      <c r="BP47" s="68"/>
      <c r="BQ47" s="69">
        <v>792.3</v>
      </c>
    </row>
    <row r="48" spans="1:69" x14ac:dyDescent="0.25">
      <c r="A48" s="1"/>
      <c r="B48" s="50" t="s">
        <v>754</v>
      </c>
      <c r="C48" s="64"/>
      <c r="D48" s="64">
        <v>18.3</v>
      </c>
      <c r="E48" s="64">
        <v>8.1</v>
      </c>
      <c r="F48" s="64">
        <v>11.1</v>
      </c>
      <c r="G48" s="64">
        <v>20.100000000000001</v>
      </c>
      <c r="H48" s="64">
        <v>1.2</v>
      </c>
      <c r="I48" s="64">
        <v>0.4</v>
      </c>
      <c r="J48" s="64">
        <v>10.1</v>
      </c>
      <c r="K48" s="64"/>
      <c r="L48" s="64">
        <v>3.9</v>
      </c>
      <c r="M48" s="64"/>
      <c r="N48" s="64">
        <v>3.6</v>
      </c>
      <c r="O48" s="64">
        <v>4.9000000000000004</v>
      </c>
      <c r="P48" s="64">
        <v>2.2000000000000002</v>
      </c>
      <c r="Q48" s="64">
        <v>1.9</v>
      </c>
      <c r="R48" s="64">
        <v>4.4000000000000004</v>
      </c>
      <c r="S48" s="64">
        <v>10</v>
      </c>
      <c r="T48" s="64">
        <v>20.5</v>
      </c>
      <c r="U48" s="64">
        <v>3.2</v>
      </c>
      <c r="V48" s="64"/>
      <c r="W48" s="64">
        <v>20</v>
      </c>
      <c r="X48" s="64">
        <v>62.5</v>
      </c>
      <c r="Y48" s="64">
        <v>80.3</v>
      </c>
      <c r="Z48" s="64"/>
      <c r="AA48" s="64">
        <v>63.6</v>
      </c>
      <c r="AB48" s="64">
        <v>79.8</v>
      </c>
      <c r="AC48" s="64">
        <v>9.4</v>
      </c>
      <c r="AD48" s="64">
        <v>1.7</v>
      </c>
      <c r="AE48" s="64">
        <v>5.3</v>
      </c>
      <c r="AF48" s="64">
        <v>2.2999999999999998</v>
      </c>
      <c r="AG48" s="64">
        <v>3.6</v>
      </c>
      <c r="AH48" s="64">
        <v>4.0999999999999996</v>
      </c>
      <c r="AI48" s="64">
        <v>4.2</v>
      </c>
      <c r="AJ48" s="64">
        <v>9.3000000000000007</v>
      </c>
      <c r="AK48" s="64"/>
      <c r="AL48" s="64">
        <v>8.8000000000000007</v>
      </c>
      <c r="AM48" s="64">
        <v>11.4</v>
      </c>
      <c r="AN48" s="64">
        <v>3.4</v>
      </c>
      <c r="AO48" s="64">
        <v>17.8</v>
      </c>
      <c r="AP48" s="64"/>
      <c r="AQ48" s="64"/>
      <c r="AR48" s="64"/>
      <c r="AS48" s="64">
        <v>1.6</v>
      </c>
      <c r="AT48" s="64"/>
      <c r="AU48" s="64"/>
      <c r="AV48" s="64">
        <v>3.3</v>
      </c>
      <c r="AW48" s="64">
        <v>9.9</v>
      </c>
      <c r="AX48" s="64">
        <v>57.7</v>
      </c>
      <c r="AY48" s="64"/>
      <c r="AZ48" s="64">
        <v>71.599999999999994</v>
      </c>
      <c r="BA48" s="64"/>
      <c r="BB48" s="64">
        <v>0.6</v>
      </c>
      <c r="BC48" s="64"/>
      <c r="BD48" s="64">
        <v>19.899999999999999</v>
      </c>
      <c r="BE48" s="64">
        <v>63.4</v>
      </c>
      <c r="BF48" s="64">
        <v>4.5999999999999996</v>
      </c>
      <c r="BG48" s="64">
        <v>4.4000000000000004</v>
      </c>
      <c r="BH48" s="64">
        <v>3</v>
      </c>
      <c r="BI48" s="64">
        <v>2.4</v>
      </c>
      <c r="BJ48" s="64">
        <v>1.2</v>
      </c>
      <c r="BK48" s="64"/>
      <c r="BL48" s="64">
        <v>0.2</v>
      </c>
      <c r="BM48" s="64">
        <v>18.899999999999999</v>
      </c>
      <c r="BN48" s="64">
        <v>7</v>
      </c>
      <c r="BO48" s="64"/>
      <c r="BP48" s="64"/>
      <c r="BQ48" s="65">
        <v>781.1</v>
      </c>
    </row>
    <row r="49" spans="1:69" x14ac:dyDescent="0.25">
      <c r="A49" s="1"/>
      <c r="B49" s="54" t="s">
        <v>755</v>
      </c>
      <c r="C49" s="66"/>
      <c r="D49" s="66">
        <v>18.3</v>
      </c>
      <c r="E49" s="66">
        <v>8.1999999999999993</v>
      </c>
      <c r="F49" s="66">
        <v>10.1</v>
      </c>
      <c r="G49" s="66">
        <v>20.2</v>
      </c>
      <c r="H49" s="66">
        <v>1.2</v>
      </c>
      <c r="I49" s="66">
        <v>0.4</v>
      </c>
      <c r="J49" s="66">
        <v>10</v>
      </c>
      <c r="K49" s="66"/>
      <c r="L49" s="66">
        <v>3.9</v>
      </c>
      <c r="M49" s="66"/>
      <c r="N49" s="66">
        <v>3.6</v>
      </c>
      <c r="O49" s="66">
        <v>4.8</v>
      </c>
      <c r="P49" s="66">
        <v>2.2000000000000002</v>
      </c>
      <c r="Q49" s="66">
        <v>1.9</v>
      </c>
      <c r="R49" s="66">
        <v>4.5</v>
      </c>
      <c r="S49" s="66">
        <v>10</v>
      </c>
      <c r="T49" s="66">
        <v>20.2</v>
      </c>
      <c r="U49" s="66">
        <v>3.2</v>
      </c>
      <c r="V49" s="66"/>
      <c r="W49" s="66">
        <v>20.6</v>
      </c>
      <c r="X49" s="66">
        <v>62.9</v>
      </c>
      <c r="Y49" s="66">
        <v>69.7</v>
      </c>
      <c r="Z49" s="66"/>
      <c r="AA49" s="66">
        <v>68.400000000000006</v>
      </c>
      <c r="AB49" s="66">
        <v>84.7</v>
      </c>
      <c r="AC49" s="66">
        <v>10.8</v>
      </c>
      <c r="AD49" s="66">
        <v>2.4</v>
      </c>
      <c r="AE49" s="66">
        <v>5.2</v>
      </c>
      <c r="AF49" s="66">
        <v>2.2999999999999998</v>
      </c>
      <c r="AG49" s="66">
        <v>3.6</v>
      </c>
      <c r="AH49" s="66">
        <v>4.0999999999999996</v>
      </c>
      <c r="AI49" s="66">
        <v>4.2</v>
      </c>
      <c r="AJ49" s="66">
        <v>9.3000000000000007</v>
      </c>
      <c r="AK49" s="66"/>
      <c r="AL49" s="66">
        <v>4.9000000000000004</v>
      </c>
      <c r="AM49" s="66">
        <v>10.1</v>
      </c>
      <c r="AN49" s="66">
        <v>3.5</v>
      </c>
      <c r="AO49" s="66">
        <v>17.8</v>
      </c>
      <c r="AP49" s="66"/>
      <c r="AQ49" s="66"/>
      <c r="AR49" s="66"/>
      <c r="AS49" s="66">
        <v>1.6</v>
      </c>
      <c r="AT49" s="66"/>
      <c r="AU49" s="66"/>
      <c r="AV49" s="66">
        <v>3.5</v>
      </c>
      <c r="AW49" s="66">
        <v>10</v>
      </c>
      <c r="AX49" s="66">
        <v>58.1</v>
      </c>
      <c r="AY49" s="66"/>
      <c r="AZ49" s="66">
        <v>64.3</v>
      </c>
      <c r="BA49" s="66"/>
      <c r="BB49" s="66">
        <v>0.6</v>
      </c>
      <c r="BC49" s="66"/>
      <c r="BD49" s="66">
        <v>16.8</v>
      </c>
      <c r="BE49" s="66">
        <v>55.7</v>
      </c>
      <c r="BF49" s="66">
        <v>4.7</v>
      </c>
      <c r="BG49" s="66">
        <v>4.4000000000000004</v>
      </c>
      <c r="BH49" s="66">
        <v>3</v>
      </c>
      <c r="BI49" s="66">
        <v>2.4</v>
      </c>
      <c r="BJ49" s="66">
        <v>1.2</v>
      </c>
      <c r="BK49" s="66"/>
      <c r="BL49" s="66">
        <v>0.2</v>
      </c>
      <c r="BM49" s="66">
        <v>19.100000000000001</v>
      </c>
      <c r="BN49" s="66">
        <v>7</v>
      </c>
      <c r="BO49" s="66"/>
      <c r="BP49" s="66"/>
      <c r="BQ49" s="67">
        <v>759.8</v>
      </c>
    </row>
    <row r="50" spans="1:69" x14ac:dyDescent="0.25">
      <c r="A50" s="1"/>
      <c r="B50" s="54" t="s">
        <v>756</v>
      </c>
      <c r="C50" s="66"/>
      <c r="D50" s="66">
        <v>18.3</v>
      </c>
      <c r="E50" s="66">
        <v>8.1999999999999993</v>
      </c>
      <c r="F50" s="66">
        <v>9.5</v>
      </c>
      <c r="G50" s="66">
        <v>20.100000000000001</v>
      </c>
      <c r="H50" s="66">
        <v>1.2</v>
      </c>
      <c r="I50" s="66">
        <v>0.4</v>
      </c>
      <c r="J50" s="66">
        <v>8.6</v>
      </c>
      <c r="K50" s="66"/>
      <c r="L50" s="66">
        <v>3.9</v>
      </c>
      <c r="M50" s="66"/>
      <c r="N50" s="66">
        <v>3.7</v>
      </c>
      <c r="O50" s="66">
        <v>4.8</v>
      </c>
      <c r="P50" s="66">
        <v>2.2000000000000002</v>
      </c>
      <c r="Q50" s="66">
        <v>1.9</v>
      </c>
      <c r="R50" s="66">
        <v>4.7</v>
      </c>
      <c r="S50" s="66">
        <v>10</v>
      </c>
      <c r="T50" s="66">
        <v>20.2</v>
      </c>
      <c r="U50" s="66">
        <v>3.2</v>
      </c>
      <c r="V50" s="66"/>
      <c r="W50" s="66">
        <v>25.2</v>
      </c>
      <c r="X50" s="66">
        <v>59.5</v>
      </c>
      <c r="Y50" s="66">
        <v>71.7</v>
      </c>
      <c r="Z50" s="66"/>
      <c r="AA50" s="66">
        <v>61</v>
      </c>
      <c r="AB50" s="66">
        <v>80.7</v>
      </c>
      <c r="AC50" s="66">
        <v>7.3</v>
      </c>
      <c r="AD50" s="66">
        <v>2.4</v>
      </c>
      <c r="AE50" s="66">
        <v>5.0999999999999996</v>
      </c>
      <c r="AF50" s="66">
        <v>2.2999999999999998</v>
      </c>
      <c r="AG50" s="66">
        <v>3.6</v>
      </c>
      <c r="AH50" s="66">
        <v>4.0999999999999996</v>
      </c>
      <c r="AI50" s="66">
        <v>4.2</v>
      </c>
      <c r="AJ50" s="66">
        <v>9.3000000000000007</v>
      </c>
      <c r="AK50" s="66"/>
      <c r="AL50" s="66">
        <v>3.8</v>
      </c>
      <c r="AM50" s="66">
        <v>7.3</v>
      </c>
      <c r="AN50" s="66">
        <v>3.4</v>
      </c>
      <c r="AO50" s="66">
        <v>17.8</v>
      </c>
      <c r="AP50" s="66"/>
      <c r="AQ50" s="66"/>
      <c r="AR50" s="66"/>
      <c r="AS50" s="66">
        <v>1.6</v>
      </c>
      <c r="AT50" s="66"/>
      <c r="AU50" s="66"/>
      <c r="AV50" s="66">
        <v>3.5</v>
      </c>
      <c r="AW50" s="66">
        <v>10</v>
      </c>
      <c r="AX50" s="66">
        <v>108</v>
      </c>
      <c r="AY50" s="66"/>
      <c r="AZ50" s="66">
        <v>98.3</v>
      </c>
      <c r="BA50" s="66"/>
      <c r="BB50" s="66">
        <v>0.6</v>
      </c>
      <c r="BC50" s="66"/>
      <c r="BD50" s="66">
        <v>18.100000000000001</v>
      </c>
      <c r="BE50" s="66">
        <v>49.9</v>
      </c>
      <c r="BF50" s="66">
        <v>4.7</v>
      </c>
      <c r="BG50" s="66">
        <v>4.4000000000000004</v>
      </c>
      <c r="BH50" s="66">
        <v>3</v>
      </c>
      <c r="BI50" s="66">
        <v>2.4</v>
      </c>
      <c r="BJ50" s="66">
        <v>1.2</v>
      </c>
      <c r="BK50" s="66"/>
      <c r="BL50" s="66">
        <v>0.2</v>
      </c>
      <c r="BM50" s="66">
        <v>19</v>
      </c>
      <c r="BN50" s="66">
        <v>7</v>
      </c>
      <c r="BO50" s="66"/>
      <c r="BP50" s="66"/>
      <c r="BQ50" s="67">
        <v>821.5</v>
      </c>
    </row>
    <row r="51" spans="1:69" x14ac:dyDescent="0.25">
      <c r="A51" s="1"/>
      <c r="B51" s="54" t="s">
        <v>757</v>
      </c>
      <c r="C51" s="66"/>
      <c r="D51" s="66">
        <v>18.3</v>
      </c>
      <c r="E51" s="66">
        <v>7.3</v>
      </c>
      <c r="F51" s="66">
        <v>9.6</v>
      </c>
      <c r="G51" s="66">
        <v>20.2</v>
      </c>
      <c r="H51" s="66">
        <v>1.2</v>
      </c>
      <c r="I51" s="66">
        <v>0.4</v>
      </c>
      <c r="J51" s="66">
        <v>9.6</v>
      </c>
      <c r="K51" s="66"/>
      <c r="L51" s="66">
        <v>3.8</v>
      </c>
      <c r="M51" s="66"/>
      <c r="N51" s="66">
        <v>3.8</v>
      </c>
      <c r="O51" s="66">
        <v>4.7</v>
      </c>
      <c r="P51" s="66">
        <v>2.2000000000000002</v>
      </c>
      <c r="Q51" s="66">
        <v>1.9</v>
      </c>
      <c r="R51" s="66">
        <v>4.5</v>
      </c>
      <c r="S51" s="66">
        <v>10</v>
      </c>
      <c r="T51" s="66">
        <v>19.899999999999999</v>
      </c>
      <c r="U51" s="66">
        <v>3.1</v>
      </c>
      <c r="V51" s="66">
        <v>3.3</v>
      </c>
      <c r="W51" s="66">
        <v>24.2</v>
      </c>
      <c r="X51" s="66">
        <v>49.4</v>
      </c>
      <c r="Y51" s="66">
        <v>66.8</v>
      </c>
      <c r="Z51" s="66"/>
      <c r="AA51" s="66">
        <v>62.7</v>
      </c>
      <c r="AB51" s="66">
        <v>80.3</v>
      </c>
      <c r="AC51" s="66">
        <v>9.8000000000000007</v>
      </c>
      <c r="AD51" s="66">
        <v>2.9</v>
      </c>
      <c r="AE51" s="66">
        <v>5.0999999999999996</v>
      </c>
      <c r="AF51" s="66">
        <v>2.2999999999999998</v>
      </c>
      <c r="AG51" s="66">
        <v>3.6</v>
      </c>
      <c r="AH51" s="66">
        <v>4.0999999999999996</v>
      </c>
      <c r="AI51" s="66">
        <v>4.2</v>
      </c>
      <c r="AJ51" s="66">
        <v>9.3000000000000007</v>
      </c>
      <c r="AK51" s="66"/>
      <c r="AL51" s="66">
        <v>5.8</v>
      </c>
      <c r="AM51" s="66">
        <v>8.3000000000000007</v>
      </c>
      <c r="AN51" s="66">
        <v>3.4</v>
      </c>
      <c r="AO51" s="66">
        <v>17.8</v>
      </c>
      <c r="AP51" s="66"/>
      <c r="AQ51" s="66"/>
      <c r="AR51" s="66"/>
      <c r="AS51" s="66">
        <v>1.6</v>
      </c>
      <c r="AT51" s="66"/>
      <c r="AU51" s="66"/>
      <c r="AV51" s="66">
        <v>3.5</v>
      </c>
      <c r="AW51" s="66">
        <v>10</v>
      </c>
      <c r="AX51" s="66">
        <v>127.9</v>
      </c>
      <c r="AY51" s="66"/>
      <c r="AZ51" s="66">
        <v>115</v>
      </c>
      <c r="BA51" s="66"/>
      <c r="BB51" s="66">
        <v>0.6</v>
      </c>
      <c r="BC51" s="66"/>
      <c r="BD51" s="66">
        <v>19.600000000000001</v>
      </c>
      <c r="BE51" s="66">
        <v>58.7</v>
      </c>
      <c r="BF51" s="66">
        <v>4.7</v>
      </c>
      <c r="BG51" s="66">
        <v>4.4000000000000004</v>
      </c>
      <c r="BH51" s="66">
        <v>3</v>
      </c>
      <c r="BI51" s="66">
        <v>2.4</v>
      </c>
      <c r="BJ51" s="66">
        <v>1.2</v>
      </c>
      <c r="BK51" s="66"/>
      <c r="BL51" s="66">
        <v>0.2</v>
      </c>
      <c r="BM51" s="66">
        <v>19.399999999999999</v>
      </c>
      <c r="BN51" s="66">
        <v>7</v>
      </c>
      <c r="BO51" s="66"/>
      <c r="BP51" s="66"/>
      <c r="BQ51" s="67">
        <v>863</v>
      </c>
    </row>
    <row r="52" spans="1:69" x14ac:dyDescent="0.25">
      <c r="A52" s="1"/>
      <c r="B52" s="54" t="s">
        <v>758</v>
      </c>
      <c r="C52" s="66"/>
      <c r="D52" s="66">
        <v>18.3</v>
      </c>
      <c r="E52" s="66">
        <v>6.7</v>
      </c>
      <c r="F52" s="66">
        <v>8</v>
      </c>
      <c r="G52" s="66">
        <v>20.100000000000001</v>
      </c>
      <c r="H52" s="66">
        <v>1.2</v>
      </c>
      <c r="I52" s="66">
        <v>0.4</v>
      </c>
      <c r="J52" s="66">
        <v>9.5</v>
      </c>
      <c r="K52" s="66"/>
      <c r="L52" s="66">
        <v>3.8</v>
      </c>
      <c r="M52" s="66"/>
      <c r="N52" s="66">
        <v>4.3</v>
      </c>
      <c r="O52" s="66">
        <v>4.8</v>
      </c>
      <c r="P52" s="66">
        <v>2.2999999999999998</v>
      </c>
      <c r="Q52" s="66">
        <v>2</v>
      </c>
      <c r="R52" s="66">
        <v>4.5</v>
      </c>
      <c r="S52" s="66">
        <v>10</v>
      </c>
      <c r="T52" s="66">
        <v>20</v>
      </c>
      <c r="U52" s="66">
        <v>3.1</v>
      </c>
      <c r="V52" s="66">
        <v>3.3</v>
      </c>
      <c r="W52" s="66">
        <v>24.8</v>
      </c>
      <c r="X52" s="66">
        <v>43.7</v>
      </c>
      <c r="Y52" s="66">
        <v>63.8</v>
      </c>
      <c r="Z52" s="66"/>
      <c r="AA52" s="66">
        <v>57.3</v>
      </c>
      <c r="AB52" s="66">
        <v>81</v>
      </c>
      <c r="AC52" s="66">
        <v>9.8000000000000007</v>
      </c>
      <c r="AD52" s="66">
        <v>3.5</v>
      </c>
      <c r="AE52" s="66">
        <v>5.0999999999999996</v>
      </c>
      <c r="AF52" s="66">
        <v>2.2999999999999998</v>
      </c>
      <c r="AG52" s="66">
        <v>3.6</v>
      </c>
      <c r="AH52" s="66">
        <v>4.0999999999999996</v>
      </c>
      <c r="AI52" s="66">
        <v>4.2</v>
      </c>
      <c r="AJ52" s="66">
        <v>9.3000000000000007</v>
      </c>
      <c r="AK52" s="66"/>
      <c r="AL52" s="66">
        <v>7.4</v>
      </c>
      <c r="AM52" s="66">
        <v>10.7</v>
      </c>
      <c r="AN52" s="66">
        <v>3.5</v>
      </c>
      <c r="AO52" s="66">
        <v>17.8</v>
      </c>
      <c r="AP52" s="66"/>
      <c r="AQ52" s="66"/>
      <c r="AR52" s="66"/>
      <c r="AS52" s="66">
        <v>1.6</v>
      </c>
      <c r="AT52" s="66"/>
      <c r="AU52" s="66"/>
      <c r="AV52" s="66">
        <v>3.4</v>
      </c>
      <c r="AW52" s="66">
        <v>9.9</v>
      </c>
      <c r="AX52" s="66">
        <v>103.6</v>
      </c>
      <c r="AY52" s="66"/>
      <c r="AZ52" s="66">
        <v>101.1</v>
      </c>
      <c r="BA52" s="66"/>
      <c r="BB52" s="66">
        <v>0.6</v>
      </c>
      <c r="BC52" s="66"/>
      <c r="BD52" s="66">
        <v>18.8</v>
      </c>
      <c r="BE52" s="66">
        <v>60.1</v>
      </c>
      <c r="BF52" s="66">
        <v>4.7</v>
      </c>
      <c r="BG52" s="66">
        <v>4.4000000000000004</v>
      </c>
      <c r="BH52" s="66">
        <v>3</v>
      </c>
      <c r="BI52" s="66">
        <v>2.4</v>
      </c>
      <c r="BJ52" s="66">
        <v>1.2</v>
      </c>
      <c r="BK52" s="66"/>
      <c r="BL52" s="66">
        <v>0.2</v>
      </c>
      <c r="BM52" s="66">
        <v>19.5</v>
      </c>
      <c r="BN52" s="66">
        <v>7</v>
      </c>
      <c r="BO52" s="66"/>
      <c r="BP52" s="66"/>
      <c r="BQ52" s="67">
        <v>815.7</v>
      </c>
    </row>
    <row r="53" spans="1:69" x14ac:dyDescent="0.25">
      <c r="A53" s="1"/>
      <c r="B53" s="54" t="s">
        <v>759</v>
      </c>
      <c r="C53" s="66"/>
      <c r="D53" s="66">
        <v>18.3</v>
      </c>
      <c r="E53" s="66">
        <v>6.5</v>
      </c>
      <c r="F53" s="66">
        <v>9.3000000000000007</v>
      </c>
      <c r="G53" s="66">
        <v>20.100000000000001</v>
      </c>
      <c r="H53" s="66">
        <v>1.2</v>
      </c>
      <c r="I53" s="66">
        <v>0.4</v>
      </c>
      <c r="J53" s="66">
        <v>9.5</v>
      </c>
      <c r="K53" s="66"/>
      <c r="L53" s="66">
        <v>3.8</v>
      </c>
      <c r="M53" s="66"/>
      <c r="N53" s="66">
        <v>4.3</v>
      </c>
      <c r="O53" s="66">
        <v>4.9000000000000004</v>
      </c>
      <c r="P53" s="66">
        <v>2.4</v>
      </c>
      <c r="Q53" s="66">
        <v>1.9</v>
      </c>
      <c r="R53" s="66">
        <v>4.4000000000000004</v>
      </c>
      <c r="S53" s="66">
        <v>10</v>
      </c>
      <c r="T53" s="66">
        <v>20.100000000000001</v>
      </c>
      <c r="U53" s="66">
        <v>3.1</v>
      </c>
      <c r="V53" s="66">
        <v>3.3</v>
      </c>
      <c r="W53" s="66">
        <v>24.6</v>
      </c>
      <c r="X53" s="66">
        <v>43.2</v>
      </c>
      <c r="Y53" s="66">
        <v>60.5</v>
      </c>
      <c r="Z53" s="66"/>
      <c r="AA53" s="66">
        <v>57.3</v>
      </c>
      <c r="AB53" s="66">
        <v>73.8</v>
      </c>
      <c r="AC53" s="66">
        <v>9.1999999999999993</v>
      </c>
      <c r="AD53" s="66">
        <v>1.4</v>
      </c>
      <c r="AE53" s="66">
        <v>5.0999999999999996</v>
      </c>
      <c r="AF53" s="66">
        <v>2.2999999999999998</v>
      </c>
      <c r="AG53" s="66">
        <v>3.6</v>
      </c>
      <c r="AH53" s="66">
        <v>4.0999999999999996</v>
      </c>
      <c r="AI53" s="66">
        <v>4.2</v>
      </c>
      <c r="AJ53" s="66">
        <v>9.3000000000000007</v>
      </c>
      <c r="AK53" s="66"/>
      <c r="AL53" s="66">
        <v>8.3000000000000007</v>
      </c>
      <c r="AM53" s="66">
        <v>10.4</v>
      </c>
      <c r="AN53" s="66">
        <v>3.5</v>
      </c>
      <c r="AO53" s="66">
        <v>17.8</v>
      </c>
      <c r="AP53" s="66"/>
      <c r="AQ53" s="66"/>
      <c r="AR53" s="66"/>
      <c r="AS53" s="66">
        <v>1.6</v>
      </c>
      <c r="AT53" s="66"/>
      <c r="AU53" s="66"/>
      <c r="AV53" s="66">
        <v>2.2000000000000002</v>
      </c>
      <c r="AW53" s="66"/>
      <c r="AX53" s="66">
        <v>88.9</v>
      </c>
      <c r="AY53" s="66"/>
      <c r="AZ53" s="66">
        <v>93.6</v>
      </c>
      <c r="BA53" s="66"/>
      <c r="BB53" s="66">
        <v>0.6</v>
      </c>
      <c r="BC53" s="66"/>
      <c r="BD53" s="66">
        <v>18.100000000000001</v>
      </c>
      <c r="BE53" s="66">
        <v>55.7</v>
      </c>
      <c r="BF53" s="66">
        <v>4.7</v>
      </c>
      <c r="BG53" s="66">
        <v>4.4000000000000004</v>
      </c>
      <c r="BH53" s="66">
        <v>3</v>
      </c>
      <c r="BI53" s="66">
        <v>2.4</v>
      </c>
      <c r="BJ53" s="66">
        <v>1.2</v>
      </c>
      <c r="BK53" s="66"/>
      <c r="BL53" s="66">
        <v>0.2</v>
      </c>
      <c r="BM53" s="66">
        <v>19.2</v>
      </c>
      <c r="BN53" s="66">
        <v>7</v>
      </c>
      <c r="BO53" s="66"/>
      <c r="BP53" s="66"/>
      <c r="BQ53" s="67">
        <v>764.9</v>
      </c>
    </row>
    <row r="54" spans="1:69" x14ac:dyDescent="0.25">
      <c r="A54" s="1"/>
      <c r="B54" s="54" t="s">
        <v>760</v>
      </c>
      <c r="C54" s="66"/>
      <c r="D54" s="66">
        <v>18.3</v>
      </c>
      <c r="E54" s="66">
        <v>7.1</v>
      </c>
      <c r="F54" s="66">
        <v>9.1</v>
      </c>
      <c r="G54" s="66">
        <v>20</v>
      </c>
      <c r="H54" s="66">
        <v>1.2</v>
      </c>
      <c r="I54" s="66">
        <v>0.4</v>
      </c>
      <c r="J54" s="66">
        <v>9.1999999999999993</v>
      </c>
      <c r="K54" s="66"/>
      <c r="L54" s="66">
        <v>3.8</v>
      </c>
      <c r="M54" s="66"/>
      <c r="N54" s="66">
        <v>3.9</v>
      </c>
      <c r="O54" s="66">
        <v>4.5</v>
      </c>
      <c r="P54" s="66">
        <v>2.7</v>
      </c>
      <c r="Q54" s="66">
        <v>1.9</v>
      </c>
      <c r="R54" s="66">
        <v>4.5</v>
      </c>
      <c r="S54" s="66">
        <v>10</v>
      </c>
      <c r="T54" s="66">
        <v>19.600000000000001</v>
      </c>
      <c r="U54" s="66">
        <v>3.1</v>
      </c>
      <c r="V54" s="66">
        <v>3.2</v>
      </c>
      <c r="W54" s="66">
        <v>27.5</v>
      </c>
      <c r="X54" s="66">
        <v>43.5</v>
      </c>
      <c r="Y54" s="66">
        <v>62.8</v>
      </c>
      <c r="Z54" s="66"/>
      <c r="AA54" s="66">
        <v>66</v>
      </c>
      <c r="AB54" s="66">
        <v>76.7</v>
      </c>
      <c r="AC54" s="66">
        <v>8.5</v>
      </c>
      <c r="AD54" s="66">
        <v>1.5</v>
      </c>
      <c r="AE54" s="66">
        <v>5.0999999999999996</v>
      </c>
      <c r="AF54" s="66">
        <v>2.2999999999999998</v>
      </c>
      <c r="AG54" s="66">
        <v>3.6</v>
      </c>
      <c r="AH54" s="66">
        <v>4.0999999999999996</v>
      </c>
      <c r="AI54" s="66">
        <v>4.2</v>
      </c>
      <c r="AJ54" s="66">
        <v>9.3000000000000007</v>
      </c>
      <c r="AK54" s="66"/>
      <c r="AL54" s="66">
        <v>7.7</v>
      </c>
      <c r="AM54" s="66">
        <v>11.8</v>
      </c>
      <c r="AN54" s="66">
        <v>3.4</v>
      </c>
      <c r="AO54" s="66">
        <v>17.8</v>
      </c>
      <c r="AP54" s="66"/>
      <c r="AQ54" s="66"/>
      <c r="AR54" s="66"/>
      <c r="AS54" s="66">
        <v>1.6</v>
      </c>
      <c r="AT54" s="66"/>
      <c r="AU54" s="66"/>
      <c r="AV54" s="66"/>
      <c r="AW54" s="66"/>
      <c r="AX54" s="66">
        <v>76.5</v>
      </c>
      <c r="AY54" s="66"/>
      <c r="AZ54" s="66">
        <v>70.3</v>
      </c>
      <c r="BA54" s="66"/>
      <c r="BB54" s="66">
        <v>0.6</v>
      </c>
      <c r="BC54" s="66"/>
      <c r="BD54" s="66">
        <v>21</v>
      </c>
      <c r="BE54" s="66">
        <v>56.2</v>
      </c>
      <c r="BF54" s="66">
        <v>4.7</v>
      </c>
      <c r="BG54" s="66">
        <v>4.4000000000000004</v>
      </c>
      <c r="BH54" s="66">
        <v>3</v>
      </c>
      <c r="BI54" s="66">
        <v>2.4</v>
      </c>
      <c r="BJ54" s="66">
        <v>1.2</v>
      </c>
      <c r="BK54" s="66"/>
      <c r="BL54" s="66">
        <v>0.2</v>
      </c>
      <c r="BM54" s="66">
        <v>19.100000000000001</v>
      </c>
      <c r="BN54" s="66">
        <v>7</v>
      </c>
      <c r="BO54" s="66"/>
      <c r="BP54" s="66"/>
      <c r="BQ54" s="67">
        <v>746.5</v>
      </c>
    </row>
    <row r="55" spans="1:69" x14ac:dyDescent="0.25">
      <c r="A55" s="1"/>
      <c r="B55" s="56" t="s">
        <v>979</v>
      </c>
      <c r="C55" s="68"/>
      <c r="D55" s="68">
        <v>18.3</v>
      </c>
      <c r="E55" s="68">
        <v>7.1</v>
      </c>
      <c r="F55" s="68">
        <v>9.9</v>
      </c>
      <c r="G55" s="68">
        <v>18.3</v>
      </c>
      <c r="H55" s="68">
        <v>1.1000000000000001</v>
      </c>
      <c r="I55" s="68">
        <v>0.4</v>
      </c>
      <c r="J55" s="68">
        <v>9.3000000000000007</v>
      </c>
      <c r="K55" s="68"/>
      <c r="L55" s="68">
        <v>3.8</v>
      </c>
      <c r="M55" s="68"/>
      <c r="N55" s="68">
        <v>4.4000000000000004</v>
      </c>
      <c r="O55" s="68">
        <v>4.9000000000000004</v>
      </c>
      <c r="P55" s="68">
        <v>2.8</v>
      </c>
      <c r="Q55" s="68">
        <v>1.9</v>
      </c>
      <c r="R55" s="68">
        <v>4.8</v>
      </c>
      <c r="S55" s="68">
        <v>10</v>
      </c>
      <c r="T55" s="68">
        <v>20</v>
      </c>
      <c r="U55" s="68">
        <v>3.1</v>
      </c>
      <c r="V55" s="68">
        <v>3.2</v>
      </c>
      <c r="W55" s="68">
        <v>26.6</v>
      </c>
      <c r="X55" s="68">
        <v>37.799999999999997</v>
      </c>
      <c r="Y55" s="68">
        <v>58</v>
      </c>
      <c r="Z55" s="68"/>
      <c r="AA55" s="68">
        <v>71.3</v>
      </c>
      <c r="AB55" s="68">
        <v>80.7</v>
      </c>
      <c r="AC55" s="68">
        <v>9.3000000000000007</v>
      </c>
      <c r="AD55" s="68">
        <v>3.2</v>
      </c>
      <c r="AE55" s="68">
        <v>5.0999999999999996</v>
      </c>
      <c r="AF55" s="68">
        <v>2.2999999999999998</v>
      </c>
      <c r="AG55" s="68">
        <v>3.6</v>
      </c>
      <c r="AH55" s="68">
        <v>4.0999999999999996</v>
      </c>
      <c r="AI55" s="68">
        <v>4.2</v>
      </c>
      <c r="AJ55" s="68">
        <v>9.3000000000000007</v>
      </c>
      <c r="AK55" s="68"/>
      <c r="AL55" s="68">
        <v>9.9</v>
      </c>
      <c r="AM55" s="68">
        <v>13</v>
      </c>
      <c r="AN55" s="68">
        <v>3.5</v>
      </c>
      <c r="AO55" s="68">
        <v>17.8</v>
      </c>
      <c r="AP55" s="68"/>
      <c r="AQ55" s="68"/>
      <c r="AR55" s="68"/>
      <c r="AS55" s="68">
        <v>1.6</v>
      </c>
      <c r="AT55" s="68"/>
      <c r="AU55" s="68"/>
      <c r="AV55" s="68"/>
      <c r="AW55" s="68"/>
      <c r="AX55" s="68">
        <v>50.6</v>
      </c>
      <c r="AY55" s="68"/>
      <c r="AZ55" s="68">
        <v>59.8</v>
      </c>
      <c r="BA55" s="68"/>
      <c r="BB55" s="68">
        <v>0.6</v>
      </c>
      <c r="BC55" s="68"/>
      <c r="BD55" s="68">
        <v>20.9</v>
      </c>
      <c r="BE55" s="68">
        <v>57.1</v>
      </c>
      <c r="BF55" s="68">
        <v>4.7</v>
      </c>
      <c r="BG55" s="68">
        <v>4.4000000000000004</v>
      </c>
      <c r="BH55" s="68">
        <v>3</v>
      </c>
      <c r="BI55" s="68">
        <v>2.4</v>
      </c>
      <c r="BJ55" s="68">
        <v>1.2</v>
      </c>
      <c r="BK55" s="68"/>
      <c r="BL55" s="68">
        <v>0.2</v>
      </c>
      <c r="BM55" s="68">
        <v>19.100000000000001</v>
      </c>
      <c r="BN55" s="68">
        <v>7</v>
      </c>
      <c r="BO55" s="68"/>
      <c r="BP55" s="68"/>
      <c r="BQ55" s="69">
        <v>715.6</v>
      </c>
    </row>
    <row r="56" spans="1:69" ht="15.75" x14ac:dyDescent="0.25">
      <c r="A56" s="1"/>
      <c r="B56" s="70" t="s">
        <v>980</v>
      </c>
      <c r="C56" s="71">
        <v>0</v>
      </c>
      <c r="D56" s="71">
        <v>437.25</v>
      </c>
      <c r="E56" s="71">
        <v>176.25</v>
      </c>
      <c r="F56" s="71">
        <v>211.4</v>
      </c>
      <c r="G56" s="71">
        <v>335.6</v>
      </c>
      <c r="H56" s="71">
        <v>29.25</v>
      </c>
      <c r="I56" s="71">
        <v>6.35</v>
      </c>
      <c r="J56" s="71">
        <v>223.05</v>
      </c>
      <c r="K56" s="71">
        <v>7.5</v>
      </c>
      <c r="L56" s="71">
        <v>93.95</v>
      </c>
      <c r="M56" s="71">
        <v>0</v>
      </c>
      <c r="N56" s="71">
        <v>85.35</v>
      </c>
      <c r="O56" s="71">
        <v>114.95</v>
      </c>
      <c r="P56" s="71">
        <v>55.4</v>
      </c>
      <c r="Q56" s="71">
        <v>45.9</v>
      </c>
      <c r="R56" s="71">
        <v>103.9</v>
      </c>
      <c r="S56" s="71">
        <v>240</v>
      </c>
      <c r="T56" s="71">
        <v>465.15</v>
      </c>
      <c r="U56" s="71">
        <v>84</v>
      </c>
      <c r="V56" s="71">
        <v>56.95</v>
      </c>
      <c r="W56" s="71">
        <v>486.65</v>
      </c>
      <c r="X56" s="71">
        <v>1044.75</v>
      </c>
      <c r="Y56" s="71">
        <v>1903.3</v>
      </c>
      <c r="Z56" s="71">
        <v>319.3</v>
      </c>
      <c r="AA56" s="71">
        <v>1762.8</v>
      </c>
      <c r="AB56" s="71">
        <v>2112.1</v>
      </c>
      <c r="AC56" s="71">
        <v>294.89999999999998</v>
      </c>
      <c r="AD56" s="71">
        <v>168.65</v>
      </c>
      <c r="AE56" s="71">
        <v>123.5</v>
      </c>
      <c r="AF56" s="71">
        <v>54.1</v>
      </c>
      <c r="AG56" s="71">
        <v>83.55</v>
      </c>
      <c r="AH56" s="71">
        <v>94.35</v>
      </c>
      <c r="AI56" s="71">
        <v>96.6</v>
      </c>
      <c r="AJ56" s="71">
        <v>223</v>
      </c>
      <c r="AK56" s="71">
        <v>748.05</v>
      </c>
      <c r="AL56" s="71">
        <v>221.25</v>
      </c>
      <c r="AM56" s="71">
        <v>275.85000000000002</v>
      </c>
      <c r="AN56" s="71">
        <v>81.650000000000006</v>
      </c>
      <c r="AO56" s="71">
        <v>424.5</v>
      </c>
      <c r="AP56" s="71">
        <v>0</v>
      </c>
      <c r="AQ56" s="71">
        <v>2427.15</v>
      </c>
      <c r="AR56" s="71">
        <v>2.0499999999999998</v>
      </c>
      <c r="AS56" s="71">
        <v>36.200000000000003</v>
      </c>
      <c r="AT56" s="71">
        <v>134.65</v>
      </c>
      <c r="AU56" s="71">
        <v>147.30000000000001</v>
      </c>
      <c r="AV56" s="71">
        <v>30.5</v>
      </c>
      <c r="AW56" s="71">
        <v>162</v>
      </c>
      <c r="AX56" s="71">
        <v>2155.3000000000002</v>
      </c>
      <c r="AY56" s="71">
        <v>1336.85</v>
      </c>
      <c r="AZ56" s="71">
        <v>2003.05</v>
      </c>
      <c r="BA56" s="71">
        <v>972.4</v>
      </c>
      <c r="BB56" s="71">
        <v>14.4</v>
      </c>
      <c r="BC56" s="71">
        <v>176.65</v>
      </c>
      <c r="BD56" s="71">
        <v>500.3</v>
      </c>
      <c r="BE56" s="71">
        <v>1511.6</v>
      </c>
      <c r="BF56" s="71">
        <v>113.6</v>
      </c>
      <c r="BG56" s="71">
        <v>105.35</v>
      </c>
      <c r="BH56" s="71">
        <v>72</v>
      </c>
      <c r="BI56" s="71">
        <v>56.6</v>
      </c>
      <c r="BJ56" s="71">
        <v>28.8</v>
      </c>
      <c r="BK56" s="71">
        <v>134.75</v>
      </c>
      <c r="BL56" s="71">
        <v>4.8</v>
      </c>
      <c r="BM56" s="71">
        <v>464.6</v>
      </c>
      <c r="BN56" s="71">
        <v>171.4</v>
      </c>
      <c r="BO56" s="71">
        <v>130.5</v>
      </c>
      <c r="BP56" s="71">
        <v>0</v>
      </c>
      <c r="BQ56" s="71">
        <v>26183.85</v>
      </c>
    </row>
    <row r="57" spans="1:69"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row>
    <row r="58" spans="1:69"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row>
    <row r="59" spans="1:69"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row>
    <row r="60" spans="1:69"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row>
    <row r="61" spans="1:69"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row>
    <row r="62" spans="1:69"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row>
    <row r="63" spans="1:69"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row>
    <row r="64" spans="1:69"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row>
    <row r="65" spans="1:6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row>
    <row r="66" spans="1:69"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row>
    <row r="67" spans="1:69"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row>
    <row r="68" spans="1:69"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row>
    <row r="69" spans="1:69"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row>
    <row r="70" spans="1:69" x14ac:dyDescent="0.25">
      <c r="A70" s="1"/>
      <c r="B70" s="1"/>
      <c r="C70" s="1"/>
      <c r="D70" s="1"/>
      <c r="E70" s="1"/>
      <c r="F70" s="1"/>
      <c r="G70" s="1"/>
      <c r="H70" s="1"/>
      <c r="I70" s="1"/>
      <c r="J70" s="1"/>
      <c r="K70" s="1"/>
      <c r="L70" s="1" t="s">
        <v>496</v>
      </c>
      <c r="M70" s="1">
        <v>1310.7</v>
      </c>
      <c r="N70" s="1">
        <v>5.0057573657044321</v>
      </c>
      <c r="O70" s="1" t="s">
        <v>981</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row>
    <row r="71" spans="1:69" x14ac:dyDescent="0.25">
      <c r="A71" s="1"/>
      <c r="B71" s="1"/>
      <c r="C71" s="1"/>
      <c r="D71" s="1"/>
      <c r="E71" s="1"/>
      <c r="F71" s="1"/>
      <c r="G71" s="1"/>
      <c r="H71" s="1"/>
      <c r="I71" s="1"/>
      <c r="J71" s="1"/>
      <c r="K71" s="1"/>
      <c r="L71" s="1" t="s">
        <v>495</v>
      </c>
      <c r="M71" s="1">
        <v>3895.5</v>
      </c>
      <c r="N71" s="1">
        <v>14.877491278020612</v>
      </c>
      <c r="O71" s="1" t="s">
        <v>982</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row>
    <row r="72" spans="1:69" x14ac:dyDescent="0.25">
      <c r="A72" s="1"/>
      <c r="B72" s="1"/>
      <c r="C72" s="1"/>
      <c r="D72" s="1"/>
      <c r="E72" s="1"/>
      <c r="F72" s="1"/>
      <c r="G72" s="1"/>
      <c r="H72" s="1"/>
      <c r="I72" s="1"/>
      <c r="J72" s="1"/>
      <c r="K72" s="1"/>
      <c r="L72" s="1" t="s">
        <v>497</v>
      </c>
      <c r="M72" s="1">
        <v>6537.15</v>
      </c>
      <c r="N72" s="1">
        <v>24.96634375769797</v>
      </c>
      <c r="O72" s="1" t="s">
        <v>983</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row>
    <row r="73" spans="1:69" x14ac:dyDescent="0.25">
      <c r="A73" s="1"/>
      <c r="B73" s="1"/>
      <c r="C73" s="1"/>
      <c r="D73" s="1"/>
      <c r="E73" s="1"/>
      <c r="F73" s="1"/>
      <c r="G73" s="1"/>
      <c r="H73" s="1"/>
      <c r="I73" s="1"/>
      <c r="J73" s="1"/>
      <c r="K73" s="1"/>
      <c r="L73" s="1" t="s">
        <v>498</v>
      </c>
      <c r="M73" s="1">
        <v>14440.5</v>
      </c>
      <c r="N73" s="1">
        <v>55.150407598576983</v>
      </c>
      <c r="O73" s="1" t="s">
        <v>984</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row>
  </sheetData>
  <mergeCells count="47">
    <mergeCell ref="B3:G3"/>
    <mergeCell ref="C6"/>
    <mergeCell ref="D6"/>
    <mergeCell ref="E6"/>
    <mergeCell ref="F6"/>
    <mergeCell ref="G6"/>
    <mergeCell ref="H6"/>
    <mergeCell ref="I6"/>
    <mergeCell ref="J6"/>
    <mergeCell ref="K6"/>
    <mergeCell ref="L6:P6"/>
    <mergeCell ref="Q6"/>
    <mergeCell ref="R6"/>
    <mergeCell ref="S6"/>
    <mergeCell ref="T6"/>
    <mergeCell ref="U6"/>
    <mergeCell ref="V6"/>
    <mergeCell ref="W6:X6"/>
    <mergeCell ref="Y6"/>
    <mergeCell ref="Z6:AD6"/>
    <mergeCell ref="AE6:AF6"/>
    <mergeCell ref="AG6:AJ6"/>
    <mergeCell ref="AK6"/>
    <mergeCell ref="AL6"/>
    <mergeCell ref="AM6"/>
    <mergeCell ref="AN6"/>
    <mergeCell ref="AO6"/>
    <mergeCell ref="AP6"/>
    <mergeCell ref="AQ6"/>
    <mergeCell ref="AR6"/>
    <mergeCell ref="AS6"/>
    <mergeCell ref="BL6"/>
    <mergeCell ref="BM6:BN6"/>
    <mergeCell ref="BO6"/>
    <mergeCell ref="BP6"/>
    <mergeCell ref="B5:BQ5"/>
    <mergeCell ref="B6:B7"/>
    <mergeCell ref="BD6"/>
    <mergeCell ref="BE6"/>
    <mergeCell ref="BF6"/>
    <mergeCell ref="BG6:BJ6"/>
    <mergeCell ref="BK6"/>
    <mergeCell ref="AT6"/>
    <mergeCell ref="AU6"/>
    <mergeCell ref="AV6:AW6"/>
    <mergeCell ref="AX6:BB6"/>
    <mergeCell ref="BC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56"/>
  <sheetViews>
    <sheetView showGridLines="0" zoomScaleNormal="100" workbookViewId="0">
      <pane xSplit="2" ySplit="7" topLeftCell="C45" activePane="bottomRight" state="frozen"/>
      <selection pane="topRight" activeCell="C1" sqref="C1"/>
      <selection pane="bottomLeft" activeCell="A8" sqref="A8"/>
      <selection pane="bottomRight" activeCell="J8" sqref="J8:J55"/>
    </sheetView>
  </sheetViews>
  <sheetFormatPr baseColWidth="10" defaultColWidth="9.140625" defaultRowHeight="15" x14ac:dyDescent="0.25"/>
  <cols>
    <col min="1" max="1" width="2" customWidth="1"/>
    <col min="2" max="2" width="15" customWidth="1"/>
    <col min="3" max="9" width="20" customWidth="1"/>
  </cols>
  <sheetData>
    <row r="1" spans="1:10" x14ac:dyDescent="0.25">
      <c r="A1" s="1"/>
      <c r="B1" s="1"/>
      <c r="C1" s="1"/>
      <c r="D1" s="1"/>
      <c r="E1" s="1"/>
      <c r="F1" s="1"/>
      <c r="G1" s="1"/>
      <c r="H1" s="1"/>
      <c r="I1" s="1"/>
    </row>
    <row r="2" spans="1:10" x14ac:dyDescent="0.25">
      <c r="A2" s="1"/>
      <c r="B2" s="1"/>
      <c r="C2" s="1"/>
      <c r="D2" s="1"/>
      <c r="E2" s="1"/>
      <c r="F2" s="1"/>
      <c r="G2" s="1"/>
      <c r="H2" s="1"/>
      <c r="I2" s="1"/>
    </row>
    <row r="3" spans="1:10" ht="69" customHeight="1" x14ac:dyDescent="0.25">
      <c r="A3" s="1"/>
      <c r="B3" s="204" t="s">
        <v>0</v>
      </c>
      <c r="C3" s="205"/>
      <c r="D3" s="205"/>
      <c r="E3" s="205"/>
      <c r="F3" s="205"/>
      <c r="G3" s="205"/>
      <c r="H3" s="1"/>
      <c r="I3" s="1"/>
    </row>
    <row r="4" spans="1:10" ht="0" hidden="1" customHeight="1" x14ac:dyDescent="0.25">
      <c r="A4" s="1"/>
      <c r="B4" s="1"/>
      <c r="C4" s="1"/>
      <c r="D4" s="1"/>
      <c r="E4" s="1"/>
      <c r="F4" s="1"/>
      <c r="G4" s="1"/>
      <c r="H4" s="1"/>
      <c r="I4" s="1"/>
    </row>
    <row r="5" spans="1:10" ht="20.25" x14ac:dyDescent="0.3">
      <c r="A5" s="1"/>
      <c r="B5" s="223" t="s">
        <v>985</v>
      </c>
      <c r="C5" s="223"/>
      <c r="D5" s="223"/>
      <c r="E5" s="223"/>
      <c r="F5" s="223"/>
      <c r="G5" s="223"/>
      <c r="H5" s="223"/>
      <c r="I5" s="223"/>
    </row>
    <row r="6" spans="1:10" ht="44.1" customHeight="1" x14ac:dyDescent="0.25">
      <c r="A6" s="1"/>
      <c r="B6" s="222" t="s">
        <v>489</v>
      </c>
      <c r="C6" s="222" t="s">
        <v>145</v>
      </c>
      <c r="D6" s="222" t="s">
        <v>547</v>
      </c>
      <c r="E6" s="222" t="s">
        <v>548</v>
      </c>
      <c r="F6" s="222" t="s">
        <v>549</v>
      </c>
      <c r="G6" s="222" t="s">
        <v>545</v>
      </c>
      <c r="H6" s="222" t="s">
        <v>546</v>
      </c>
      <c r="I6" s="63" t="s">
        <v>986</v>
      </c>
    </row>
    <row r="7" spans="1:10" x14ac:dyDescent="0.25">
      <c r="A7" s="1"/>
      <c r="B7" s="222"/>
      <c r="C7" s="63" t="s">
        <v>937</v>
      </c>
      <c r="D7" s="63" t="s">
        <v>938</v>
      </c>
      <c r="E7" s="63" t="s">
        <v>939</v>
      </c>
      <c r="F7" s="63" t="s">
        <v>940</v>
      </c>
      <c r="G7" s="63" t="s">
        <v>942</v>
      </c>
      <c r="H7" s="63" t="s">
        <v>987</v>
      </c>
      <c r="I7" s="63" t="s">
        <v>705</v>
      </c>
    </row>
    <row r="8" spans="1:10" x14ac:dyDescent="0.25">
      <c r="A8" s="1"/>
      <c r="B8" s="50" t="s">
        <v>960</v>
      </c>
      <c r="C8" s="64"/>
      <c r="D8" s="64">
        <v>18.3</v>
      </c>
      <c r="E8" s="64">
        <v>8.1</v>
      </c>
      <c r="F8" s="64">
        <v>10.7</v>
      </c>
      <c r="G8" s="64">
        <v>9</v>
      </c>
      <c r="H8" s="64">
        <v>62.23</v>
      </c>
      <c r="I8" s="65">
        <v>108.33</v>
      </c>
      <c r="J8" s="194">
        <f>+G8+F8+E8+D8</f>
        <v>46.099999999999994</v>
      </c>
    </row>
    <row r="9" spans="1:10" x14ac:dyDescent="0.25">
      <c r="A9" s="1"/>
      <c r="B9" s="54" t="s">
        <v>961</v>
      </c>
      <c r="C9" s="66"/>
      <c r="D9" s="66">
        <v>18.3</v>
      </c>
      <c r="E9" s="66">
        <v>8.3000000000000007</v>
      </c>
      <c r="F9" s="66">
        <v>11</v>
      </c>
      <c r="G9" s="66">
        <v>9</v>
      </c>
      <c r="H9" s="66">
        <v>61.8</v>
      </c>
      <c r="I9" s="67">
        <v>108.4</v>
      </c>
      <c r="J9" s="194">
        <f t="shared" ref="J9:J55" si="0">+G9+F9+E9+D9</f>
        <v>46.6</v>
      </c>
    </row>
    <row r="10" spans="1:10" x14ac:dyDescent="0.25">
      <c r="A10" s="1"/>
      <c r="B10" s="54" t="s">
        <v>962</v>
      </c>
      <c r="C10" s="66"/>
      <c r="D10" s="66">
        <v>18.3</v>
      </c>
      <c r="E10" s="66">
        <v>8.4</v>
      </c>
      <c r="F10" s="66">
        <v>11</v>
      </c>
      <c r="G10" s="66">
        <v>9.4</v>
      </c>
      <c r="H10" s="66">
        <v>62.09</v>
      </c>
      <c r="I10" s="67">
        <v>109.19</v>
      </c>
      <c r="J10" s="194">
        <f t="shared" si="0"/>
        <v>47.099999999999994</v>
      </c>
    </row>
    <row r="11" spans="1:10" x14ac:dyDescent="0.25">
      <c r="A11" s="1"/>
      <c r="B11" s="54" t="s">
        <v>963</v>
      </c>
      <c r="C11" s="66"/>
      <c r="D11" s="66">
        <v>17.399999999999999</v>
      </c>
      <c r="E11" s="66">
        <v>8</v>
      </c>
      <c r="F11" s="66">
        <v>10.3</v>
      </c>
      <c r="G11" s="66">
        <v>9.4</v>
      </c>
      <c r="H11" s="66">
        <v>63.13</v>
      </c>
      <c r="I11" s="67">
        <v>108.23</v>
      </c>
      <c r="J11" s="194">
        <f t="shared" si="0"/>
        <v>45.1</v>
      </c>
    </row>
    <row r="12" spans="1:10" x14ac:dyDescent="0.25">
      <c r="A12" s="1"/>
      <c r="B12" s="54" t="s">
        <v>964</v>
      </c>
      <c r="C12" s="66"/>
      <c r="D12" s="66">
        <v>18.2</v>
      </c>
      <c r="E12" s="66">
        <v>7.9</v>
      </c>
      <c r="F12" s="66">
        <v>11</v>
      </c>
      <c r="G12" s="66">
        <v>9.1999999999999993</v>
      </c>
      <c r="H12" s="66">
        <v>62.08</v>
      </c>
      <c r="I12" s="67">
        <v>108.38</v>
      </c>
      <c r="J12" s="194">
        <f t="shared" si="0"/>
        <v>46.3</v>
      </c>
    </row>
    <row r="13" spans="1:10" x14ac:dyDescent="0.25">
      <c r="A13" s="1"/>
      <c r="B13" s="54" t="s">
        <v>965</v>
      </c>
      <c r="C13" s="66"/>
      <c r="D13" s="66">
        <v>18.3</v>
      </c>
      <c r="E13" s="66">
        <v>8.3000000000000007</v>
      </c>
      <c r="F13" s="66">
        <v>11</v>
      </c>
      <c r="G13" s="66">
        <v>9.4</v>
      </c>
      <c r="H13" s="66">
        <v>61.58</v>
      </c>
      <c r="I13" s="67">
        <v>108.58</v>
      </c>
      <c r="J13" s="194">
        <f t="shared" si="0"/>
        <v>47</v>
      </c>
    </row>
    <row r="14" spans="1:10" x14ac:dyDescent="0.25">
      <c r="A14" s="1"/>
      <c r="B14" s="54" t="s">
        <v>966</v>
      </c>
      <c r="C14" s="66"/>
      <c r="D14" s="66">
        <v>18.3</v>
      </c>
      <c r="E14" s="66">
        <v>7.9</v>
      </c>
      <c r="F14" s="66">
        <v>11</v>
      </c>
      <c r="G14" s="66">
        <v>9.6</v>
      </c>
      <c r="H14" s="66">
        <v>63.88</v>
      </c>
      <c r="I14" s="67">
        <v>110.68</v>
      </c>
      <c r="J14" s="194">
        <f t="shared" si="0"/>
        <v>46.8</v>
      </c>
    </row>
    <row r="15" spans="1:10" x14ac:dyDescent="0.25">
      <c r="A15" s="1"/>
      <c r="B15" s="56" t="s">
        <v>967</v>
      </c>
      <c r="C15" s="68"/>
      <c r="D15" s="68">
        <v>18.3</v>
      </c>
      <c r="E15" s="68">
        <v>7.9</v>
      </c>
      <c r="F15" s="68">
        <v>11</v>
      </c>
      <c r="G15" s="68">
        <v>9.5</v>
      </c>
      <c r="H15" s="68">
        <v>62.6</v>
      </c>
      <c r="I15" s="69">
        <v>109.3</v>
      </c>
      <c r="J15" s="194">
        <f t="shared" si="0"/>
        <v>46.7</v>
      </c>
    </row>
    <row r="16" spans="1:10" x14ac:dyDescent="0.25">
      <c r="A16" s="1"/>
      <c r="B16" s="50" t="s">
        <v>968</v>
      </c>
      <c r="C16" s="64"/>
      <c r="D16" s="64">
        <v>18.3</v>
      </c>
      <c r="E16" s="64">
        <v>7.8</v>
      </c>
      <c r="F16" s="64">
        <v>10.9</v>
      </c>
      <c r="G16" s="64">
        <v>9.1999999999999993</v>
      </c>
      <c r="H16" s="64">
        <v>62.41</v>
      </c>
      <c r="I16" s="65">
        <v>108.61</v>
      </c>
      <c r="J16" s="194">
        <f t="shared" si="0"/>
        <v>46.2</v>
      </c>
    </row>
    <row r="17" spans="1:10" x14ac:dyDescent="0.25">
      <c r="A17" s="1"/>
      <c r="B17" s="54" t="s">
        <v>969</v>
      </c>
      <c r="C17" s="66"/>
      <c r="D17" s="66">
        <v>18.3</v>
      </c>
      <c r="E17" s="66">
        <v>8.1999999999999993</v>
      </c>
      <c r="F17" s="66">
        <v>11</v>
      </c>
      <c r="G17" s="66">
        <v>9.5</v>
      </c>
      <c r="H17" s="66">
        <v>61.01</v>
      </c>
      <c r="I17" s="67">
        <v>108.01</v>
      </c>
      <c r="J17" s="194">
        <f t="shared" si="0"/>
        <v>47</v>
      </c>
    </row>
    <row r="18" spans="1:10" x14ac:dyDescent="0.25">
      <c r="A18" s="1"/>
      <c r="B18" s="54" t="s">
        <v>970</v>
      </c>
      <c r="C18" s="66"/>
      <c r="D18" s="66">
        <v>18.3</v>
      </c>
      <c r="E18" s="66">
        <v>7.5</v>
      </c>
      <c r="F18" s="66">
        <v>11.1</v>
      </c>
      <c r="G18" s="66">
        <v>9.3000000000000007</v>
      </c>
      <c r="H18" s="66">
        <v>60.1</v>
      </c>
      <c r="I18" s="67">
        <v>106.3</v>
      </c>
      <c r="J18" s="194">
        <f t="shared" si="0"/>
        <v>46.2</v>
      </c>
    </row>
    <row r="19" spans="1:10" x14ac:dyDescent="0.25">
      <c r="A19" s="1"/>
      <c r="B19" s="54" t="s">
        <v>971</v>
      </c>
      <c r="C19" s="66"/>
      <c r="D19" s="66">
        <v>18.3</v>
      </c>
      <c r="E19" s="66">
        <v>7.1</v>
      </c>
      <c r="F19" s="66">
        <v>11.1</v>
      </c>
      <c r="G19" s="66">
        <v>9.3000000000000007</v>
      </c>
      <c r="H19" s="66">
        <v>60.64</v>
      </c>
      <c r="I19" s="67">
        <v>106.44</v>
      </c>
      <c r="J19" s="194">
        <f t="shared" si="0"/>
        <v>45.8</v>
      </c>
    </row>
    <row r="20" spans="1:10" x14ac:dyDescent="0.25">
      <c r="A20" s="1"/>
      <c r="B20" s="54" t="s">
        <v>972</v>
      </c>
      <c r="C20" s="66"/>
      <c r="D20" s="66">
        <v>18.3</v>
      </c>
      <c r="E20" s="66">
        <v>6.6</v>
      </c>
      <c r="F20" s="66">
        <v>11</v>
      </c>
      <c r="G20" s="66">
        <v>9.1</v>
      </c>
      <c r="H20" s="66">
        <v>62.55</v>
      </c>
      <c r="I20" s="67">
        <v>107.55</v>
      </c>
      <c r="J20" s="194">
        <f t="shared" si="0"/>
        <v>45</v>
      </c>
    </row>
    <row r="21" spans="1:10" x14ac:dyDescent="0.25">
      <c r="A21" s="1"/>
      <c r="B21" s="54" t="s">
        <v>973</v>
      </c>
      <c r="C21" s="66"/>
      <c r="D21" s="66">
        <v>18.2</v>
      </c>
      <c r="E21" s="66">
        <v>6.1</v>
      </c>
      <c r="F21" s="66">
        <v>11</v>
      </c>
      <c r="G21" s="66">
        <v>9.1</v>
      </c>
      <c r="H21" s="66">
        <v>60.52</v>
      </c>
      <c r="I21" s="67">
        <v>104.92</v>
      </c>
      <c r="J21" s="194">
        <f t="shared" si="0"/>
        <v>44.400000000000006</v>
      </c>
    </row>
    <row r="22" spans="1:10" x14ac:dyDescent="0.25">
      <c r="A22" s="1"/>
      <c r="B22" s="54" t="s">
        <v>974</v>
      </c>
      <c r="C22" s="66"/>
      <c r="D22" s="66">
        <v>18.5</v>
      </c>
      <c r="E22" s="66">
        <v>6.6</v>
      </c>
      <c r="F22" s="66">
        <v>10.5</v>
      </c>
      <c r="G22" s="66">
        <v>9.6999999999999993</v>
      </c>
      <c r="H22" s="66">
        <v>59.63</v>
      </c>
      <c r="I22" s="67">
        <v>104.93</v>
      </c>
      <c r="J22" s="194">
        <f t="shared" si="0"/>
        <v>45.3</v>
      </c>
    </row>
    <row r="23" spans="1:10" x14ac:dyDescent="0.25">
      <c r="A23" s="1"/>
      <c r="B23" s="56" t="s">
        <v>975</v>
      </c>
      <c r="C23" s="68"/>
      <c r="D23" s="68">
        <v>18.2</v>
      </c>
      <c r="E23" s="68">
        <v>5.0999999999999996</v>
      </c>
      <c r="F23" s="68">
        <v>6.5</v>
      </c>
      <c r="G23" s="68">
        <v>8.9</v>
      </c>
      <c r="H23" s="68">
        <v>60.79</v>
      </c>
      <c r="I23" s="69">
        <v>99.49</v>
      </c>
      <c r="J23" s="194">
        <f t="shared" si="0"/>
        <v>38.700000000000003</v>
      </c>
    </row>
    <row r="24" spans="1:10" x14ac:dyDescent="0.25">
      <c r="A24" s="1"/>
      <c r="B24" s="50" t="s">
        <v>976</v>
      </c>
      <c r="C24" s="64"/>
      <c r="D24" s="64">
        <v>18.5</v>
      </c>
      <c r="E24" s="64">
        <v>7.1</v>
      </c>
      <c r="F24" s="64">
        <v>6.4</v>
      </c>
      <c r="G24" s="64">
        <v>9.6</v>
      </c>
      <c r="H24" s="64">
        <v>61.79</v>
      </c>
      <c r="I24" s="65">
        <v>103.39</v>
      </c>
      <c r="J24" s="194">
        <f t="shared" si="0"/>
        <v>41.6</v>
      </c>
    </row>
    <row r="25" spans="1:10" x14ac:dyDescent="0.25">
      <c r="A25" s="1"/>
      <c r="B25" s="54" t="s">
        <v>977</v>
      </c>
      <c r="C25" s="66"/>
      <c r="D25" s="66">
        <v>18.399999999999999</v>
      </c>
      <c r="E25" s="66">
        <v>4.9000000000000004</v>
      </c>
      <c r="F25" s="66">
        <v>6.5</v>
      </c>
      <c r="G25" s="66">
        <v>9.3000000000000007</v>
      </c>
      <c r="H25" s="66">
        <v>61.68</v>
      </c>
      <c r="I25" s="67">
        <v>100.78</v>
      </c>
      <c r="J25" s="194">
        <f t="shared" si="0"/>
        <v>39.1</v>
      </c>
    </row>
    <row r="26" spans="1:10" x14ac:dyDescent="0.25">
      <c r="A26" s="1"/>
      <c r="B26" s="54" t="s">
        <v>978</v>
      </c>
      <c r="C26" s="66"/>
      <c r="D26" s="66">
        <v>18.2</v>
      </c>
      <c r="E26" s="66">
        <v>7</v>
      </c>
      <c r="F26" s="66">
        <v>6.5</v>
      </c>
      <c r="G26" s="66">
        <v>8.6999999999999993</v>
      </c>
      <c r="H26" s="66">
        <v>61.77</v>
      </c>
      <c r="I26" s="67">
        <v>102.17</v>
      </c>
      <c r="J26" s="194">
        <f t="shared" si="0"/>
        <v>40.4</v>
      </c>
    </row>
    <row r="27" spans="1:10" x14ac:dyDescent="0.25">
      <c r="A27" s="1"/>
      <c r="B27" s="54" t="s">
        <v>733</v>
      </c>
      <c r="C27" s="66"/>
      <c r="D27" s="66">
        <v>18</v>
      </c>
      <c r="E27" s="66">
        <v>7.8</v>
      </c>
      <c r="F27" s="66">
        <v>6.7</v>
      </c>
      <c r="G27" s="66">
        <v>9.1999999999999993</v>
      </c>
      <c r="H27" s="66">
        <v>62.03</v>
      </c>
      <c r="I27" s="67">
        <v>103.73</v>
      </c>
      <c r="J27" s="194">
        <f t="shared" si="0"/>
        <v>41.7</v>
      </c>
    </row>
    <row r="28" spans="1:10" x14ac:dyDescent="0.25">
      <c r="A28" s="1"/>
      <c r="B28" s="54" t="s">
        <v>734</v>
      </c>
      <c r="C28" s="66"/>
      <c r="D28" s="66">
        <v>18</v>
      </c>
      <c r="E28" s="66">
        <v>6.6</v>
      </c>
      <c r="F28" s="66">
        <v>6.7</v>
      </c>
      <c r="G28" s="66">
        <v>9.6</v>
      </c>
      <c r="H28" s="66">
        <v>61.4</v>
      </c>
      <c r="I28" s="67">
        <v>102.3</v>
      </c>
      <c r="J28" s="194">
        <f t="shared" si="0"/>
        <v>40.9</v>
      </c>
    </row>
    <row r="29" spans="1:10" x14ac:dyDescent="0.25">
      <c r="A29" s="1"/>
      <c r="B29" s="54" t="s">
        <v>735</v>
      </c>
      <c r="C29" s="66"/>
      <c r="D29" s="66">
        <v>18</v>
      </c>
      <c r="E29" s="66">
        <v>8.4</v>
      </c>
      <c r="F29" s="66">
        <v>6.8</v>
      </c>
      <c r="G29" s="66">
        <v>8.9</v>
      </c>
      <c r="H29" s="66">
        <v>61.22</v>
      </c>
      <c r="I29" s="67">
        <v>103.32</v>
      </c>
      <c r="J29" s="194">
        <f t="shared" si="0"/>
        <v>42.1</v>
      </c>
    </row>
    <row r="30" spans="1:10" x14ac:dyDescent="0.25">
      <c r="A30" s="1"/>
      <c r="B30" s="54" t="s">
        <v>736</v>
      </c>
      <c r="C30" s="66"/>
      <c r="D30" s="66">
        <v>18</v>
      </c>
      <c r="E30" s="66">
        <v>7</v>
      </c>
      <c r="F30" s="66">
        <v>6.9</v>
      </c>
      <c r="G30" s="66">
        <v>9.5</v>
      </c>
      <c r="H30" s="66">
        <v>62.06</v>
      </c>
      <c r="I30" s="67">
        <v>103.46</v>
      </c>
      <c r="J30" s="194">
        <f t="shared" si="0"/>
        <v>41.4</v>
      </c>
    </row>
    <row r="31" spans="1:10" x14ac:dyDescent="0.25">
      <c r="A31" s="1"/>
      <c r="B31" s="56" t="s">
        <v>737</v>
      </c>
      <c r="C31" s="68"/>
      <c r="D31" s="68">
        <v>18</v>
      </c>
      <c r="E31" s="68">
        <v>6.5</v>
      </c>
      <c r="F31" s="68">
        <v>7</v>
      </c>
      <c r="G31" s="68">
        <v>9.3000000000000007</v>
      </c>
      <c r="H31" s="68">
        <v>60.84</v>
      </c>
      <c r="I31" s="69">
        <v>101.64</v>
      </c>
      <c r="J31" s="194">
        <f t="shared" si="0"/>
        <v>40.799999999999997</v>
      </c>
    </row>
    <row r="32" spans="1:10" x14ac:dyDescent="0.25">
      <c r="A32" s="1"/>
      <c r="B32" s="50" t="s">
        <v>738</v>
      </c>
      <c r="C32" s="64"/>
      <c r="D32" s="64">
        <v>18</v>
      </c>
      <c r="E32" s="64">
        <v>7</v>
      </c>
      <c r="F32" s="64">
        <v>7.1</v>
      </c>
      <c r="G32" s="64">
        <v>8.8000000000000007</v>
      </c>
      <c r="H32" s="64">
        <v>61.57</v>
      </c>
      <c r="I32" s="65">
        <v>102.47</v>
      </c>
      <c r="J32" s="194">
        <f t="shared" si="0"/>
        <v>40.9</v>
      </c>
    </row>
    <row r="33" spans="1:10" x14ac:dyDescent="0.25">
      <c r="A33" s="1"/>
      <c r="B33" s="54" t="s">
        <v>739</v>
      </c>
      <c r="C33" s="66"/>
      <c r="D33" s="66">
        <v>18</v>
      </c>
      <c r="E33" s="66">
        <v>8.5</v>
      </c>
      <c r="F33" s="66">
        <v>7</v>
      </c>
      <c r="G33" s="66">
        <v>9.5</v>
      </c>
      <c r="H33" s="66">
        <v>60.52</v>
      </c>
      <c r="I33" s="67">
        <v>103.52</v>
      </c>
      <c r="J33" s="194">
        <f t="shared" si="0"/>
        <v>43</v>
      </c>
    </row>
    <row r="34" spans="1:10" x14ac:dyDescent="0.25">
      <c r="A34" s="1"/>
      <c r="B34" s="54" t="s">
        <v>740</v>
      </c>
      <c r="C34" s="66"/>
      <c r="D34" s="66">
        <v>18</v>
      </c>
      <c r="E34" s="66">
        <v>8.1999999999999993</v>
      </c>
      <c r="F34" s="66">
        <v>7.1</v>
      </c>
      <c r="G34" s="66">
        <v>9.1999999999999993</v>
      </c>
      <c r="H34" s="66">
        <v>60.57</v>
      </c>
      <c r="I34" s="67">
        <v>103.07</v>
      </c>
      <c r="J34" s="194">
        <f t="shared" si="0"/>
        <v>42.5</v>
      </c>
    </row>
    <row r="35" spans="1:10" x14ac:dyDescent="0.25">
      <c r="A35" s="1"/>
      <c r="B35" s="54" t="s">
        <v>741</v>
      </c>
      <c r="C35" s="66"/>
      <c r="D35" s="66">
        <v>18</v>
      </c>
      <c r="E35" s="66">
        <v>6.8</v>
      </c>
      <c r="F35" s="66">
        <v>7.2</v>
      </c>
      <c r="G35" s="66">
        <v>9.4</v>
      </c>
      <c r="H35" s="66">
        <v>61.8</v>
      </c>
      <c r="I35" s="67">
        <v>103.2</v>
      </c>
      <c r="J35" s="194">
        <f t="shared" si="0"/>
        <v>41.400000000000006</v>
      </c>
    </row>
    <row r="36" spans="1:10" x14ac:dyDescent="0.25">
      <c r="A36" s="1"/>
      <c r="B36" s="54" t="s">
        <v>742</v>
      </c>
      <c r="C36" s="66"/>
      <c r="D36" s="66">
        <v>18.100000000000001</v>
      </c>
      <c r="E36" s="66">
        <v>6.9</v>
      </c>
      <c r="F36" s="66">
        <v>7.1</v>
      </c>
      <c r="G36" s="66">
        <v>9.5</v>
      </c>
      <c r="H36" s="66">
        <v>60.44</v>
      </c>
      <c r="I36" s="67">
        <v>102.04</v>
      </c>
      <c r="J36" s="194">
        <f t="shared" si="0"/>
        <v>41.6</v>
      </c>
    </row>
    <row r="37" spans="1:10" x14ac:dyDescent="0.25">
      <c r="A37" s="1"/>
      <c r="B37" s="54" t="s">
        <v>743</v>
      </c>
      <c r="C37" s="66"/>
      <c r="D37" s="66">
        <v>18.2</v>
      </c>
      <c r="E37" s="66">
        <v>6.6</v>
      </c>
      <c r="F37" s="66">
        <v>6.9</v>
      </c>
      <c r="G37" s="66">
        <v>9.1999999999999993</v>
      </c>
      <c r="H37" s="66">
        <v>62.05</v>
      </c>
      <c r="I37" s="67">
        <v>102.95</v>
      </c>
      <c r="J37" s="194">
        <f t="shared" si="0"/>
        <v>40.900000000000006</v>
      </c>
    </row>
    <row r="38" spans="1:10" x14ac:dyDescent="0.25">
      <c r="A38" s="1"/>
      <c r="B38" s="54" t="s">
        <v>744</v>
      </c>
      <c r="C38" s="66"/>
      <c r="D38" s="66">
        <v>18.3</v>
      </c>
      <c r="E38" s="66">
        <v>8.5</v>
      </c>
      <c r="F38" s="66">
        <v>7.6</v>
      </c>
      <c r="G38" s="66">
        <v>9.4</v>
      </c>
      <c r="H38" s="66">
        <v>61.14</v>
      </c>
      <c r="I38" s="67">
        <v>104.94</v>
      </c>
      <c r="J38" s="194">
        <f t="shared" si="0"/>
        <v>43.8</v>
      </c>
    </row>
    <row r="39" spans="1:10" x14ac:dyDescent="0.25">
      <c r="A39" s="1"/>
      <c r="B39" s="56" t="s">
        <v>745</v>
      </c>
      <c r="C39" s="68"/>
      <c r="D39" s="68">
        <v>18.3</v>
      </c>
      <c r="E39" s="68">
        <v>8.6</v>
      </c>
      <c r="F39" s="68">
        <v>6.4</v>
      </c>
      <c r="G39" s="68">
        <v>9.3000000000000007</v>
      </c>
      <c r="H39" s="68">
        <v>61.4</v>
      </c>
      <c r="I39" s="69">
        <v>104</v>
      </c>
      <c r="J39" s="194">
        <f t="shared" si="0"/>
        <v>42.6</v>
      </c>
    </row>
    <row r="40" spans="1:10" x14ac:dyDescent="0.25">
      <c r="A40" s="1"/>
      <c r="B40" s="50" t="s">
        <v>746</v>
      </c>
      <c r="C40" s="64"/>
      <c r="D40" s="64">
        <v>18.3</v>
      </c>
      <c r="E40" s="64">
        <v>7.9</v>
      </c>
      <c r="F40" s="64">
        <v>6.5</v>
      </c>
      <c r="G40" s="64">
        <v>8.6</v>
      </c>
      <c r="H40" s="64">
        <v>61.86</v>
      </c>
      <c r="I40" s="65">
        <v>103.16</v>
      </c>
      <c r="J40" s="194">
        <f t="shared" si="0"/>
        <v>41.3</v>
      </c>
    </row>
    <row r="41" spans="1:10" x14ac:dyDescent="0.25">
      <c r="A41" s="1"/>
      <c r="B41" s="54" t="s">
        <v>747</v>
      </c>
      <c r="C41" s="66"/>
      <c r="D41" s="66">
        <v>18.3</v>
      </c>
      <c r="E41" s="66">
        <v>4.4000000000000004</v>
      </c>
      <c r="F41" s="66">
        <v>6.5</v>
      </c>
      <c r="G41" s="66">
        <v>8.6</v>
      </c>
      <c r="H41" s="66">
        <v>61.58</v>
      </c>
      <c r="I41" s="67">
        <v>99.38</v>
      </c>
      <c r="J41" s="194">
        <f t="shared" si="0"/>
        <v>37.799999999999997</v>
      </c>
    </row>
    <row r="42" spans="1:10" x14ac:dyDescent="0.25">
      <c r="A42" s="1"/>
      <c r="B42" s="54" t="s">
        <v>748</v>
      </c>
      <c r="C42" s="66"/>
      <c r="D42" s="66">
        <v>18.2</v>
      </c>
      <c r="E42" s="66">
        <v>7.8</v>
      </c>
      <c r="F42" s="66">
        <v>8.1</v>
      </c>
      <c r="G42" s="66">
        <v>8.9</v>
      </c>
      <c r="H42" s="66">
        <v>61.08</v>
      </c>
      <c r="I42" s="67">
        <v>104.08</v>
      </c>
      <c r="J42" s="194">
        <f t="shared" si="0"/>
        <v>43</v>
      </c>
    </row>
    <row r="43" spans="1:10" x14ac:dyDescent="0.25">
      <c r="A43" s="1"/>
      <c r="B43" s="54" t="s">
        <v>749</v>
      </c>
      <c r="C43" s="66"/>
      <c r="D43" s="66">
        <v>18.3</v>
      </c>
      <c r="E43" s="66">
        <v>8.1999999999999993</v>
      </c>
      <c r="F43" s="66">
        <v>8.1</v>
      </c>
      <c r="G43" s="66">
        <v>9.4</v>
      </c>
      <c r="H43" s="66">
        <v>60.94</v>
      </c>
      <c r="I43" s="67">
        <v>104.94</v>
      </c>
      <c r="J43" s="194">
        <f t="shared" si="0"/>
        <v>44</v>
      </c>
    </row>
    <row r="44" spans="1:10" x14ac:dyDescent="0.25">
      <c r="A44" s="1"/>
      <c r="B44" s="54" t="s">
        <v>750</v>
      </c>
      <c r="C44" s="66"/>
      <c r="D44" s="66">
        <v>18.3</v>
      </c>
      <c r="E44" s="66">
        <v>8.6999999999999993</v>
      </c>
      <c r="F44" s="66">
        <v>9.6</v>
      </c>
      <c r="G44" s="66">
        <v>8.9</v>
      </c>
      <c r="H44" s="66">
        <v>61.26</v>
      </c>
      <c r="I44" s="67">
        <v>106.76</v>
      </c>
      <c r="J44" s="194">
        <f t="shared" si="0"/>
        <v>45.5</v>
      </c>
    </row>
    <row r="45" spans="1:10" x14ac:dyDescent="0.25">
      <c r="A45" s="1"/>
      <c r="B45" s="54" t="s">
        <v>751</v>
      </c>
      <c r="C45" s="66"/>
      <c r="D45" s="66">
        <v>18.3</v>
      </c>
      <c r="E45" s="66">
        <v>6.7</v>
      </c>
      <c r="F45" s="66">
        <v>9.6999999999999993</v>
      </c>
      <c r="G45" s="66">
        <v>9</v>
      </c>
      <c r="H45" s="66">
        <v>61.97</v>
      </c>
      <c r="I45" s="67">
        <v>105.67</v>
      </c>
      <c r="J45" s="194">
        <f t="shared" si="0"/>
        <v>43.7</v>
      </c>
    </row>
    <row r="46" spans="1:10" x14ac:dyDescent="0.25">
      <c r="A46" s="1"/>
      <c r="B46" s="54" t="s">
        <v>752</v>
      </c>
      <c r="C46" s="66"/>
      <c r="D46" s="66">
        <v>18.3</v>
      </c>
      <c r="E46" s="66">
        <v>7.1</v>
      </c>
      <c r="F46" s="66">
        <v>10.3</v>
      </c>
      <c r="G46" s="66">
        <v>9.9</v>
      </c>
      <c r="H46" s="66">
        <v>61.54</v>
      </c>
      <c r="I46" s="67">
        <v>107.14</v>
      </c>
      <c r="J46" s="194">
        <f t="shared" si="0"/>
        <v>45.600000000000009</v>
      </c>
    </row>
    <row r="47" spans="1:10" x14ac:dyDescent="0.25">
      <c r="A47" s="1"/>
      <c r="B47" s="56" t="s">
        <v>753</v>
      </c>
      <c r="C47" s="68"/>
      <c r="D47" s="68">
        <v>18.3</v>
      </c>
      <c r="E47" s="68">
        <v>6.3</v>
      </c>
      <c r="F47" s="68">
        <v>7.4</v>
      </c>
      <c r="G47" s="68">
        <v>10</v>
      </c>
      <c r="H47" s="68">
        <v>60.83</v>
      </c>
      <c r="I47" s="69">
        <v>102.83</v>
      </c>
      <c r="J47" s="194">
        <f t="shared" si="0"/>
        <v>42</v>
      </c>
    </row>
    <row r="48" spans="1:10" x14ac:dyDescent="0.25">
      <c r="A48" s="1"/>
      <c r="B48" s="50" t="s">
        <v>754</v>
      </c>
      <c r="C48" s="64"/>
      <c r="D48" s="64">
        <v>18.3</v>
      </c>
      <c r="E48" s="64">
        <v>8.1</v>
      </c>
      <c r="F48" s="64">
        <v>11.1</v>
      </c>
      <c r="G48" s="64">
        <v>10.1</v>
      </c>
      <c r="H48" s="64">
        <v>61.14</v>
      </c>
      <c r="I48" s="65">
        <v>108.74</v>
      </c>
      <c r="J48" s="194">
        <f t="shared" si="0"/>
        <v>47.599999999999994</v>
      </c>
    </row>
    <row r="49" spans="1:10" x14ac:dyDescent="0.25">
      <c r="A49" s="1"/>
      <c r="B49" s="54" t="s">
        <v>755</v>
      </c>
      <c r="C49" s="66"/>
      <c r="D49" s="66">
        <v>18.3</v>
      </c>
      <c r="E49" s="66">
        <v>8.1999999999999993</v>
      </c>
      <c r="F49" s="66">
        <v>10.1</v>
      </c>
      <c r="G49" s="66">
        <v>10</v>
      </c>
      <c r="H49" s="66">
        <v>62.16</v>
      </c>
      <c r="I49" s="67">
        <v>108.76</v>
      </c>
      <c r="J49" s="194">
        <f t="shared" si="0"/>
        <v>46.6</v>
      </c>
    </row>
    <row r="50" spans="1:10" x14ac:dyDescent="0.25">
      <c r="A50" s="1"/>
      <c r="B50" s="54" t="s">
        <v>756</v>
      </c>
      <c r="C50" s="66"/>
      <c r="D50" s="66">
        <v>18.3</v>
      </c>
      <c r="E50" s="66">
        <v>8.1999999999999993</v>
      </c>
      <c r="F50" s="66">
        <v>9.5</v>
      </c>
      <c r="G50" s="66">
        <v>8.6</v>
      </c>
      <c r="H50" s="66">
        <v>61.8</v>
      </c>
      <c r="I50" s="67">
        <v>106.4</v>
      </c>
      <c r="J50" s="194">
        <f t="shared" si="0"/>
        <v>44.6</v>
      </c>
    </row>
    <row r="51" spans="1:10" x14ac:dyDescent="0.25">
      <c r="A51" s="1"/>
      <c r="B51" s="54" t="s">
        <v>757</v>
      </c>
      <c r="C51" s="66"/>
      <c r="D51" s="66">
        <v>18.3</v>
      </c>
      <c r="E51" s="66">
        <v>7.3</v>
      </c>
      <c r="F51" s="66">
        <v>9.6</v>
      </c>
      <c r="G51" s="66">
        <v>9.6</v>
      </c>
      <c r="H51" s="66">
        <v>61.51</v>
      </c>
      <c r="I51" s="67">
        <v>106.31</v>
      </c>
      <c r="J51" s="194">
        <f t="shared" si="0"/>
        <v>44.8</v>
      </c>
    </row>
    <row r="52" spans="1:10" x14ac:dyDescent="0.25">
      <c r="A52" s="1"/>
      <c r="B52" s="54" t="s">
        <v>758</v>
      </c>
      <c r="C52" s="66"/>
      <c r="D52" s="66">
        <v>18.3</v>
      </c>
      <c r="E52" s="66">
        <v>6.7</v>
      </c>
      <c r="F52" s="66">
        <v>8</v>
      </c>
      <c r="G52" s="66">
        <v>9.5</v>
      </c>
      <c r="H52" s="66">
        <v>62.19</v>
      </c>
      <c r="I52" s="67">
        <v>104.69</v>
      </c>
      <c r="J52" s="194">
        <f t="shared" si="0"/>
        <v>42.5</v>
      </c>
    </row>
    <row r="53" spans="1:10" x14ac:dyDescent="0.25">
      <c r="A53" s="1"/>
      <c r="B53" s="54" t="s">
        <v>759</v>
      </c>
      <c r="C53" s="66"/>
      <c r="D53" s="66">
        <v>18.3</v>
      </c>
      <c r="E53" s="66">
        <v>6.5</v>
      </c>
      <c r="F53" s="66">
        <v>9.3000000000000007</v>
      </c>
      <c r="G53" s="66">
        <v>9.5</v>
      </c>
      <c r="H53" s="66">
        <v>61.38</v>
      </c>
      <c r="I53" s="67">
        <v>104.98</v>
      </c>
      <c r="J53" s="194">
        <f t="shared" si="0"/>
        <v>43.6</v>
      </c>
    </row>
    <row r="54" spans="1:10" x14ac:dyDescent="0.25">
      <c r="A54" s="1"/>
      <c r="B54" s="54" t="s">
        <v>760</v>
      </c>
      <c r="C54" s="66"/>
      <c r="D54" s="66">
        <v>18.3</v>
      </c>
      <c r="E54" s="66">
        <v>7.1</v>
      </c>
      <c r="F54" s="66">
        <v>9.1</v>
      </c>
      <c r="G54" s="66">
        <v>9.1999999999999993</v>
      </c>
      <c r="H54" s="66">
        <v>61.46</v>
      </c>
      <c r="I54" s="67">
        <v>105.16</v>
      </c>
      <c r="J54" s="194">
        <f t="shared" si="0"/>
        <v>43.7</v>
      </c>
    </row>
    <row r="55" spans="1:10" x14ac:dyDescent="0.25">
      <c r="A55" s="1"/>
      <c r="B55" s="56" t="s">
        <v>979</v>
      </c>
      <c r="C55" s="68"/>
      <c r="D55" s="68">
        <v>18.3</v>
      </c>
      <c r="E55" s="68">
        <v>7.1</v>
      </c>
      <c r="F55" s="68">
        <v>9.9</v>
      </c>
      <c r="G55" s="68">
        <v>9.3000000000000007</v>
      </c>
      <c r="H55" s="68">
        <v>61.48</v>
      </c>
      <c r="I55" s="69">
        <v>106.08</v>
      </c>
      <c r="J55" s="194">
        <f t="shared" si="0"/>
        <v>44.600000000000009</v>
      </c>
    </row>
    <row r="56" spans="1:10" ht="15.75" x14ac:dyDescent="0.25">
      <c r="A56" s="1"/>
      <c r="B56" s="70" t="s">
        <v>980</v>
      </c>
      <c r="C56" s="71">
        <v>0</v>
      </c>
      <c r="D56" s="71">
        <v>437.25</v>
      </c>
      <c r="E56" s="71">
        <v>176.25</v>
      </c>
      <c r="F56" s="71">
        <v>211.4</v>
      </c>
      <c r="G56" s="71">
        <v>223.05</v>
      </c>
      <c r="H56" s="71">
        <v>1476.75</v>
      </c>
      <c r="I56" s="71">
        <v>2524.6999999999998</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252"/>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9.140625" defaultRowHeight="15" x14ac:dyDescent="0.25"/>
  <cols>
    <col min="1" max="1" width="2" customWidth="1"/>
    <col min="2" max="2" width="55" customWidth="1"/>
    <col min="3" max="4" width="35" customWidth="1"/>
    <col min="5" max="5" width="30" customWidth="1"/>
    <col min="6" max="7" width="13" customWidth="1"/>
    <col min="8" max="8" width="21"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204" t="s">
        <v>988</v>
      </c>
      <c r="C3" s="205"/>
      <c r="D3" s="205"/>
      <c r="E3" s="205"/>
      <c r="F3" s="205"/>
      <c r="G3" s="205"/>
      <c r="H3" s="1"/>
      <c r="I3" s="1"/>
      <c r="J3" s="1"/>
    </row>
    <row r="4" spans="1:10" ht="0" hidden="1" customHeight="1" x14ac:dyDescent="0.25">
      <c r="A4" s="1"/>
      <c r="B4" s="1"/>
      <c r="C4" s="1"/>
      <c r="D4" s="1"/>
      <c r="E4" s="1"/>
      <c r="F4" s="1"/>
      <c r="G4" s="1"/>
      <c r="H4" s="1"/>
      <c r="I4" s="1"/>
      <c r="J4" s="1"/>
    </row>
    <row r="5" spans="1:10" ht="18" x14ac:dyDescent="0.25">
      <c r="A5" s="1"/>
      <c r="B5" s="2" t="s">
        <v>989</v>
      </c>
      <c r="C5" s="1"/>
      <c r="D5" s="1"/>
      <c r="E5" s="1"/>
      <c r="F5" s="1"/>
      <c r="G5" s="1"/>
      <c r="H5" s="1"/>
      <c r="I5" s="1"/>
      <c r="J5" s="1"/>
    </row>
    <row r="6" spans="1:10" ht="23.1" customHeight="1" x14ac:dyDescent="0.25">
      <c r="A6" s="1"/>
      <c r="B6" s="214" t="s">
        <v>3</v>
      </c>
      <c r="C6" s="214" t="s">
        <v>51</v>
      </c>
      <c r="D6" s="214" t="s">
        <v>990</v>
      </c>
      <c r="E6" s="214" t="s">
        <v>991</v>
      </c>
      <c r="F6" s="214" t="s">
        <v>992</v>
      </c>
      <c r="G6" s="214"/>
      <c r="H6" s="214"/>
      <c r="I6" s="1"/>
      <c r="J6" s="1"/>
    </row>
    <row r="7" spans="1:10" ht="23.1" customHeight="1" x14ac:dyDescent="0.25">
      <c r="A7" s="1"/>
      <c r="B7" s="214"/>
      <c r="C7" s="214"/>
      <c r="D7" s="214"/>
      <c r="E7" s="214"/>
      <c r="F7" s="3">
        <v>1</v>
      </c>
      <c r="G7" s="3">
        <v>2</v>
      </c>
      <c r="H7" s="3" t="s">
        <v>864</v>
      </c>
      <c r="I7" s="1"/>
      <c r="J7" s="1"/>
    </row>
    <row r="8" spans="1:10" x14ac:dyDescent="0.25">
      <c r="A8" s="1"/>
      <c r="B8" s="72" t="s">
        <v>145</v>
      </c>
      <c r="C8" s="72" t="s">
        <v>937</v>
      </c>
      <c r="D8" s="72" t="s">
        <v>147</v>
      </c>
      <c r="E8" s="73" t="s">
        <v>496</v>
      </c>
      <c r="F8" s="74"/>
      <c r="G8" s="74"/>
      <c r="H8" s="74">
        <v>0</v>
      </c>
      <c r="I8" s="1"/>
      <c r="J8" s="1"/>
    </row>
    <row r="9" spans="1:10" x14ac:dyDescent="0.25">
      <c r="A9" s="1"/>
      <c r="B9" s="72" t="s">
        <v>547</v>
      </c>
      <c r="C9" s="72" t="s">
        <v>993</v>
      </c>
      <c r="D9" s="72" t="s">
        <v>994</v>
      </c>
      <c r="E9" s="73" t="s">
        <v>496</v>
      </c>
      <c r="F9" s="74">
        <v>393.8</v>
      </c>
      <c r="G9" s="74">
        <v>437.25</v>
      </c>
      <c r="H9" s="74">
        <v>831.05</v>
      </c>
      <c r="I9" s="1"/>
      <c r="J9" s="1"/>
    </row>
    <row r="10" spans="1:10" x14ac:dyDescent="0.25">
      <c r="A10" s="1"/>
      <c r="B10" s="72" t="s">
        <v>548</v>
      </c>
      <c r="C10" s="72" t="s">
        <v>995</v>
      </c>
      <c r="D10" s="72" t="s">
        <v>51</v>
      </c>
      <c r="E10" s="73" t="s">
        <v>496</v>
      </c>
      <c r="F10" s="74">
        <v>177.85</v>
      </c>
      <c r="G10" s="74">
        <v>176.25</v>
      </c>
      <c r="H10" s="74">
        <v>354.1</v>
      </c>
      <c r="I10" s="1"/>
      <c r="J10" s="1"/>
    </row>
    <row r="11" spans="1:10" x14ac:dyDescent="0.25">
      <c r="A11" s="1"/>
      <c r="B11" s="72" t="s">
        <v>549</v>
      </c>
      <c r="C11" s="72" t="s">
        <v>940</v>
      </c>
      <c r="D11" s="72" t="s">
        <v>51</v>
      </c>
      <c r="E11" s="73" t="s">
        <v>496</v>
      </c>
      <c r="F11" s="74">
        <v>260.64999999999998</v>
      </c>
      <c r="G11" s="74">
        <v>211.4</v>
      </c>
      <c r="H11" s="74">
        <v>472.05</v>
      </c>
      <c r="I11" s="1"/>
      <c r="J11" s="1"/>
    </row>
    <row r="12" spans="1:10" x14ac:dyDescent="0.25">
      <c r="A12" s="1"/>
      <c r="B12" s="72" t="s">
        <v>534</v>
      </c>
      <c r="C12" s="72" t="s">
        <v>867</v>
      </c>
      <c r="D12" s="72" t="s">
        <v>51</v>
      </c>
      <c r="E12" s="73" t="s">
        <v>495</v>
      </c>
      <c r="F12" s="74">
        <v>345.5</v>
      </c>
      <c r="G12" s="74">
        <v>335.6</v>
      </c>
      <c r="H12" s="74">
        <v>681.1</v>
      </c>
      <c r="I12" s="1"/>
      <c r="J12" s="1"/>
    </row>
    <row r="13" spans="1:10" x14ac:dyDescent="0.25">
      <c r="A13" s="1"/>
      <c r="B13" s="72" t="s">
        <v>535</v>
      </c>
      <c r="C13" s="72" t="s">
        <v>869</v>
      </c>
      <c r="D13" s="72" t="s">
        <v>51</v>
      </c>
      <c r="E13" s="73" t="s">
        <v>495</v>
      </c>
      <c r="F13" s="74">
        <v>30.85</v>
      </c>
      <c r="G13" s="74">
        <v>29.25</v>
      </c>
      <c r="H13" s="74">
        <v>60.1</v>
      </c>
      <c r="I13" s="1"/>
      <c r="J13" s="1"/>
    </row>
    <row r="14" spans="1:10" x14ac:dyDescent="0.25">
      <c r="A14" s="1"/>
      <c r="B14" s="72" t="s">
        <v>536</v>
      </c>
      <c r="C14" s="72" t="s">
        <v>870</v>
      </c>
      <c r="D14" s="72" t="s">
        <v>51</v>
      </c>
      <c r="E14" s="73" t="s">
        <v>495</v>
      </c>
      <c r="F14" s="74"/>
      <c r="G14" s="74">
        <v>6.35</v>
      </c>
      <c r="H14" s="74">
        <v>6.35</v>
      </c>
      <c r="I14" s="1"/>
      <c r="J14" s="1"/>
    </row>
    <row r="15" spans="1:10" x14ac:dyDescent="0.25">
      <c r="A15" s="1"/>
      <c r="B15" s="72" t="s">
        <v>545</v>
      </c>
      <c r="C15" s="72" t="s">
        <v>942</v>
      </c>
      <c r="D15" s="72" t="s">
        <v>996</v>
      </c>
      <c r="E15" s="73" t="s">
        <v>496</v>
      </c>
      <c r="F15" s="74">
        <v>225.6</v>
      </c>
      <c r="G15" s="74">
        <v>223.05</v>
      </c>
      <c r="H15" s="74">
        <v>448.65</v>
      </c>
      <c r="I15" s="1"/>
      <c r="J15" s="1"/>
    </row>
    <row r="16" spans="1:10" x14ac:dyDescent="0.25">
      <c r="A16" s="1"/>
      <c r="B16" s="72" t="s">
        <v>502</v>
      </c>
      <c r="C16" s="72" t="s">
        <v>871</v>
      </c>
      <c r="D16" s="72" t="s">
        <v>51</v>
      </c>
      <c r="E16" s="73" t="s">
        <v>495</v>
      </c>
      <c r="F16" s="74">
        <v>2448.5</v>
      </c>
      <c r="G16" s="74">
        <v>2242.15</v>
      </c>
      <c r="H16" s="74">
        <v>4690.6499999999996</v>
      </c>
      <c r="I16" s="1"/>
      <c r="J16" s="1"/>
    </row>
    <row r="17" spans="1:10" x14ac:dyDescent="0.25">
      <c r="A17" s="1"/>
      <c r="B17" s="72" t="s">
        <v>507</v>
      </c>
      <c r="C17" s="72" t="s">
        <v>872</v>
      </c>
      <c r="D17" s="72" t="s">
        <v>51</v>
      </c>
      <c r="E17" s="73" t="s">
        <v>495</v>
      </c>
      <c r="F17" s="74">
        <v>272.7</v>
      </c>
      <c r="G17" s="74">
        <v>257.95</v>
      </c>
      <c r="H17" s="74">
        <v>530.65</v>
      </c>
      <c r="I17" s="1"/>
      <c r="J17" s="1"/>
    </row>
    <row r="18" spans="1:10" x14ac:dyDescent="0.25">
      <c r="A18" s="1"/>
      <c r="B18" s="72" t="s">
        <v>509</v>
      </c>
      <c r="C18" s="72" t="s">
        <v>997</v>
      </c>
      <c r="D18" s="72" t="s">
        <v>51</v>
      </c>
      <c r="E18" s="73" t="s">
        <v>495</v>
      </c>
      <c r="F18" s="74"/>
      <c r="G18" s="74"/>
      <c r="H18" s="74">
        <v>0</v>
      </c>
      <c r="I18" s="1"/>
      <c r="J18" s="1"/>
    </row>
    <row r="19" spans="1:10" x14ac:dyDescent="0.25">
      <c r="A19" s="1"/>
      <c r="B19" s="72" t="s">
        <v>509</v>
      </c>
      <c r="C19" s="72" t="s">
        <v>998</v>
      </c>
      <c r="D19" s="72" t="s">
        <v>51</v>
      </c>
      <c r="E19" s="73" t="s">
        <v>495</v>
      </c>
      <c r="F19" s="74"/>
      <c r="G19" s="74"/>
      <c r="H19" s="74">
        <v>0</v>
      </c>
      <c r="I19" s="1"/>
      <c r="J19" s="1"/>
    </row>
    <row r="20" spans="1:10" x14ac:dyDescent="0.25">
      <c r="A20" s="1"/>
      <c r="B20" s="72" t="s">
        <v>505</v>
      </c>
      <c r="C20" s="72" t="s">
        <v>873</v>
      </c>
      <c r="D20" s="72" t="s">
        <v>51</v>
      </c>
      <c r="E20" s="73" t="s">
        <v>495</v>
      </c>
      <c r="F20" s="74">
        <v>1172.0999999999999</v>
      </c>
      <c r="G20" s="74">
        <v>1370.6</v>
      </c>
      <c r="H20" s="74">
        <v>2542.6999999999998</v>
      </c>
      <c r="I20" s="1"/>
      <c r="J20" s="1"/>
    </row>
    <row r="21" spans="1:10" x14ac:dyDescent="0.25">
      <c r="A21" s="1"/>
      <c r="B21" s="72" t="s">
        <v>505</v>
      </c>
      <c r="C21" s="72" t="s">
        <v>874</v>
      </c>
      <c r="D21" s="72" t="s">
        <v>51</v>
      </c>
      <c r="E21" s="73" t="s">
        <v>495</v>
      </c>
      <c r="F21" s="74">
        <v>407.75</v>
      </c>
      <c r="G21" s="74">
        <v>400.35</v>
      </c>
      <c r="H21" s="74">
        <v>808.1</v>
      </c>
      <c r="I21" s="1"/>
      <c r="J21" s="1"/>
    </row>
    <row r="22" spans="1:10" x14ac:dyDescent="0.25">
      <c r="A22" s="1"/>
      <c r="B22" s="72" t="s">
        <v>513</v>
      </c>
      <c r="C22" s="72" t="s">
        <v>999</v>
      </c>
      <c r="D22" s="72" t="s">
        <v>51</v>
      </c>
      <c r="E22" s="73" t="s">
        <v>497</v>
      </c>
      <c r="F22" s="74">
        <v>9</v>
      </c>
      <c r="G22" s="74">
        <v>7.5</v>
      </c>
      <c r="H22" s="74">
        <v>16.5</v>
      </c>
      <c r="I22" s="1"/>
      <c r="J22" s="1"/>
    </row>
    <row r="23" spans="1:10" x14ac:dyDescent="0.25">
      <c r="A23" s="1"/>
      <c r="B23" s="72" t="s">
        <v>43</v>
      </c>
      <c r="C23" s="72" t="s">
        <v>875</v>
      </c>
      <c r="D23" s="72" t="s">
        <v>51</v>
      </c>
      <c r="E23" s="73" t="s">
        <v>495</v>
      </c>
      <c r="F23" s="74">
        <v>165.7</v>
      </c>
      <c r="G23" s="74">
        <v>165.6</v>
      </c>
      <c r="H23" s="74">
        <v>331.3</v>
      </c>
      <c r="I23" s="1"/>
      <c r="J23" s="1"/>
    </row>
    <row r="24" spans="1:10" x14ac:dyDescent="0.25">
      <c r="A24" s="1"/>
      <c r="B24" s="72" t="s">
        <v>43</v>
      </c>
      <c r="C24" s="72" t="s">
        <v>876</v>
      </c>
      <c r="D24" s="72" t="s">
        <v>51</v>
      </c>
      <c r="E24" s="73" t="s">
        <v>495</v>
      </c>
      <c r="F24" s="74">
        <v>333.75</v>
      </c>
      <c r="G24" s="74">
        <v>316.14999999999998</v>
      </c>
      <c r="H24" s="74">
        <v>649.9</v>
      </c>
      <c r="I24" s="1"/>
      <c r="J24" s="1"/>
    </row>
    <row r="25" spans="1:10" x14ac:dyDescent="0.25">
      <c r="A25" s="1"/>
      <c r="B25" s="72" t="s">
        <v>43</v>
      </c>
      <c r="C25" s="72" t="s">
        <v>877</v>
      </c>
      <c r="D25" s="72" t="s">
        <v>51</v>
      </c>
      <c r="E25" s="73" t="s">
        <v>495</v>
      </c>
      <c r="F25" s="74">
        <v>2113.4499999999998</v>
      </c>
      <c r="G25" s="74">
        <v>2114.6</v>
      </c>
      <c r="H25" s="74">
        <v>4228.05</v>
      </c>
      <c r="I25" s="1"/>
      <c r="J25" s="1"/>
    </row>
    <row r="26" spans="1:10" x14ac:dyDescent="0.25">
      <c r="A26" s="1"/>
      <c r="B26" s="72" t="s">
        <v>43</v>
      </c>
      <c r="C26" s="72" t="s">
        <v>1000</v>
      </c>
      <c r="D26" s="72" t="s">
        <v>51</v>
      </c>
      <c r="E26" s="73" t="s">
        <v>495</v>
      </c>
      <c r="F26" s="74"/>
      <c r="G26" s="74"/>
      <c r="H26" s="74">
        <v>0</v>
      </c>
      <c r="I26" s="1"/>
      <c r="J26" s="1"/>
    </row>
    <row r="27" spans="1:10" x14ac:dyDescent="0.25">
      <c r="A27" s="1"/>
      <c r="B27" s="72" t="s">
        <v>43</v>
      </c>
      <c r="C27" s="72" t="s">
        <v>1001</v>
      </c>
      <c r="D27" s="72" t="s">
        <v>51</v>
      </c>
      <c r="E27" s="73" t="s">
        <v>496</v>
      </c>
      <c r="F27" s="74"/>
      <c r="G27" s="74"/>
      <c r="H27" s="74">
        <v>0</v>
      </c>
      <c r="I27" s="1"/>
      <c r="J27" s="1"/>
    </row>
    <row r="28" spans="1:10" x14ac:dyDescent="0.25">
      <c r="A28" s="1"/>
      <c r="B28" s="72" t="s">
        <v>43</v>
      </c>
      <c r="C28" s="72" t="s">
        <v>1001</v>
      </c>
      <c r="D28" s="72" t="s">
        <v>1002</v>
      </c>
      <c r="E28" s="73" t="s">
        <v>496</v>
      </c>
      <c r="F28" s="74"/>
      <c r="G28" s="74"/>
      <c r="H28" s="74">
        <v>0</v>
      </c>
      <c r="I28" s="1"/>
      <c r="J28" s="1"/>
    </row>
    <row r="29" spans="1:10" x14ac:dyDescent="0.25">
      <c r="A29" s="1"/>
      <c r="B29" s="72" t="s">
        <v>43</v>
      </c>
      <c r="C29" s="72" t="s">
        <v>1003</v>
      </c>
      <c r="D29" s="72" t="s">
        <v>51</v>
      </c>
      <c r="E29" s="73" t="s">
        <v>496</v>
      </c>
      <c r="F29" s="74"/>
      <c r="G29" s="74"/>
      <c r="H29" s="74">
        <v>0</v>
      </c>
      <c r="I29" s="1"/>
      <c r="J29" s="1"/>
    </row>
    <row r="30" spans="1:10" x14ac:dyDescent="0.25">
      <c r="A30" s="1"/>
      <c r="B30" s="72" t="s">
        <v>213</v>
      </c>
      <c r="C30" s="72" t="s">
        <v>878</v>
      </c>
      <c r="D30" s="72" t="s">
        <v>996</v>
      </c>
      <c r="E30" s="73" t="s">
        <v>495</v>
      </c>
      <c r="F30" s="74">
        <v>110.4</v>
      </c>
      <c r="G30" s="74">
        <v>93.95</v>
      </c>
      <c r="H30" s="74">
        <v>204.35</v>
      </c>
      <c r="I30" s="1"/>
      <c r="J30" s="1"/>
    </row>
    <row r="31" spans="1:10" x14ac:dyDescent="0.25">
      <c r="A31" s="1"/>
      <c r="B31" s="72" t="s">
        <v>213</v>
      </c>
      <c r="C31" s="72" t="s">
        <v>879</v>
      </c>
      <c r="D31" s="72" t="s">
        <v>51</v>
      </c>
      <c r="E31" s="73" t="s">
        <v>495</v>
      </c>
      <c r="F31" s="74">
        <v>87.2</v>
      </c>
      <c r="G31" s="74">
        <v>85.35</v>
      </c>
      <c r="H31" s="74">
        <v>172.55</v>
      </c>
      <c r="I31" s="1"/>
      <c r="J31" s="1"/>
    </row>
    <row r="32" spans="1:10" x14ac:dyDescent="0.25">
      <c r="A32" s="1"/>
      <c r="B32" s="72" t="s">
        <v>213</v>
      </c>
      <c r="C32" s="72" t="s">
        <v>880</v>
      </c>
      <c r="D32" s="72" t="s">
        <v>51</v>
      </c>
      <c r="E32" s="73" t="s">
        <v>495</v>
      </c>
      <c r="F32" s="74">
        <v>119.5</v>
      </c>
      <c r="G32" s="74">
        <v>114.95</v>
      </c>
      <c r="H32" s="74">
        <v>234.45</v>
      </c>
      <c r="I32" s="1"/>
      <c r="J32" s="1"/>
    </row>
    <row r="33" spans="1:10" x14ac:dyDescent="0.25">
      <c r="A33" s="1"/>
      <c r="B33" s="72" t="s">
        <v>213</v>
      </c>
      <c r="C33" s="72" t="s">
        <v>881</v>
      </c>
      <c r="D33" s="72" t="s">
        <v>996</v>
      </c>
      <c r="E33" s="73" t="s">
        <v>495</v>
      </c>
      <c r="F33" s="74">
        <v>62.05</v>
      </c>
      <c r="G33" s="74">
        <v>55.4</v>
      </c>
      <c r="H33" s="74">
        <v>117.45</v>
      </c>
      <c r="I33" s="1"/>
      <c r="J33" s="1"/>
    </row>
    <row r="34" spans="1:10" x14ac:dyDescent="0.25">
      <c r="A34" s="1"/>
      <c r="B34" s="72" t="s">
        <v>500</v>
      </c>
      <c r="C34" s="72" t="s">
        <v>882</v>
      </c>
      <c r="D34" s="72" t="s">
        <v>51</v>
      </c>
      <c r="E34" s="73" t="s">
        <v>495</v>
      </c>
      <c r="F34" s="74">
        <v>2756.75</v>
      </c>
      <c r="G34" s="74">
        <v>2712.9</v>
      </c>
      <c r="H34" s="74">
        <v>5469.65</v>
      </c>
      <c r="I34" s="1"/>
      <c r="J34" s="1"/>
    </row>
    <row r="35" spans="1:10" x14ac:dyDescent="0.25">
      <c r="A35" s="1"/>
      <c r="B35" s="72" t="s">
        <v>217</v>
      </c>
      <c r="C35" s="72" t="s">
        <v>883</v>
      </c>
      <c r="D35" s="72" t="s">
        <v>51</v>
      </c>
      <c r="E35" s="73" t="s">
        <v>495</v>
      </c>
      <c r="F35" s="74">
        <v>175.45</v>
      </c>
      <c r="G35" s="74">
        <v>176.6</v>
      </c>
      <c r="H35" s="74">
        <v>352.05</v>
      </c>
      <c r="I35" s="1"/>
      <c r="J35" s="1"/>
    </row>
    <row r="36" spans="1:10" x14ac:dyDescent="0.25">
      <c r="A36" s="1"/>
      <c r="B36" s="72" t="s">
        <v>217</v>
      </c>
      <c r="C36" s="72" t="s">
        <v>884</v>
      </c>
      <c r="D36" s="72" t="s">
        <v>51</v>
      </c>
      <c r="E36" s="73" t="s">
        <v>495</v>
      </c>
      <c r="F36" s="74">
        <v>78.55</v>
      </c>
      <c r="G36" s="74">
        <v>79</v>
      </c>
      <c r="H36" s="74">
        <v>157.55000000000001</v>
      </c>
      <c r="I36" s="1"/>
      <c r="J36" s="1"/>
    </row>
    <row r="37" spans="1:10" x14ac:dyDescent="0.25">
      <c r="A37" s="1"/>
      <c r="B37" s="72" t="s">
        <v>217</v>
      </c>
      <c r="C37" s="72" t="s">
        <v>1004</v>
      </c>
      <c r="D37" s="72" t="s">
        <v>1005</v>
      </c>
      <c r="E37" s="73" t="s">
        <v>496</v>
      </c>
      <c r="F37" s="74">
        <v>67.599999999999994</v>
      </c>
      <c r="G37" s="74"/>
      <c r="H37" s="74">
        <v>67.599999999999994</v>
      </c>
      <c r="I37" s="1"/>
      <c r="J37" s="1"/>
    </row>
    <row r="38" spans="1:10" x14ac:dyDescent="0.25">
      <c r="A38" s="1"/>
      <c r="B38" s="72" t="s">
        <v>533</v>
      </c>
      <c r="C38" s="72" t="s">
        <v>885</v>
      </c>
      <c r="D38" s="72" t="s">
        <v>51</v>
      </c>
      <c r="E38" s="73" t="s">
        <v>495</v>
      </c>
      <c r="F38" s="74">
        <v>44.1</v>
      </c>
      <c r="G38" s="74">
        <v>45.9</v>
      </c>
      <c r="H38" s="74">
        <v>90</v>
      </c>
      <c r="I38" s="1"/>
      <c r="J38" s="1"/>
    </row>
    <row r="39" spans="1:10" x14ac:dyDescent="0.25">
      <c r="A39" s="1"/>
      <c r="B39" s="72" t="s">
        <v>48</v>
      </c>
      <c r="C39" s="72" t="s">
        <v>49</v>
      </c>
      <c r="D39" s="72" t="s">
        <v>51</v>
      </c>
      <c r="E39" s="73" t="s">
        <v>495</v>
      </c>
      <c r="F39" s="74">
        <v>14071.75</v>
      </c>
      <c r="G39" s="74">
        <v>14608.05</v>
      </c>
      <c r="H39" s="74">
        <v>28679.8</v>
      </c>
      <c r="I39" s="1"/>
      <c r="J39" s="1"/>
    </row>
    <row r="40" spans="1:10" x14ac:dyDescent="0.25">
      <c r="A40" s="1"/>
      <c r="B40" s="72" t="s">
        <v>48</v>
      </c>
      <c r="C40" s="72" t="s">
        <v>886</v>
      </c>
      <c r="D40" s="72" t="s">
        <v>51</v>
      </c>
      <c r="E40" s="73" t="s">
        <v>495</v>
      </c>
      <c r="F40" s="74">
        <v>4806.3999999999996</v>
      </c>
      <c r="G40" s="74">
        <v>4978.1499999999996</v>
      </c>
      <c r="H40" s="74">
        <v>9784.5499999999993</v>
      </c>
      <c r="I40" s="1"/>
      <c r="J40" s="1"/>
    </row>
    <row r="41" spans="1:10" x14ac:dyDescent="0.25">
      <c r="A41" s="1"/>
      <c r="B41" s="72" t="s">
        <v>48</v>
      </c>
      <c r="C41" s="72" t="s">
        <v>1006</v>
      </c>
      <c r="D41" s="72" t="s">
        <v>1007</v>
      </c>
      <c r="E41" s="73" t="s">
        <v>496</v>
      </c>
      <c r="F41" s="74"/>
      <c r="G41" s="74"/>
      <c r="H41" s="74">
        <v>0</v>
      </c>
      <c r="I41" s="1"/>
      <c r="J41" s="1"/>
    </row>
    <row r="42" spans="1:10" x14ac:dyDescent="0.25">
      <c r="A42" s="1"/>
      <c r="B42" s="72" t="s">
        <v>48</v>
      </c>
      <c r="C42" s="72" t="s">
        <v>1006</v>
      </c>
      <c r="D42" s="72" t="s">
        <v>1008</v>
      </c>
      <c r="E42" s="73" t="s">
        <v>496</v>
      </c>
      <c r="F42" s="74"/>
      <c r="G42" s="74"/>
      <c r="H42" s="74">
        <v>0</v>
      </c>
      <c r="I42" s="1"/>
      <c r="J42" s="1"/>
    </row>
    <row r="43" spans="1:10" ht="28.5" x14ac:dyDescent="0.25">
      <c r="A43" s="1"/>
      <c r="B43" s="72" t="s">
        <v>521</v>
      </c>
      <c r="C43" s="72" t="s">
        <v>887</v>
      </c>
      <c r="D43" s="72" t="s">
        <v>51</v>
      </c>
      <c r="E43" s="73" t="s">
        <v>495</v>
      </c>
      <c r="F43" s="74">
        <v>112.95</v>
      </c>
      <c r="G43" s="74">
        <v>103.9</v>
      </c>
      <c r="H43" s="74">
        <v>216.85</v>
      </c>
      <c r="I43" s="1"/>
      <c r="J43" s="1"/>
    </row>
    <row r="44" spans="1:10" ht="28.5" x14ac:dyDescent="0.25">
      <c r="A44" s="1"/>
      <c r="B44" s="72" t="s">
        <v>537</v>
      </c>
      <c r="C44" s="72" t="s">
        <v>888</v>
      </c>
      <c r="D44" s="72" t="s">
        <v>51</v>
      </c>
      <c r="E44" s="73" t="s">
        <v>495</v>
      </c>
      <c r="F44" s="74">
        <v>239.8</v>
      </c>
      <c r="G44" s="74">
        <v>240</v>
      </c>
      <c r="H44" s="74">
        <v>479.8</v>
      </c>
      <c r="I44" s="1"/>
      <c r="J44" s="1"/>
    </row>
    <row r="45" spans="1:10" ht="28.5" x14ac:dyDescent="0.25">
      <c r="A45" s="1"/>
      <c r="B45" s="72" t="s">
        <v>522</v>
      </c>
      <c r="C45" s="72" t="s">
        <v>889</v>
      </c>
      <c r="D45" s="72" t="s">
        <v>51</v>
      </c>
      <c r="E45" s="73" t="s">
        <v>495</v>
      </c>
      <c r="F45" s="74">
        <v>459.75</v>
      </c>
      <c r="G45" s="74">
        <v>465.15</v>
      </c>
      <c r="H45" s="74">
        <v>924.9</v>
      </c>
      <c r="I45" s="1"/>
      <c r="J45" s="1"/>
    </row>
    <row r="46" spans="1:10" x14ac:dyDescent="0.25">
      <c r="A46" s="1"/>
      <c r="B46" s="72" t="s">
        <v>221</v>
      </c>
      <c r="C46" s="72" t="s">
        <v>890</v>
      </c>
      <c r="D46" s="72" t="s">
        <v>51</v>
      </c>
      <c r="E46" s="73" t="s">
        <v>495</v>
      </c>
      <c r="F46" s="74">
        <v>1830</v>
      </c>
      <c r="G46" s="74">
        <v>591.15</v>
      </c>
      <c r="H46" s="74">
        <v>2421.15</v>
      </c>
      <c r="I46" s="1"/>
      <c r="J46" s="1"/>
    </row>
    <row r="47" spans="1:10" x14ac:dyDescent="0.25">
      <c r="A47" s="1"/>
      <c r="B47" s="72" t="s">
        <v>221</v>
      </c>
      <c r="C47" s="72" t="s">
        <v>891</v>
      </c>
      <c r="D47" s="72" t="s">
        <v>51</v>
      </c>
      <c r="E47" s="73" t="s">
        <v>495</v>
      </c>
      <c r="F47" s="74">
        <v>155.94999999999999</v>
      </c>
      <c r="G47" s="74">
        <v>156</v>
      </c>
      <c r="H47" s="74">
        <v>311.95</v>
      </c>
      <c r="I47" s="1"/>
      <c r="J47" s="1"/>
    </row>
    <row r="48" spans="1:10" x14ac:dyDescent="0.25">
      <c r="A48" s="1"/>
      <c r="B48" s="72" t="s">
        <v>892</v>
      </c>
      <c r="C48" s="72" t="s">
        <v>893</v>
      </c>
      <c r="D48" s="72" t="s">
        <v>51</v>
      </c>
      <c r="E48" s="73" t="s">
        <v>495</v>
      </c>
      <c r="F48" s="74">
        <v>1507.65</v>
      </c>
      <c r="G48" s="74">
        <v>1439.75</v>
      </c>
      <c r="H48" s="74">
        <v>2947.4</v>
      </c>
      <c r="I48" s="1"/>
      <c r="J48" s="1"/>
    </row>
    <row r="49" spans="1:10" x14ac:dyDescent="0.25">
      <c r="A49" s="1"/>
      <c r="B49" s="72" t="s">
        <v>523</v>
      </c>
      <c r="C49" s="72" t="s">
        <v>894</v>
      </c>
      <c r="D49" s="72" t="s">
        <v>51</v>
      </c>
      <c r="E49" s="73" t="s">
        <v>495</v>
      </c>
      <c r="F49" s="74">
        <v>92.8</v>
      </c>
      <c r="G49" s="74">
        <v>84</v>
      </c>
      <c r="H49" s="74">
        <v>176.8</v>
      </c>
      <c r="I49" s="1"/>
      <c r="J49" s="1"/>
    </row>
    <row r="50" spans="1:10" x14ac:dyDescent="0.25">
      <c r="A50" s="1"/>
      <c r="B50" s="72" t="s">
        <v>524</v>
      </c>
      <c r="C50" s="72" t="s">
        <v>895</v>
      </c>
      <c r="D50" s="72" t="s">
        <v>51</v>
      </c>
      <c r="E50" s="73" t="s">
        <v>495</v>
      </c>
      <c r="F50" s="74">
        <v>64.849999999999994</v>
      </c>
      <c r="G50" s="74">
        <v>56.95</v>
      </c>
      <c r="H50" s="74">
        <v>121.8</v>
      </c>
      <c r="I50" s="1"/>
      <c r="J50" s="1"/>
    </row>
    <row r="51" spans="1:10" x14ac:dyDescent="0.25">
      <c r="A51" s="1"/>
      <c r="B51" s="72" t="s">
        <v>53</v>
      </c>
      <c r="C51" s="72" t="s">
        <v>1009</v>
      </c>
      <c r="D51" s="72" t="s">
        <v>1010</v>
      </c>
      <c r="E51" s="73" t="s">
        <v>496</v>
      </c>
      <c r="F51" s="74">
        <v>602.70000000000005</v>
      </c>
      <c r="G51" s="74">
        <v>1063.8</v>
      </c>
      <c r="H51" s="74">
        <v>1666.5</v>
      </c>
      <c r="I51" s="1"/>
      <c r="J51" s="1"/>
    </row>
    <row r="52" spans="1:10" x14ac:dyDescent="0.25">
      <c r="A52" s="1"/>
      <c r="B52" s="72" t="s">
        <v>53</v>
      </c>
      <c r="C52" s="72" t="s">
        <v>1011</v>
      </c>
      <c r="D52" s="72" t="s">
        <v>58</v>
      </c>
      <c r="E52" s="73" t="s">
        <v>496</v>
      </c>
      <c r="F52" s="74"/>
      <c r="G52" s="74"/>
      <c r="H52" s="74">
        <v>0</v>
      </c>
      <c r="I52" s="1"/>
      <c r="J52" s="1"/>
    </row>
    <row r="53" spans="1:10" ht="28.5" x14ac:dyDescent="0.25">
      <c r="A53" s="1"/>
      <c r="B53" s="72" t="s">
        <v>53</v>
      </c>
      <c r="C53" s="72" t="s">
        <v>1012</v>
      </c>
      <c r="D53" s="72" t="s">
        <v>228</v>
      </c>
      <c r="E53" s="73" t="s">
        <v>496</v>
      </c>
      <c r="F53" s="74"/>
      <c r="G53" s="74"/>
      <c r="H53" s="74">
        <v>0</v>
      </c>
      <c r="I53" s="1"/>
      <c r="J53" s="1"/>
    </row>
    <row r="54" spans="1:10" x14ac:dyDescent="0.25">
      <c r="A54" s="1"/>
      <c r="B54" s="72" t="s">
        <v>538</v>
      </c>
      <c r="C54" s="72" t="s">
        <v>1013</v>
      </c>
      <c r="D54" s="72" t="s">
        <v>51</v>
      </c>
      <c r="E54" s="73" t="s">
        <v>498</v>
      </c>
      <c r="F54" s="74">
        <v>1138.8</v>
      </c>
      <c r="G54" s="74">
        <v>1044.75</v>
      </c>
      <c r="H54" s="74">
        <v>2183.5500000000002</v>
      </c>
      <c r="I54" s="1"/>
      <c r="J54" s="1"/>
    </row>
    <row r="55" spans="1:10" x14ac:dyDescent="0.25">
      <c r="A55" s="1"/>
      <c r="B55" s="72" t="s">
        <v>538</v>
      </c>
      <c r="C55" s="72" t="s">
        <v>1014</v>
      </c>
      <c r="D55" s="72" t="s">
        <v>51</v>
      </c>
      <c r="E55" s="73" t="s">
        <v>498</v>
      </c>
      <c r="F55" s="74">
        <v>474.15</v>
      </c>
      <c r="G55" s="74">
        <v>486.65</v>
      </c>
      <c r="H55" s="74">
        <v>960.8</v>
      </c>
      <c r="I55" s="1"/>
      <c r="J55" s="1"/>
    </row>
    <row r="56" spans="1:10" x14ac:dyDescent="0.25">
      <c r="A56" s="1"/>
      <c r="B56" s="72" t="s">
        <v>514</v>
      </c>
      <c r="C56" s="72" t="s">
        <v>1015</v>
      </c>
      <c r="D56" s="72" t="s">
        <v>51</v>
      </c>
      <c r="E56" s="73" t="s">
        <v>498</v>
      </c>
      <c r="F56" s="74">
        <v>2525.65</v>
      </c>
      <c r="G56" s="74">
        <v>1903.3</v>
      </c>
      <c r="H56" s="74">
        <v>4428.95</v>
      </c>
      <c r="I56" s="1"/>
      <c r="J56" s="1"/>
    </row>
    <row r="57" spans="1:10" x14ac:dyDescent="0.25">
      <c r="A57" s="1"/>
      <c r="B57" s="72" t="s">
        <v>60</v>
      </c>
      <c r="C57" s="72" t="s">
        <v>1016</v>
      </c>
      <c r="D57" s="72" t="s">
        <v>1017</v>
      </c>
      <c r="E57" s="73" t="s">
        <v>498</v>
      </c>
      <c r="F57" s="74">
        <v>1999.45</v>
      </c>
      <c r="G57" s="74">
        <v>1762.8</v>
      </c>
      <c r="H57" s="74">
        <v>3762.25</v>
      </c>
      <c r="I57" s="1"/>
      <c r="J57" s="1"/>
    </row>
    <row r="58" spans="1:10" x14ac:dyDescent="0.25">
      <c r="A58" s="1"/>
      <c r="B58" s="72" t="s">
        <v>60</v>
      </c>
      <c r="C58" s="72" t="s">
        <v>1016</v>
      </c>
      <c r="D58" s="72" t="s">
        <v>1018</v>
      </c>
      <c r="E58" s="73" t="s">
        <v>498</v>
      </c>
      <c r="F58" s="74">
        <v>2291.0500000000002</v>
      </c>
      <c r="G58" s="74">
        <v>2112.1</v>
      </c>
      <c r="H58" s="74">
        <v>4403.1499999999996</v>
      </c>
      <c r="I58" s="1"/>
      <c r="J58" s="1"/>
    </row>
    <row r="59" spans="1:10" x14ac:dyDescent="0.25">
      <c r="A59" s="1"/>
      <c r="B59" s="72" t="s">
        <v>60</v>
      </c>
      <c r="C59" s="72" t="s">
        <v>1019</v>
      </c>
      <c r="D59" s="72" t="s">
        <v>1020</v>
      </c>
      <c r="E59" s="73" t="s">
        <v>498</v>
      </c>
      <c r="F59" s="74">
        <v>361.65</v>
      </c>
      <c r="G59" s="74">
        <v>294.89999999999998</v>
      </c>
      <c r="H59" s="74">
        <v>656.55</v>
      </c>
      <c r="I59" s="1"/>
      <c r="J59" s="1"/>
    </row>
    <row r="60" spans="1:10" x14ac:dyDescent="0.25">
      <c r="A60" s="1"/>
      <c r="B60" s="72" t="s">
        <v>60</v>
      </c>
      <c r="C60" s="72" t="s">
        <v>1019</v>
      </c>
      <c r="D60" s="72" t="s">
        <v>1021</v>
      </c>
      <c r="E60" s="73" t="s">
        <v>498</v>
      </c>
      <c r="F60" s="74">
        <v>163.4</v>
      </c>
      <c r="G60" s="74">
        <v>168.65</v>
      </c>
      <c r="H60" s="74">
        <v>332.05</v>
      </c>
      <c r="I60" s="1"/>
      <c r="J60" s="1"/>
    </row>
    <row r="61" spans="1:10" x14ac:dyDescent="0.25">
      <c r="A61" s="1"/>
      <c r="B61" s="72" t="s">
        <v>60</v>
      </c>
      <c r="C61" s="72" t="s">
        <v>1022</v>
      </c>
      <c r="D61" s="72" t="s">
        <v>51</v>
      </c>
      <c r="E61" s="73" t="s">
        <v>495</v>
      </c>
      <c r="F61" s="74"/>
      <c r="G61" s="74"/>
      <c r="H61" s="74">
        <v>0</v>
      </c>
      <c r="I61" s="1"/>
      <c r="J61" s="1"/>
    </row>
    <row r="62" spans="1:10" x14ac:dyDescent="0.25">
      <c r="A62" s="1"/>
      <c r="B62" s="72" t="s">
        <v>60</v>
      </c>
      <c r="C62" s="72" t="s">
        <v>896</v>
      </c>
      <c r="D62" s="72" t="s">
        <v>51</v>
      </c>
      <c r="E62" s="73" t="s">
        <v>495</v>
      </c>
      <c r="F62" s="74">
        <v>1580.3</v>
      </c>
      <c r="G62" s="74">
        <v>1505.55</v>
      </c>
      <c r="H62" s="74">
        <v>3085.85</v>
      </c>
      <c r="I62" s="1"/>
      <c r="J62" s="1"/>
    </row>
    <row r="63" spans="1:10" x14ac:dyDescent="0.25">
      <c r="A63" s="1"/>
      <c r="B63" s="72" t="s">
        <v>60</v>
      </c>
      <c r="C63" s="72" t="s">
        <v>1023</v>
      </c>
      <c r="D63" s="72" t="s">
        <v>51</v>
      </c>
      <c r="E63" s="73" t="s">
        <v>497</v>
      </c>
      <c r="F63" s="74">
        <v>326.89999999999998</v>
      </c>
      <c r="G63" s="74">
        <v>319.3</v>
      </c>
      <c r="H63" s="74">
        <v>646.20000000000005</v>
      </c>
      <c r="I63" s="1"/>
      <c r="J63" s="1"/>
    </row>
    <row r="64" spans="1:10" x14ac:dyDescent="0.25">
      <c r="A64" s="1"/>
      <c r="B64" s="72" t="s">
        <v>60</v>
      </c>
      <c r="C64" s="72" t="s">
        <v>65</v>
      </c>
      <c r="D64" s="72" t="s">
        <v>1024</v>
      </c>
      <c r="E64" s="73" t="s">
        <v>496</v>
      </c>
      <c r="F64" s="74">
        <v>4203.1000000000004</v>
      </c>
      <c r="G64" s="74">
        <v>4272.3999999999996</v>
      </c>
      <c r="H64" s="74">
        <v>8475.5</v>
      </c>
      <c r="I64" s="1"/>
      <c r="J64" s="1"/>
    </row>
    <row r="65" spans="1:10" x14ac:dyDescent="0.25">
      <c r="A65" s="1"/>
      <c r="B65" s="72" t="s">
        <v>60</v>
      </c>
      <c r="C65" s="72" t="s">
        <v>65</v>
      </c>
      <c r="D65" s="72" t="s">
        <v>1025</v>
      </c>
      <c r="E65" s="73" t="s">
        <v>496</v>
      </c>
      <c r="F65" s="74">
        <v>4156.75</v>
      </c>
      <c r="G65" s="74">
        <v>4218.1000000000004</v>
      </c>
      <c r="H65" s="74">
        <v>8374.85</v>
      </c>
      <c r="I65" s="1"/>
      <c r="J65" s="1"/>
    </row>
    <row r="66" spans="1:10" x14ac:dyDescent="0.25">
      <c r="A66" s="1"/>
      <c r="B66" s="72" t="s">
        <v>60</v>
      </c>
      <c r="C66" s="72" t="s">
        <v>65</v>
      </c>
      <c r="D66" s="72" t="s">
        <v>1026</v>
      </c>
      <c r="E66" s="73" t="s">
        <v>496</v>
      </c>
      <c r="F66" s="74">
        <v>3288.65</v>
      </c>
      <c r="G66" s="74">
        <v>5034.5</v>
      </c>
      <c r="H66" s="74">
        <v>8323.15</v>
      </c>
      <c r="I66" s="1"/>
      <c r="J66" s="1"/>
    </row>
    <row r="67" spans="1:10" x14ac:dyDescent="0.25">
      <c r="A67" s="1"/>
      <c r="B67" s="72" t="s">
        <v>60</v>
      </c>
      <c r="C67" s="72" t="s">
        <v>65</v>
      </c>
      <c r="D67" s="72" t="s">
        <v>994</v>
      </c>
      <c r="E67" s="73" t="s">
        <v>496</v>
      </c>
      <c r="F67" s="74">
        <v>5655.5</v>
      </c>
      <c r="G67" s="74">
        <v>6562.75</v>
      </c>
      <c r="H67" s="74">
        <v>12218.25</v>
      </c>
      <c r="I67" s="1"/>
      <c r="J67" s="1"/>
    </row>
    <row r="68" spans="1:10" x14ac:dyDescent="0.25">
      <c r="A68" s="1"/>
      <c r="B68" s="72" t="s">
        <v>60</v>
      </c>
      <c r="C68" s="72" t="s">
        <v>68</v>
      </c>
      <c r="D68" s="72" t="s">
        <v>1027</v>
      </c>
      <c r="E68" s="73" t="s">
        <v>496</v>
      </c>
      <c r="F68" s="74">
        <v>1517.35</v>
      </c>
      <c r="G68" s="74">
        <v>1487.65</v>
      </c>
      <c r="H68" s="74">
        <v>3005</v>
      </c>
      <c r="I68" s="1"/>
      <c r="J68" s="1"/>
    </row>
    <row r="69" spans="1:10" x14ac:dyDescent="0.25">
      <c r="A69" s="1"/>
      <c r="B69" s="72" t="s">
        <v>60</v>
      </c>
      <c r="C69" s="72" t="s">
        <v>68</v>
      </c>
      <c r="D69" s="72" t="s">
        <v>1028</v>
      </c>
      <c r="E69" s="73" t="s">
        <v>496</v>
      </c>
      <c r="F69" s="74">
        <v>802.55</v>
      </c>
      <c r="G69" s="74">
        <v>796.7</v>
      </c>
      <c r="H69" s="74">
        <v>1599.25</v>
      </c>
      <c r="I69" s="1"/>
      <c r="J69" s="1"/>
    </row>
    <row r="70" spans="1:10" x14ac:dyDescent="0.25">
      <c r="A70" s="1"/>
      <c r="B70" s="72" t="s">
        <v>60</v>
      </c>
      <c r="C70" s="72" t="s">
        <v>1029</v>
      </c>
      <c r="D70" s="72" t="s">
        <v>1027</v>
      </c>
      <c r="E70" s="73" t="s">
        <v>496</v>
      </c>
      <c r="F70" s="74"/>
      <c r="G70" s="74"/>
      <c r="H70" s="74">
        <v>0</v>
      </c>
      <c r="I70" s="1"/>
      <c r="J70" s="1"/>
    </row>
    <row r="71" spans="1:10" x14ac:dyDescent="0.25">
      <c r="A71" s="1"/>
      <c r="B71" s="72" t="s">
        <v>60</v>
      </c>
      <c r="C71" s="72" t="s">
        <v>1029</v>
      </c>
      <c r="D71" s="72" t="s">
        <v>1030</v>
      </c>
      <c r="E71" s="73" t="s">
        <v>496</v>
      </c>
      <c r="F71" s="74"/>
      <c r="G71" s="74"/>
      <c r="H71" s="74">
        <v>0</v>
      </c>
      <c r="I71" s="1"/>
      <c r="J71" s="1"/>
    </row>
    <row r="72" spans="1:10" x14ac:dyDescent="0.25">
      <c r="A72" s="1"/>
      <c r="B72" s="72" t="s">
        <v>60</v>
      </c>
      <c r="C72" s="72" t="s">
        <v>1029</v>
      </c>
      <c r="D72" s="72" t="s">
        <v>1031</v>
      </c>
      <c r="E72" s="73" t="s">
        <v>496</v>
      </c>
      <c r="F72" s="74"/>
      <c r="G72" s="74"/>
      <c r="H72" s="74">
        <v>0</v>
      </c>
      <c r="I72" s="1"/>
      <c r="J72" s="1"/>
    </row>
    <row r="73" spans="1:10" x14ac:dyDescent="0.25">
      <c r="A73" s="1"/>
      <c r="B73" s="72" t="s">
        <v>60</v>
      </c>
      <c r="C73" s="72" t="s">
        <v>1032</v>
      </c>
      <c r="D73" s="72" t="s">
        <v>1033</v>
      </c>
      <c r="E73" s="73" t="s">
        <v>496</v>
      </c>
      <c r="F73" s="74"/>
      <c r="G73" s="74"/>
      <c r="H73" s="74">
        <v>0</v>
      </c>
      <c r="I73" s="1"/>
      <c r="J73" s="1"/>
    </row>
    <row r="74" spans="1:10" x14ac:dyDescent="0.25">
      <c r="A74" s="1"/>
      <c r="B74" s="72" t="s">
        <v>60</v>
      </c>
      <c r="C74" s="72" t="s">
        <v>1032</v>
      </c>
      <c r="D74" s="72" t="s">
        <v>1034</v>
      </c>
      <c r="E74" s="73" t="s">
        <v>496</v>
      </c>
      <c r="F74" s="74"/>
      <c r="G74" s="74"/>
      <c r="H74" s="74">
        <v>0</v>
      </c>
      <c r="I74" s="1"/>
      <c r="J74" s="1"/>
    </row>
    <row r="75" spans="1:10" x14ac:dyDescent="0.25">
      <c r="A75" s="1"/>
      <c r="B75" s="72" t="s">
        <v>60</v>
      </c>
      <c r="C75" s="72" t="s">
        <v>1032</v>
      </c>
      <c r="D75" s="72" t="s">
        <v>1026</v>
      </c>
      <c r="E75" s="73" t="s">
        <v>496</v>
      </c>
      <c r="F75" s="74"/>
      <c r="G75" s="74"/>
      <c r="H75" s="74">
        <v>0</v>
      </c>
      <c r="I75" s="1"/>
      <c r="J75" s="1"/>
    </row>
    <row r="76" spans="1:10" x14ac:dyDescent="0.25">
      <c r="A76" s="1"/>
      <c r="B76" s="72" t="s">
        <v>69</v>
      </c>
      <c r="C76" s="72" t="s">
        <v>70</v>
      </c>
      <c r="D76" s="72" t="s">
        <v>1035</v>
      </c>
      <c r="E76" s="73" t="s">
        <v>496</v>
      </c>
      <c r="F76" s="74">
        <v>4371.7</v>
      </c>
      <c r="G76" s="74">
        <v>4372.6499999999996</v>
      </c>
      <c r="H76" s="74">
        <v>8744.35</v>
      </c>
      <c r="I76" s="1"/>
      <c r="J76" s="1"/>
    </row>
    <row r="77" spans="1:10" x14ac:dyDescent="0.25">
      <c r="A77" s="1"/>
      <c r="B77" s="72" t="s">
        <v>69</v>
      </c>
      <c r="C77" s="72" t="s">
        <v>70</v>
      </c>
      <c r="D77" s="72" t="s">
        <v>1036</v>
      </c>
      <c r="E77" s="73" t="s">
        <v>496</v>
      </c>
      <c r="F77" s="74">
        <v>4377.8500000000004</v>
      </c>
      <c r="G77" s="74">
        <v>4381.05</v>
      </c>
      <c r="H77" s="74">
        <v>8758.9</v>
      </c>
      <c r="I77" s="1"/>
      <c r="J77" s="1"/>
    </row>
    <row r="78" spans="1:10" x14ac:dyDescent="0.25">
      <c r="A78" s="1"/>
      <c r="B78" s="72" t="s">
        <v>69</v>
      </c>
      <c r="C78" s="72" t="s">
        <v>70</v>
      </c>
      <c r="D78" s="72" t="s">
        <v>1037</v>
      </c>
      <c r="E78" s="73" t="s">
        <v>496</v>
      </c>
      <c r="F78" s="74">
        <v>4425.45</v>
      </c>
      <c r="G78" s="74">
        <v>4429.95</v>
      </c>
      <c r="H78" s="74">
        <v>8855.4</v>
      </c>
      <c r="I78" s="1"/>
      <c r="J78" s="1"/>
    </row>
    <row r="79" spans="1:10" x14ac:dyDescent="0.25">
      <c r="A79" s="1"/>
      <c r="B79" s="72" t="s">
        <v>539</v>
      </c>
      <c r="C79" s="72" t="s">
        <v>897</v>
      </c>
      <c r="D79" s="72" t="s">
        <v>51</v>
      </c>
      <c r="E79" s="73" t="s">
        <v>495</v>
      </c>
      <c r="F79" s="74">
        <v>99.85</v>
      </c>
      <c r="G79" s="74">
        <v>123.5</v>
      </c>
      <c r="H79" s="74">
        <v>223.35</v>
      </c>
      <c r="I79" s="1"/>
      <c r="J79" s="1"/>
    </row>
    <row r="80" spans="1:10" x14ac:dyDescent="0.25">
      <c r="A80" s="1"/>
      <c r="B80" s="72" t="s">
        <v>539</v>
      </c>
      <c r="C80" s="72" t="s">
        <v>898</v>
      </c>
      <c r="D80" s="72" t="s">
        <v>51</v>
      </c>
      <c r="E80" s="73" t="s">
        <v>495</v>
      </c>
      <c r="F80" s="74">
        <v>43.15</v>
      </c>
      <c r="G80" s="74">
        <v>54.1</v>
      </c>
      <c r="H80" s="74">
        <v>97.25</v>
      </c>
      <c r="I80" s="1"/>
      <c r="J80" s="1"/>
    </row>
    <row r="81" spans="1:10" x14ac:dyDescent="0.25">
      <c r="A81" s="1"/>
      <c r="B81" s="72" t="s">
        <v>540</v>
      </c>
      <c r="C81" s="72" t="s">
        <v>899</v>
      </c>
      <c r="D81" s="72" t="s">
        <v>51</v>
      </c>
      <c r="E81" s="73" t="s">
        <v>495</v>
      </c>
      <c r="F81" s="74">
        <v>82.8</v>
      </c>
      <c r="G81" s="74">
        <v>83.55</v>
      </c>
      <c r="H81" s="74">
        <v>166.35</v>
      </c>
      <c r="I81" s="1"/>
      <c r="J81" s="1"/>
    </row>
    <row r="82" spans="1:10" x14ac:dyDescent="0.25">
      <c r="A82" s="1"/>
      <c r="B82" s="72" t="s">
        <v>540</v>
      </c>
      <c r="C82" s="72" t="s">
        <v>900</v>
      </c>
      <c r="D82" s="72" t="s">
        <v>51</v>
      </c>
      <c r="E82" s="73" t="s">
        <v>495</v>
      </c>
      <c r="F82" s="74">
        <v>93.4</v>
      </c>
      <c r="G82" s="74">
        <v>94.35</v>
      </c>
      <c r="H82" s="74">
        <v>187.75</v>
      </c>
      <c r="I82" s="1"/>
      <c r="J82" s="1"/>
    </row>
    <row r="83" spans="1:10" x14ac:dyDescent="0.25">
      <c r="A83" s="1"/>
      <c r="B83" s="72" t="s">
        <v>540</v>
      </c>
      <c r="C83" s="72" t="s">
        <v>901</v>
      </c>
      <c r="D83" s="72" t="s">
        <v>51</v>
      </c>
      <c r="E83" s="73" t="s">
        <v>495</v>
      </c>
      <c r="F83" s="74">
        <v>96.5</v>
      </c>
      <c r="G83" s="74">
        <v>96.6</v>
      </c>
      <c r="H83" s="74">
        <v>193.1</v>
      </c>
      <c r="I83" s="1"/>
      <c r="J83" s="1"/>
    </row>
    <row r="84" spans="1:10" x14ac:dyDescent="0.25">
      <c r="A84" s="1"/>
      <c r="B84" s="72" t="s">
        <v>540</v>
      </c>
      <c r="C84" s="72" t="s">
        <v>902</v>
      </c>
      <c r="D84" s="72" t="s">
        <v>51</v>
      </c>
      <c r="E84" s="73" t="s">
        <v>495</v>
      </c>
      <c r="F84" s="74">
        <v>209.7</v>
      </c>
      <c r="G84" s="74">
        <v>223</v>
      </c>
      <c r="H84" s="74">
        <v>432.7</v>
      </c>
      <c r="I84" s="1"/>
      <c r="J84" s="1"/>
    </row>
    <row r="85" spans="1:10" x14ac:dyDescent="0.25">
      <c r="A85" s="1"/>
      <c r="B85" s="72" t="s">
        <v>546</v>
      </c>
      <c r="C85" s="72" t="s">
        <v>1038</v>
      </c>
      <c r="D85" s="72" t="s">
        <v>1039</v>
      </c>
      <c r="E85" s="73" t="s">
        <v>496</v>
      </c>
      <c r="F85" s="74">
        <v>803.7</v>
      </c>
      <c r="G85" s="74">
        <v>803.72</v>
      </c>
      <c r="H85" s="74">
        <v>1607.42</v>
      </c>
      <c r="I85" s="1"/>
      <c r="J85" s="1"/>
    </row>
    <row r="86" spans="1:10" x14ac:dyDescent="0.25">
      <c r="A86" s="1"/>
      <c r="B86" s="72" t="s">
        <v>546</v>
      </c>
      <c r="C86" s="72" t="s">
        <v>1038</v>
      </c>
      <c r="D86" s="72" t="s">
        <v>1040</v>
      </c>
      <c r="E86" s="73" t="s">
        <v>496</v>
      </c>
      <c r="F86" s="74">
        <v>691.65</v>
      </c>
      <c r="G86" s="74">
        <v>673.03</v>
      </c>
      <c r="H86" s="74">
        <v>1364.68</v>
      </c>
      <c r="I86" s="1"/>
      <c r="J86" s="1"/>
    </row>
    <row r="87" spans="1:10" x14ac:dyDescent="0.25">
      <c r="A87" s="1"/>
      <c r="B87" s="72" t="s">
        <v>515</v>
      </c>
      <c r="C87" s="72" t="s">
        <v>1041</v>
      </c>
      <c r="D87" s="72" t="s">
        <v>1041</v>
      </c>
      <c r="E87" s="73" t="s">
        <v>497</v>
      </c>
      <c r="F87" s="74">
        <v>754.2</v>
      </c>
      <c r="G87" s="74">
        <v>748.05</v>
      </c>
      <c r="H87" s="74">
        <v>1502.25</v>
      </c>
      <c r="I87" s="1"/>
      <c r="J87" s="1"/>
    </row>
    <row r="88" spans="1:10" x14ac:dyDescent="0.25">
      <c r="A88" s="1"/>
      <c r="B88" s="72" t="s">
        <v>241</v>
      </c>
      <c r="C88" s="72" t="s">
        <v>1042</v>
      </c>
      <c r="D88" s="72" t="s">
        <v>51</v>
      </c>
      <c r="E88" s="73" t="s">
        <v>498</v>
      </c>
      <c r="F88" s="74">
        <v>216.45</v>
      </c>
      <c r="G88" s="74">
        <v>221.25</v>
      </c>
      <c r="H88" s="74">
        <v>437.7</v>
      </c>
      <c r="I88" s="1"/>
      <c r="J88" s="1"/>
    </row>
    <row r="89" spans="1:10" x14ac:dyDescent="0.25">
      <c r="A89" s="1"/>
      <c r="B89" s="72" t="s">
        <v>516</v>
      </c>
      <c r="C89" s="72" t="s">
        <v>1043</v>
      </c>
      <c r="D89" s="72" t="s">
        <v>51</v>
      </c>
      <c r="E89" s="73" t="s">
        <v>498</v>
      </c>
      <c r="F89" s="74">
        <v>272.64999999999998</v>
      </c>
      <c r="G89" s="74">
        <v>275.85000000000002</v>
      </c>
      <c r="H89" s="74">
        <v>548.5</v>
      </c>
      <c r="I89" s="1"/>
      <c r="J89" s="1"/>
    </row>
    <row r="90" spans="1:10" x14ac:dyDescent="0.25">
      <c r="A90" s="1"/>
      <c r="B90" s="72" t="s">
        <v>525</v>
      </c>
      <c r="C90" s="72" t="s">
        <v>903</v>
      </c>
      <c r="D90" s="72" t="s">
        <v>996</v>
      </c>
      <c r="E90" s="73" t="s">
        <v>495</v>
      </c>
      <c r="F90" s="74">
        <v>82.5</v>
      </c>
      <c r="G90" s="74">
        <v>81.650000000000006</v>
      </c>
      <c r="H90" s="74">
        <v>164.15</v>
      </c>
      <c r="I90" s="1"/>
      <c r="J90" s="1"/>
    </row>
    <row r="91" spans="1:10" x14ac:dyDescent="0.25">
      <c r="A91" s="1"/>
      <c r="B91" s="72" t="s">
        <v>506</v>
      </c>
      <c r="C91" s="72" t="s">
        <v>904</v>
      </c>
      <c r="D91" s="72" t="s">
        <v>51</v>
      </c>
      <c r="E91" s="73" t="s">
        <v>495</v>
      </c>
      <c r="F91" s="74">
        <v>441.7</v>
      </c>
      <c r="G91" s="74">
        <v>441.75</v>
      </c>
      <c r="H91" s="74">
        <v>883.45</v>
      </c>
      <c r="I91" s="1"/>
      <c r="J91" s="1"/>
    </row>
    <row r="92" spans="1:10" x14ac:dyDescent="0.25">
      <c r="A92" s="1"/>
      <c r="B92" s="72" t="s">
        <v>526</v>
      </c>
      <c r="C92" s="72" t="s">
        <v>905</v>
      </c>
      <c r="D92" s="72" t="s">
        <v>51</v>
      </c>
      <c r="E92" s="73" t="s">
        <v>495</v>
      </c>
      <c r="F92" s="74">
        <v>427.1</v>
      </c>
      <c r="G92" s="74">
        <v>424.5</v>
      </c>
      <c r="H92" s="74">
        <v>851.6</v>
      </c>
      <c r="I92" s="1"/>
      <c r="J92" s="1"/>
    </row>
    <row r="93" spans="1:10" x14ac:dyDescent="0.25">
      <c r="A93" s="1"/>
      <c r="B93" s="72" t="s">
        <v>499</v>
      </c>
      <c r="C93" s="72" t="s">
        <v>906</v>
      </c>
      <c r="D93" s="72" t="s">
        <v>51</v>
      </c>
      <c r="E93" s="73" t="s">
        <v>495</v>
      </c>
      <c r="F93" s="74">
        <v>2156.5</v>
      </c>
      <c r="G93" s="74">
        <v>1412.85</v>
      </c>
      <c r="H93" s="74">
        <v>3569.35</v>
      </c>
      <c r="I93" s="1"/>
      <c r="J93" s="1"/>
    </row>
    <row r="94" spans="1:10" x14ac:dyDescent="0.25">
      <c r="A94" s="1"/>
      <c r="B94" s="72" t="s">
        <v>511</v>
      </c>
      <c r="C94" s="72" t="s">
        <v>1044</v>
      </c>
      <c r="D94" s="72" t="s">
        <v>51</v>
      </c>
      <c r="E94" s="73" t="s">
        <v>496</v>
      </c>
      <c r="F94" s="74"/>
      <c r="G94" s="74"/>
      <c r="H94" s="74">
        <v>0</v>
      </c>
      <c r="I94" s="1"/>
      <c r="J94" s="1"/>
    </row>
    <row r="95" spans="1:10" x14ac:dyDescent="0.25">
      <c r="A95" s="1"/>
      <c r="B95" s="72" t="s">
        <v>511</v>
      </c>
      <c r="C95" s="72" t="s">
        <v>1045</v>
      </c>
      <c r="D95" s="72" t="s">
        <v>51</v>
      </c>
      <c r="E95" s="73" t="s">
        <v>496</v>
      </c>
      <c r="F95" s="74"/>
      <c r="G95" s="74"/>
      <c r="H95" s="74">
        <v>0</v>
      </c>
      <c r="I95" s="1"/>
      <c r="J95" s="1"/>
    </row>
    <row r="96" spans="1:10" x14ac:dyDescent="0.25">
      <c r="A96" s="1"/>
      <c r="B96" s="72" t="s">
        <v>508</v>
      </c>
      <c r="C96" s="72" t="s">
        <v>907</v>
      </c>
      <c r="D96" s="72" t="s">
        <v>51</v>
      </c>
      <c r="E96" s="73" t="s">
        <v>495</v>
      </c>
      <c r="F96" s="74">
        <v>1427.4</v>
      </c>
      <c r="G96" s="74">
        <v>1408.1</v>
      </c>
      <c r="H96" s="74">
        <v>2835.5</v>
      </c>
      <c r="I96" s="1"/>
      <c r="J96" s="1"/>
    </row>
    <row r="97" spans="1:10" x14ac:dyDescent="0.25">
      <c r="A97" s="1"/>
      <c r="B97" s="72" t="s">
        <v>512</v>
      </c>
      <c r="C97" s="72" t="s">
        <v>908</v>
      </c>
      <c r="D97" s="72" t="s">
        <v>51</v>
      </c>
      <c r="E97" s="73" t="s">
        <v>495</v>
      </c>
      <c r="F97" s="74">
        <v>7.3</v>
      </c>
      <c r="G97" s="74">
        <v>7.35</v>
      </c>
      <c r="H97" s="74">
        <v>14.65</v>
      </c>
      <c r="I97" s="1"/>
      <c r="J97" s="1"/>
    </row>
    <row r="98" spans="1:10" x14ac:dyDescent="0.25">
      <c r="A98" s="1"/>
      <c r="B98" s="72" t="s">
        <v>541</v>
      </c>
      <c r="C98" s="72" t="s">
        <v>1046</v>
      </c>
      <c r="D98" s="72" t="s">
        <v>51</v>
      </c>
      <c r="E98" s="73" t="s">
        <v>497</v>
      </c>
      <c r="F98" s="74">
        <v>2304</v>
      </c>
      <c r="G98" s="74">
        <v>2427.15</v>
      </c>
      <c r="H98" s="74">
        <v>4731.1499999999996</v>
      </c>
      <c r="I98" s="1"/>
      <c r="J98" s="1"/>
    </row>
    <row r="99" spans="1:10" x14ac:dyDescent="0.25">
      <c r="A99" s="1"/>
      <c r="B99" s="72" t="s">
        <v>72</v>
      </c>
      <c r="C99" s="72" t="s">
        <v>73</v>
      </c>
      <c r="D99" s="72" t="s">
        <v>51</v>
      </c>
      <c r="E99" s="73" t="s">
        <v>495</v>
      </c>
      <c r="F99" s="74">
        <v>6055.85</v>
      </c>
      <c r="G99" s="74">
        <v>6161.65</v>
      </c>
      <c r="H99" s="74">
        <v>12217.5</v>
      </c>
      <c r="I99" s="1"/>
      <c r="J99" s="1"/>
    </row>
    <row r="100" spans="1:10" x14ac:dyDescent="0.25">
      <c r="A100" s="1"/>
      <c r="B100" s="72" t="s">
        <v>72</v>
      </c>
      <c r="C100" s="72" t="s">
        <v>78</v>
      </c>
      <c r="D100" s="72" t="s">
        <v>1024</v>
      </c>
      <c r="E100" s="73" t="s">
        <v>496</v>
      </c>
      <c r="F100" s="74">
        <v>4082.2</v>
      </c>
      <c r="G100" s="74">
        <v>4402</v>
      </c>
      <c r="H100" s="74">
        <v>8484.2000000000007</v>
      </c>
      <c r="I100" s="1"/>
      <c r="J100" s="1"/>
    </row>
    <row r="101" spans="1:10" x14ac:dyDescent="0.25">
      <c r="A101" s="1"/>
      <c r="B101" s="72" t="s">
        <v>72</v>
      </c>
      <c r="C101" s="72" t="s">
        <v>78</v>
      </c>
      <c r="D101" s="72" t="s">
        <v>1025</v>
      </c>
      <c r="E101" s="73" t="s">
        <v>496</v>
      </c>
      <c r="F101" s="74">
        <v>4576.75</v>
      </c>
      <c r="G101" s="74">
        <v>4638.55</v>
      </c>
      <c r="H101" s="74">
        <v>9215.2999999999993</v>
      </c>
      <c r="I101" s="1"/>
      <c r="J101" s="1"/>
    </row>
    <row r="102" spans="1:10" x14ac:dyDescent="0.25">
      <c r="A102" s="1"/>
      <c r="B102" s="72" t="s">
        <v>72</v>
      </c>
      <c r="C102" s="72" t="s">
        <v>78</v>
      </c>
      <c r="D102" s="72" t="s">
        <v>1026</v>
      </c>
      <c r="E102" s="73" t="s">
        <v>496</v>
      </c>
      <c r="F102" s="74">
        <v>4597</v>
      </c>
      <c r="G102" s="74">
        <v>4661.5</v>
      </c>
      <c r="H102" s="74">
        <v>9258.5</v>
      </c>
      <c r="I102" s="1"/>
      <c r="J102" s="1"/>
    </row>
    <row r="103" spans="1:10" x14ac:dyDescent="0.25">
      <c r="A103" s="1"/>
      <c r="B103" s="72" t="s">
        <v>72</v>
      </c>
      <c r="C103" s="72" t="s">
        <v>78</v>
      </c>
      <c r="D103" s="72" t="s">
        <v>994</v>
      </c>
      <c r="E103" s="73" t="s">
        <v>496</v>
      </c>
      <c r="F103" s="74">
        <v>6377.4</v>
      </c>
      <c r="G103" s="74">
        <v>6616.05</v>
      </c>
      <c r="H103" s="74">
        <v>12993.45</v>
      </c>
      <c r="I103" s="1"/>
      <c r="J103" s="1"/>
    </row>
    <row r="104" spans="1:10" x14ac:dyDescent="0.25">
      <c r="A104" s="1"/>
      <c r="B104" s="72" t="s">
        <v>72</v>
      </c>
      <c r="C104" s="72" t="s">
        <v>81</v>
      </c>
      <c r="D104" s="72" t="s">
        <v>1033</v>
      </c>
      <c r="E104" s="73" t="s">
        <v>496</v>
      </c>
      <c r="F104" s="74">
        <v>5176.8</v>
      </c>
      <c r="G104" s="74">
        <v>5182.7</v>
      </c>
      <c r="H104" s="74">
        <v>10359.5</v>
      </c>
      <c r="I104" s="1"/>
      <c r="J104" s="1"/>
    </row>
    <row r="105" spans="1:10" x14ac:dyDescent="0.25">
      <c r="A105" s="1"/>
      <c r="B105" s="72" t="s">
        <v>72</v>
      </c>
      <c r="C105" s="72" t="s">
        <v>81</v>
      </c>
      <c r="D105" s="72" t="s">
        <v>994</v>
      </c>
      <c r="E105" s="73" t="s">
        <v>496</v>
      </c>
      <c r="F105" s="74">
        <v>2652.5</v>
      </c>
      <c r="G105" s="74">
        <v>2656.2</v>
      </c>
      <c r="H105" s="74">
        <v>5308.7</v>
      </c>
      <c r="I105" s="1"/>
      <c r="J105" s="1"/>
    </row>
    <row r="106" spans="1:10" x14ac:dyDescent="0.25">
      <c r="A106" s="1"/>
      <c r="B106" s="72" t="s">
        <v>72</v>
      </c>
      <c r="C106" s="72" t="s">
        <v>909</v>
      </c>
      <c r="D106" s="72" t="s">
        <v>51</v>
      </c>
      <c r="E106" s="73" t="s">
        <v>495</v>
      </c>
      <c r="F106" s="74">
        <v>72</v>
      </c>
      <c r="G106" s="74">
        <v>70.900000000000006</v>
      </c>
      <c r="H106" s="74">
        <v>142.9</v>
      </c>
      <c r="I106" s="1"/>
      <c r="J106" s="1"/>
    </row>
    <row r="107" spans="1:10" x14ac:dyDescent="0.25">
      <c r="A107" s="1"/>
      <c r="B107" s="72" t="s">
        <v>517</v>
      </c>
      <c r="C107" s="72" t="s">
        <v>1047</v>
      </c>
      <c r="D107" s="72" t="s">
        <v>51</v>
      </c>
      <c r="E107" s="73" t="s">
        <v>497</v>
      </c>
      <c r="F107" s="74">
        <v>2.95</v>
      </c>
      <c r="G107" s="74">
        <v>2.0499999999999998</v>
      </c>
      <c r="H107" s="74">
        <v>5</v>
      </c>
      <c r="I107" s="1"/>
      <c r="J107" s="1"/>
    </row>
    <row r="108" spans="1:10" x14ac:dyDescent="0.25">
      <c r="A108" s="1"/>
      <c r="B108" s="72" t="s">
        <v>504</v>
      </c>
      <c r="C108" s="72" t="s">
        <v>910</v>
      </c>
      <c r="D108" s="72" t="s">
        <v>51</v>
      </c>
      <c r="E108" s="73" t="s">
        <v>495</v>
      </c>
      <c r="F108" s="74">
        <v>651.35</v>
      </c>
      <c r="G108" s="74">
        <v>720.75</v>
      </c>
      <c r="H108" s="74">
        <v>1372.1</v>
      </c>
      <c r="I108" s="1"/>
      <c r="J108" s="1"/>
    </row>
    <row r="109" spans="1:10" x14ac:dyDescent="0.25">
      <c r="A109" s="1"/>
      <c r="B109" s="72" t="s">
        <v>520</v>
      </c>
      <c r="C109" s="72" t="s">
        <v>911</v>
      </c>
      <c r="D109" s="72" t="s">
        <v>51</v>
      </c>
      <c r="E109" s="73" t="s">
        <v>495</v>
      </c>
      <c r="F109" s="74">
        <v>39.6</v>
      </c>
      <c r="G109" s="74">
        <v>36.200000000000003</v>
      </c>
      <c r="H109" s="74">
        <v>75.8</v>
      </c>
      <c r="I109" s="1"/>
      <c r="J109" s="1"/>
    </row>
    <row r="110" spans="1:10" x14ac:dyDescent="0.25">
      <c r="A110" s="1"/>
      <c r="B110" s="72" t="s">
        <v>542</v>
      </c>
      <c r="C110" s="72" t="s">
        <v>1048</v>
      </c>
      <c r="D110" s="72" t="s">
        <v>51</v>
      </c>
      <c r="E110" s="73" t="s">
        <v>497</v>
      </c>
      <c r="F110" s="74">
        <v>135.65</v>
      </c>
      <c r="G110" s="74">
        <v>134.65</v>
      </c>
      <c r="H110" s="74">
        <v>270.3</v>
      </c>
      <c r="I110" s="1"/>
      <c r="J110" s="1"/>
    </row>
    <row r="111" spans="1:10" x14ac:dyDescent="0.25">
      <c r="A111" s="1"/>
      <c r="B111" s="72" t="s">
        <v>281</v>
      </c>
      <c r="C111" s="72" t="s">
        <v>1049</v>
      </c>
      <c r="D111" s="72" t="s">
        <v>51</v>
      </c>
      <c r="E111" s="73" t="s">
        <v>496</v>
      </c>
      <c r="F111" s="74"/>
      <c r="G111" s="74"/>
      <c r="H111" s="74">
        <v>0</v>
      </c>
      <c r="I111" s="1"/>
      <c r="J111" s="1"/>
    </row>
    <row r="112" spans="1:10" x14ac:dyDescent="0.25">
      <c r="A112" s="1"/>
      <c r="B112" s="72" t="s">
        <v>527</v>
      </c>
      <c r="C112" s="72" t="s">
        <v>1050</v>
      </c>
      <c r="D112" s="72" t="s">
        <v>51</v>
      </c>
      <c r="E112" s="73" t="s">
        <v>497</v>
      </c>
      <c r="F112" s="74">
        <v>150</v>
      </c>
      <c r="G112" s="74">
        <v>147.30000000000001</v>
      </c>
      <c r="H112" s="74">
        <v>297.3</v>
      </c>
      <c r="I112" s="1"/>
      <c r="J112" s="1"/>
    </row>
    <row r="113" spans="1:10" x14ac:dyDescent="0.25">
      <c r="A113" s="1"/>
      <c r="B113" s="72" t="s">
        <v>84</v>
      </c>
      <c r="C113" s="72" t="s">
        <v>912</v>
      </c>
      <c r="D113" s="72" t="s">
        <v>51</v>
      </c>
      <c r="E113" s="73" t="s">
        <v>495</v>
      </c>
      <c r="F113" s="74">
        <v>16.100000000000001</v>
      </c>
      <c r="G113" s="74">
        <v>30.5</v>
      </c>
      <c r="H113" s="74">
        <v>46.6</v>
      </c>
      <c r="I113" s="1"/>
      <c r="J113" s="1"/>
    </row>
    <row r="114" spans="1:10" x14ac:dyDescent="0.25">
      <c r="A114" s="1"/>
      <c r="B114" s="72" t="s">
        <v>84</v>
      </c>
      <c r="C114" s="72" t="s">
        <v>913</v>
      </c>
      <c r="D114" s="72" t="s">
        <v>51</v>
      </c>
      <c r="E114" s="73" t="s">
        <v>495</v>
      </c>
      <c r="F114" s="74">
        <v>2084.85</v>
      </c>
      <c r="G114" s="74">
        <v>1954.8</v>
      </c>
      <c r="H114" s="74">
        <v>4039.65</v>
      </c>
      <c r="I114" s="1"/>
      <c r="J114" s="1"/>
    </row>
    <row r="115" spans="1:10" x14ac:dyDescent="0.25">
      <c r="A115" s="1"/>
      <c r="B115" s="72" t="s">
        <v>84</v>
      </c>
      <c r="C115" s="72" t="s">
        <v>99</v>
      </c>
      <c r="D115" s="72" t="s">
        <v>51</v>
      </c>
      <c r="E115" s="73" t="s">
        <v>495</v>
      </c>
      <c r="F115" s="74">
        <v>183.2</v>
      </c>
      <c r="G115" s="74">
        <v>357.15</v>
      </c>
      <c r="H115" s="74">
        <v>540.35</v>
      </c>
      <c r="I115" s="1"/>
      <c r="J115" s="1"/>
    </row>
    <row r="116" spans="1:10" x14ac:dyDescent="0.25">
      <c r="A116" s="1"/>
      <c r="B116" s="72" t="s">
        <v>84</v>
      </c>
      <c r="C116" s="72" t="s">
        <v>915</v>
      </c>
      <c r="D116" s="72" t="s">
        <v>51</v>
      </c>
      <c r="E116" s="73" t="s">
        <v>495</v>
      </c>
      <c r="F116" s="74">
        <v>166.8</v>
      </c>
      <c r="G116" s="74">
        <v>162</v>
      </c>
      <c r="H116" s="74">
        <v>328.8</v>
      </c>
      <c r="I116" s="1"/>
      <c r="J116" s="1"/>
    </row>
    <row r="117" spans="1:10" x14ac:dyDescent="0.25">
      <c r="A117" s="1"/>
      <c r="B117" s="72" t="s">
        <v>101</v>
      </c>
      <c r="C117" s="72" t="s">
        <v>1051</v>
      </c>
      <c r="D117" s="72" t="s">
        <v>51</v>
      </c>
      <c r="E117" s="73" t="s">
        <v>498</v>
      </c>
      <c r="F117" s="74">
        <v>2239.35</v>
      </c>
      <c r="G117" s="74">
        <v>2155.3000000000002</v>
      </c>
      <c r="H117" s="74">
        <v>4394.6499999999996</v>
      </c>
      <c r="I117" s="1"/>
      <c r="J117" s="1"/>
    </row>
    <row r="118" spans="1:10" x14ac:dyDescent="0.25">
      <c r="A118" s="1"/>
      <c r="B118" s="72" t="s">
        <v>101</v>
      </c>
      <c r="C118" s="72" t="s">
        <v>1052</v>
      </c>
      <c r="D118" s="72" t="s">
        <v>51</v>
      </c>
      <c r="E118" s="73" t="s">
        <v>498</v>
      </c>
      <c r="F118" s="74">
        <v>2135.1</v>
      </c>
      <c r="G118" s="74">
        <v>2003.05</v>
      </c>
      <c r="H118" s="74">
        <v>4138.1499999999996</v>
      </c>
      <c r="I118" s="1"/>
      <c r="J118" s="1"/>
    </row>
    <row r="119" spans="1:10" x14ac:dyDescent="0.25">
      <c r="A119" s="1"/>
      <c r="B119" s="72" t="s">
        <v>101</v>
      </c>
      <c r="C119" s="72" t="s">
        <v>917</v>
      </c>
      <c r="D119" s="72" t="s">
        <v>51</v>
      </c>
      <c r="E119" s="73" t="s">
        <v>495</v>
      </c>
      <c r="F119" s="74">
        <v>1652.75</v>
      </c>
      <c r="G119" s="74">
        <v>1654.5</v>
      </c>
      <c r="H119" s="74">
        <v>3307.25</v>
      </c>
      <c r="I119" s="1"/>
      <c r="J119" s="1"/>
    </row>
    <row r="120" spans="1:10" x14ac:dyDescent="0.25">
      <c r="A120" s="1"/>
      <c r="B120" s="72" t="s">
        <v>101</v>
      </c>
      <c r="C120" s="72" t="s">
        <v>918</v>
      </c>
      <c r="D120" s="72" t="s">
        <v>996</v>
      </c>
      <c r="E120" s="73" t="s">
        <v>495</v>
      </c>
      <c r="F120" s="74">
        <v>14.4</v>
      </c>
      <c r="G120" s="74">
        <v>14.4</v>
      </c>
      <c r="H120" s="74">
        <v>28.8</v>
      </c>
      <c r="I120" s="1"/>
      <c r="J120" s="1"/>
    </row>
    <row r="121" spans="1:10" x14ac:dyDescent="0.25">
      <c r="A121" s="1"/>
      <c r="B121" s="72" t="s">
        <v>101</v>
      </c>
      <c r="C121" s="72" t="s">
        <v>919</v>
      </c>
      <c r="D121" s="72" t="s">
        <v>51</v>
      </c>
      <c r="E121" s="73" t="s">
        <v>495</v>
      </c>
      <c r="F121" s="74">
        <v>700.05</v>
      </c>
      <c r="G121" s="74">
        <v>699.6</v>
      </c>
      <c r="H121" s="74">
        <v>1399.65</v>
      </c>
      <c r="I121" s="1"/>
      <c r="J121" s="1"/>
    </row>
    <row r="122" spans="1:10" x14ac:dyDescent="0.25">
      <c r="A122" s="1"/>
      <c r="B122" s="72" t="s">
        <v>101</v>
      </c>
      <c r="C122" s="72" t="s">
        <v>920</v>
      </c>
      <c r="D122" s="72" t="s">
        <v>51</v>
      </c>
      <c r="E122" s="73" t="s">
        <v>495</v>
      </c>
      <c r="F122" s="74">
        <v>3137.35</v>
      </c>
      <c r="G122" s="74">
        <v>3145.05</v>
      </c>
      <c r="H122" s="74">
        <v>6282.4</v>
      </c>
      <c r="I122" s="1"/>
      <c r="J122" s="1"/>
    </row>
    <row r="123" spans="1:10" x14ac:dyDescent="0.25">
      <c r="A123" s="1"/>
      <c r="B123" s="72" t="s">
        <v>101</v>
      </c>
      <c r="C123" s="72" t="s">
        <v>921</v>
      </c>
      <c r="D123" s="72" t="s">
        <v>51</v>
      </c>
      <c r="E123" s="73" t="s">
        <v>495</v>
      </c>
      <c r="F123" s="74">
        <v>2035.9</v>
      </c>
      <c r="G123" s="74">
        <v>2045.1</v>
      </c>
      <c r="H123" s="74">
        <v>4081</v>
      </c>
      <c r="I123" s="1"/>
      <c r="J123" s="1"/>
    </row>
    <row r="124" spans="1:10" x14ac:dyDescent="0.25">
      <c r="A124" s="1"/>
      <c r="B124" s="72" t="s">
        <v>101</v>
      </c>
      <c r="C124" s="72" t="s">
        <v>922</v>
      </c>
      <c r="D124" s="72" t="s">
        <v>51</v>
      </c>
      <c r="E124" s="73" t="s">
        <v>495</v>
      </c>
      <c r="F124" s="74">
        <v>1526</v>
      </c>
      <c r="G124" s="74">
        <v>1512.85</v>
      </c>
      <c r="H124" s="74">
        <v>3038.85</v>
      </c>
      <c r="I124" s="1"/>
      <c r="J124" s="1"/>
    </row>
    <row r="125" spans="1:10" x14ac:dyDescent="0.25">
      <c r="A125" s="1"/>
      <c r="B125" s="72" t="s">
        <v>101</v>
      </c>
      <c r="C125" s="72" t="s">
        <v>1053</v>
      </c>
      <c r="D125" s="72" t="s">
        <v>1054</v>
      </c>
      <c r="E125" s="73" t="s">
        <v>497</v>
      </c>
      <c r="F125" s="74">
        <v>973.7</v>
      </c>
      <c r="G125" s="74">
        <v>972.4</v>
      </c>
      <c r="H125" s="74">
        <v>1946.1</v>
      </c>
      <c r="I125" s="1"/>
      <c r="J125" s="1"/>
    </row>
    <row r="126" spans="1:10" x14ac:dyDescent="0.25">
      <c r="A126" s="1"/>
      <c r="B126" s="72" t="s">
        <v>101</v>
      </c>
      <c r="C126" s="72" t="s">
        <v>1055</v>
      </c>
      <c r="D126" s="72" t="s">
        <v>51</v>
      </c>
      <c r="E126" s="73" t="s">
        <v>497</v>
      </c>
      <c r="F126" s="74">
        <v>1337.9</v>
      </c>
      <c r="G126" s="74">
        <v>1336.85</v>
      </c>
      <c r="H126" s="74">
        <v>2674.75</v>
      </c>
      <c r="I126" s="1"/>
      <c r="J126" s="1"/>
    </row>
    <row r="127" spans="1:10" x14ac:dyDescent="0.25">
      <c r="A127" s="1"/>
      <c r="B127" s="72" t="s">
        <v>101</v>
      </c>
      <c r="C127" s="72" t="s">
        <v>1056</v>
      </c>
      <c r="D127" s="72" t="s">
        <v>103</v>
      </c>
      <c r="E127" s="73" t="s">
        <v>496</v>
      </c>
      <c r="F127" s="74"/>
      <c r="G127" s="74"/>
      <c r="H127" s="74">
        <v>0</v>
      </c>
      <c r="I127" s="1"/>
      <c r="J127" s="1"/>
    </row>
    <row r="128" spans="1:10" x14ac:dyDescent="0.25">
      <c r="A128" s="1"/>
      <c r="B128" s="72" t="s">
        <v>101</v>
      </c>
      <c r="C128" s="72" t="s">
        <v>1056</v>
      </c>
      <c r="D128" s="72" t="s">
        <v>1057</v>
      </c>
      <c r="E128" s="73" t="s">
        <v>496</v>
      </c>
      <c r="F128" s="74"/>
      <c r="G128" s="74"/>
      <c r="H128" s="74">
        <v>0</v>
      </c>
      <c r="I128" s="1"/>
      <c r="J128" s="1"/>
    </row>
    <row r="129" spans="1:10" x14ac:dyDescent="0.25">
      <c r="A129" s="1"/>
      <c r="B129" s="72" t="s">
        <v>101</v>
      </c>
      <c r="C129" s="72" t="s">
        <v>1056</v>
      </c>
      <c r="D129" s="72" t="s">
        <v>1058</v>
      </c>
      <c r="E129" s="73" t="s">
        <v>496</v>
      </c>
      <c r="F129" s="74"/>
      <c r="G129" s="74"/>
      <c r="H129" s="74">
        <v>0</v>
      </c>
      <c r="I129" s="1"/>
      <c r="J129" s="1"/>
    </row>
    <row r="130" spans="1:10" x14ac:dyDescent="0.25">
      <c r="A130" s="1"/>
      <c r="B130" s="72" t="s">
        <v>101</v>
      </c>
      <c r="C130" s="72" t="s">
        <v>1059</v>
      </c>
      <c r="D130" s="72" t="s">
        <v>1060</v>
      </c>
      <c r="E130" s="73" t="s">
        <v>496</v>
      </c>
      <c r="F130" s="74">
        <v>754.5</v>
      </c>
      <c r="G130" s="74">
        <v>103.5</v>
      </c>
      <c r="H130" s="74">
        <v>858</v>
      </c>
      <c r="I130" s="1"/>
      <c r="J130" s="1"/>
    </row>
    <row r="131" spans="1:10" x14ac:dyDescent="0.25">
      <c r="A131" s="1"/>
      <c r="B131" s="72" t="s">
        <v>101</v>
      </c>
      <c r="C131" s="72" t="s">
        <v>106</v>
      </c>
      <c r="D131" s="72" t="s">
        <v>1026</v>
      </c>
      <c r="E131" s="73" t="s">
        <v>496</v>
      </c>
      <c r="F131" s="74">
        <v>3537.75</v>
      </c>
      <c r="G131" s="74">
        <v>3534.95</v>
      </c>
      <c r="H131" s="74">
        <v>7072.7</v>
      </c>
      <c r="I131" s="1"/>
      <c r="J131" s="1"/>
    </row>
    <row r="132" spans="1:10" x14ac:dyDescent="0.25">
      <c r="A132" s="1"/>
      <c r="B132" s="72" t="s">
        <v>101</v>
      </c>
      <c r="C132" s="72" t="s">
        <v>106</v>
      </c>
      <c r="D132" s="72" t="s">
        <v>58</v>
      </c>
      <c r="E132" s="73" t="s">
        <v>496</v>
      </c>
      <c r="F132" s="74">
        <v>3591</v>
      </c>
      <c r="G132" s="74">
        <v>3588.45</v>
      </c>
      <c r="H132" s="74">
        <v>7179.45</v>
      </c>
      <c r="I132" s="1"/>
      <c r="J132" s="1"/>
    </row>
    <row r="133" spans="1:10" x14ac:dyDescent="0.25">
      <c r="A133" s="1"/>
      <c r="B133" s="72" t="s">
        <v>101</v>
      </c>
      <c r="C133" s="72" t="s">
        <v>106</v>
      </c>
      <c r="D133" s="72" t="s">
        <v>1061</v>
      </c>
      <c r="E133" s="73" t="s">
        <v>496</v>
      </c>
      <c r="F133" s="74">
        <v>3680.7</v>
      </c>
      <c r="G133" s="74">
        <v>3605.1</v>
      </c>
      <c r="H133" s="74">
        <v>7285.8</v>
      </c>
      <c r="I133" s="1"/>
      <c r="J133" s="1"/>
    </row>
    <row r="134" spans="1:10" x14ac:dyDescent="0.25">
      <c r="A134" s="1"/>
      <c r="B134" s="72" t="s">
        <v>1062</v>
      </c>
      <c r="C134" s="72" t="s">
        <v>1063</v>
      </c>
      <c r="D134" s="72" t="s">
        <v>51</v>
      </c>
      <c r="E134" s="73" t="s">
        <v>497</v>
      </c>
      <c r="F134" s="74">
        <v>179.3</v>
      </c>
      <c r="G134" s="74">
        <v>176.65</v>
      </c>
      <c r="H134" s="74">
        <v>355.95</v>
      </c>
      <c r="I134" s="1"/>
      <c r="J134" s="1"/>
    </row>
    <row r="135" spans="1:10" x14ac:dyDescent="0.25">
      <c r="A135" s="1"/>
      <c r="B135" s="72" t="s">
        <v>529</v>
      </c>
      <c r="C135" s="72" t="s">
        <v>1064</v>
      </c>
      <c r="D135" s="72" t="s">
        <v>51</v>
      </c>
      <c r="E135" s="73" t="s">
        <v>498</v>
      </c>
      <c r="F135" s="74">
        <v>601.79999999999995</v>
      </c>
      <c r="G135" s="74">
        <v>500.3</v>
      </c>
      <c r="H135" s="74">
        <v>1102.0999999999999</v>
      </c>
      <c r="I135" s="1"/>
      <c r="J135" s="1"/>
    </row>
    <row r="136" spans="1:10" x14ac:dyDescent="0.25">
      <c r="A136" s="1"/>
      <c r="B136" s="72" t="s">
        <v>530</v>
      </c>
      <c r="C136" s="72" t="s">
        <v>1065</v>
      </c>
      <c r="D136" s="72" t="s">
        <v>51</v>
      </c>
      <c r="E136" s="73" t="s">
        <v>498</v>
      </c>
      <c r="F136" s="74">
        <v>1915.55</v>
      </c>
      <c r="G136" s="74">
        <v>1511.6</v>
      </c>
      <c r="H136" s="74">
        <v>3427.15</v>
      </c>
      <c r="I136" s="1"/>
      <c r="J136" s="1"/>
    </row>
    <row r="137" spans="1:10" ht="28.5" x14ac:dyDescent="0.25">
      <c r="A137" s="1"/>
      <c r="B137" s="72" t="s">
        <v>518</v>
      </c>
      <c r="C137" s="72" t="s">
        <v>923</v>
      </c>
      <c r="D137" s="72" t="s">
        <v>51</v>
      </c>
      <c r="E137" s="73" t="s">
        <v>495</v>
      </c>
      <c r="F137" s="74">
        <v>111.85</v>
      </c>
      <c r="G137" s="74">
        <v>113.6</v>
      </c>
      <c r="H137" s="74">
        <v>225.45</v>
      </c>
      <c r="I137" s="1"/>
      <c r="J137" s="1"/>
    </row>
    <row r="138" spans="1:10" x14ac:dyDescent="0.25">
      <c r="A138" s="1"/>
      <c r="B138" s="72" t="s">
        <v>311</v>
      </c>
      <c r="C138" s="72" t="s">
        <v>953</v>
      </c>
      <c r="D138" s="72" t="s">
        <v>51</v>
      </c>
      <c r="E138" s="73" t="s">
        <v>496</v>
      </c>
      <c r="F138" s="74">
        <v>100.7</v>
      </c>
      <c r="G138" s="74">
        <v>105.35</v>
      </c>
      <c r="H138" s="74">
        <v>206.05</v>
      </c>
      <c r="I138" s="1"/>
      <c r="J138" s="1"/>
    </row>
    <row r="139" spans="1:10" x14ac:dyDescent="0.25">
      <c r="A139" s="1"/>
      <c r="B139" s="72" t="s">
        <v>311</v>
      </c>
      <c r="C139" s="72" t="s">
        <v>1066</v>
      </c>
      <c r="D139" s="72" t="s">
        <v>51</v>
      </c>
      <c r="E139" s="73" t="s">
        <v>496</v>
      </c>
      <c r="F139" s="74">
        <v>72.05</v>
      </c>
      <c r="G139" s="74">
        <v>72</v>
      </c>
      <c r="H139" s="74">
        <v>144.05000000000001</v>
      </c>
      <c r="I139" s="1"/>
      <c r="J139" s="1"/>
    </row>
    <row r="140" spans="1:10" x14ac:dyDescent="0.25">
      <c r="A140" s="1"/>
      <c r="B140" s="72" t="s">
        <v>311</v>
      </c>
      <c r="C140" s="72" t="s">
        <v>1067</v>
      </c>
      <c r="D140" s="72" t="s">
        <v>51</v>
      </c>
      <c r="E140" s="73" t="s">
        <v>496</v>
      </c>
      <c r="F140" s="74">
        <v>28.8</v>
      </c>
      <c r="G140" s="74">
        <v>28.8</v>
      </c>
      <c r="H140" s="74">
        <v>57.6</v>
      </c>
      <c r="I140" s="1"/>
      <c r="J140" s="1"/>
    </row>
    <row r="141" spans="1:10" x14ac:dyDescent="0.25">
      <c r="A141" s="1"/>
      <c r="B141" s="72" t="s">
        <v>311</v>
      </c>
      <c r="C141" s="72" t="s">
        <v>1068</v>
      </c>
      <c r="D141" s="72" t="s">
        <v>51</v>
      </c>
      <c r="E141" s="73" t="s">
        <v>496</v>
      </c>
      <c r="F141" s="74">
        <v>57.1</v>
      </c>
      <c r="G141" s="74">
        <v>56.6</v>
      </c>
      <c r="H141" s="74">
        <v>113.7</v>
      </c>
      <c r="I141" s="1"/>
      <c r="J141" s="1"/>
    </row>
    <row r="142" spans="1:10" ht="28.5" x14ac:dyDescent="0.25">
      <c r="A142" s="1"/>
      <c r="B142" s="72" t="s">
        <v>503</v>
      </c>
      <c r="C142" s="72" t="s">
        <v>1069</v>
      </c>
      <c r="D142" s="72" t="s">
        <v>1070</v>
      </c>
      <c r="E142" s="73" t="s">
        <v>496</v>
      </c>
      <c r="F142" s="74"/>
      <c r="G142" s="74"/>
      <c r="H142" s="74">
        <v>0</v>
      </c>
      <c r="I142" s="1"/>
      <c r="J142" s="1"/>
    </row>
    <row r="143" spans="1:10" ht="28.5" x14ac:dyDescent="0.25">
      <c r="A143" s="1"/>
      <c r="B143" s="72" t="s">
        <v>503</v>
      </c>
      <c r="C143" s="72" t="s">
        <v>1069</v>
      </c>
      <c r="D143" s="72" t="s">
        <v>1071</v>
      </c>
      <c r="E143" s="73" t="s">
        <v>496</v>
      </c>
      <c r="F143" s="74"/>
      <c r="G143" s="74"/>
      <c r="H143" s="74">
        <v>0</v>
      </c>
      <c r="I143" s="1"/>
      <c r="J143" s="1"/>
    </row>
    <row r="144" spans="1:10" x14ac:dyDescent="0.25">
      <c r="A144" s="1"/>
      <c r="B144" s="72" t="s">
        <v>543</v>
      </c>
      <c r="C144" s="72" t="s">
        <v>1072</v>
      </c>
      <c r="D144" s="72" t="s">
        <v>51</v>
      </c>
      <c r="E144" s="73" t="s">
        <v>497</v>
      </c>
      <c r="F144" s="74">
        <v>136.25</v>
      </c>
      <c r="G144" s="74">
        <v>134.75</v>
      </c>
      <c r="H144" s="74">
        <v>271</v>
      </c>
      <c r="I144" s="1"/>
      <c r="J144" s="1"/>
    </row>
    <row r="145" spans="1:10" x14ac:dyDescent="0.25">
      <c r="A145" s="1"/>
      <c r="B145" s="72" t="s">
        <v>112</v>
      </c>
      <c r="C145" s="72" t="s">
        <v>113</v>
      </c>
      <c r="D145" s="72" t="s">
        <v>1033</v>
      </c>
      <c r="E145" s="73" t="s">
        <v>496</v>
      </c>
      <c r="F145" s="74"/>
      <c r="G145" s="74"/>
      <c r="H145" s="74">
        <v>0</v>
      </c>
      <c r="I145" s="1"/>
      <c r="J145" s="1"/>
    </row>
    <row r="146" spans="1:10" x14ac:dyDescent="0.25">
      <c r="A146" s="1"/>
      <c r="B146" s="72" t="s">
        <v>112</v>
      </c>
      <c r="C146" s="72" t="s">
        <v>113</v>
      </c>
      <c r="D146" s="72" t="s">
        <v>1034</v>
      </c>
      <c r="E146" s="73" t="s">
        <v>496</v>
      </c>
      <c r="F146" s="74"/>
      <c r="G146" s="74"/>
      <c r="H146" s="74">
        <v>0</v>
      </c>
      <c r="I146" s="1"/>
      <c r="J146" s="1"/>
    </row>
    <row r="147" spans="1:10" x14ac:dyDescent="0.25">
      <c r="A147" s="1"/>
      <c r="B147" s="72" t="s">
        <v>112</v>
      </c>
      <c r="C147" s="72" t="s">
        <v>113</v>
      </c>
      <c r="D147" s="72" t="s">
        <v>1026</v>
      </c>
      <c r="E147" s="73" t="s">
        <v>496</v>
      </c>
      <c r="F147" s="74"/>
      <c r="G147" s="74"/>
      <c r="H147" s="74">
        <v>0</v>
      </c>
      <c r="I147" s="1"/>
      <c r="J147" s="1"/>
    </row>
    <row r="148" spans="1:10" x14ac:dyDescent="0.25">
      <c r="A148" s="1"/>
      <c r="B148" s="72" t="s">
        <v>112</v>
      </c>
      <c r="C148" s="72" t="s">
        <v>113</v>
      </c>
      <c r="D148" s="72" t="s">
        <v>58</v>
      </c>
      <c r="E148" s="73" t="s">
        <v>496</v>
      </c>
      <c r="F148" s="74"/>
      <c r="G148" s="74"/>
      <c r="H148" s="74">
        <v>0</v>
      </c>
      <c r="I148" s="1"/>
      <c r="J148" s="1"/>
    </row>
    <row r="149" spans="1:10" x14ac:dyDescent="0.25">
      <c r="A149" s="1"/>
      <c r="B149" s="72" t="s">
        <v>501</v>
      </c>
      <c r="C149" s="72" t="s">
        <v>924</v>
      </c>
      <c r="D149" s="72" t="s">
        <v>51</v>
      </c>
      <c r="E149" s="73" t="s">
        <v>495</v>
      </c>
      <c r="F149" s="74">
        <v>1759.05</v>
      </c>
      <c r="G149" s="74">
        <v>1706.55</v>
      </c>
      <c r="H149" s="74">
        <v>3465.6</v>
      </c>
      <c r="I149" s="1"/>
      <c r="J149" s="1"/>
    </row>
    <row r="150" spans="1:10" x14ac:dyDescent="0.25">
      <c r="A150" s="1"/>
      <c r="B150" s="72" t="s">
        <v>501</v>
      </c>
      <c r="C150" s="72" t="s">
        <v>925</v>
      </c>
      <c r="D150" s="72" t="s">
        <v>51</v>
      </c>
      <c r="E150" s="73" t="s">
        <v>495</v>
      </c>
      <c r="F150" s="74">
        <v>4.8</v>
      </c>
      <c r="G150" s="74">
        <v>4.8</v>
      </c>
      <c r="H150" s="74">
        <v>9.6</v>
      </c>
      <c r="I150" s="1"/>
      <c r="J150" s="1"/>
    </row>
    <row r="151" spans="1:10" x14ac:dyDescent="0.25">
      <c r="A151" s="1"/>
      <c r="B151" s="72" t="s">
        <v>383</v>
      </c>
      <c r="C151" s="72" t="s">
        <v>1073</v>
      </c>
      <c r="D151" s="72" t="s">
        <v>1074</v>
      </c>
      <c r="E151" s="73" t="s">
        <v>496</v>
      </c>
      <c r="F151" s="74"/>
      <c r="G151" s="74"/>
      <c r="H151" s="74">
        <v>0</v>
      </c>
      <c r="I151" s="1"/>
      <c r="J151" s="1"/>
    </row>
    <row r="152" spans="1:10" x14ac:dyDescent="0.25">
      <c r="A152" s="1"/>
      <c r="B152" s="72" t="s">
        <v>383</v>
      </c>
      <c r="C152" s="72" t="s">
        <v>1073</v>
      </c>
      <c r="D152" s="72" t="s">
        <v>1075</v>
      </c>
      <c r="E152" s="73" t="s">
        <v>496</v>
      </c>
      <c r="F152" s="74"/>
      <c r="G152" s="74"/>
      <c r="H152" s="74">
        <v>0</v>
      </c>
      <c r="I152" s="1"/>
      <c r="J152" s="1"/>
    </row>
    <row r="153" spans="1:10" x14ac:dyDescent="0.25">
      <c r="A153" s="1"/>
      <c r="B153" s="72" t="s">
        <v>383</v>
      </c>
      <c r="C153" s="72" t="s">
        <v>1073</v>
      </c>
      <c r="D153" s="72" t="s">
        <v>1076</v>
      </c>
      <c r="E153" s="73" t="s">
        <v>496</v>
      </c>
      <c r="F153" s="74"/>
      <c r="G153" s="74"/>
      <c r="H153" s="74">
        <v>0</v>
      </c>
      <c r="I153" s="1"/>
      <c r="J153" s="1"/>
    </row>
    <row r="154" spans="1:10" x14ac:dyDescent="0.25">
      <c r="A154" s="1"/>
      <c r="B154" s="72" t="s">
        <v>383</v>
      </c>
      <c r="C154" s="72" t="s">
        <v>1073</v>
      </c>
      <c r="D154" s="72" t="s">
        <v>385</v>
      </c>
      <c r="E154" s="73" t="s">
        <v>496</v>
      </c>
      <c r="F154" s="74"/>
      <c r="G154" s="74"/>
      <c r="H154" s="74">
        <v>0</v>
      </c>
      <c r="I154" s="1"/>
      <c r="J154" s="1"/>
    </row>
    <row r="155" spans="1:10" x14ac:dyDescent="0.25">
      <c r="A155" s="1"/>
      <c r="B155" s="72" t="s">
        <v>926</v>
      </c>
      <c r="C155" s="72" t="s">
        <v>927</v>
      </c>
      <c r="D155" s="72" t="s">
        <v>51</v>
      </c>
      <c r="E155" s="73" t="s">
        <v>495</v>
      </c>
      <c r="F155" s="74">
        <v>464.95</v>
      </c>
      <c r="G155" s="74">
        <v>464.6</v>
      </c>
      <c r="H155" s="74">
        <v>929.55</v>
      </c>
      <c r="I155" s="1"/>
      <c r="J155" s="1"/>
    </row>
    <row r="156" spans="1:10" x14ac:dyDescent="0.25">
      <c r="A156" s="1"/>
      <c r="B156" s="72" t="s">
        <v>926</v>
      </c>
      <c r="C156" s="72" t="s">
        <v>928</v>
      </c>
      <c r="D156" s="72" t="s">
        <v>51</v>
      </c>
      <c r="E156" s="73" t="s">
        <v>495</v>
      </c>
      <c r="F156" s="74">
        <v>171.4</v>
      </c>
      <c r="G156" s="74">
        <v>171.4</v>
      </c>
      <c r="H156" s="74">
        <v>342.8</v>
      </c>
      <c r="I156" s="1"/>
      <c r="J156" s="1"/>
    </row>
    <row r="157" spans="1:10" x14ac:dyDescent="0.25">
      <c r="A157" s="1"/>
      <c r="B157" s="72" t="s">
        <v>115</v>
      </c>
      <c r="C157" s="72" t="s">
        <v>929</v>
      </c>
      <c r="D157" s="72" t="s">
        <v>51</v>
      </c>
      <c r="E157" s="73" t="s">
        <v>495</v>
      </c>
      <c r="F157" s="74">
        <v>48</v>
      </c>
      <c r="G157" s="74">
        <v>48</v>
      </c>
      <c r="H157" s="74">
        <v>96</v>
      </c>
      <c r="I157" s="1"/>
      <c r="J157" s="1"/>
    </row>
    <row r="158" spans="1:10" x14ac:dyDescent="0.25">
      <c r="A158" s="1"/>
      <c r="B158" s="72" t="s">
        <v>115</v>
      </c>
      <c r="C158" s="72" t="s">
        <v>1077</v>
      </c>
      <c r="D158" s="72" t="s">
        <v>51</v>
      </c>
      <c r="E158" s="73" t="s">
        <v>495</v>
      </c>
      <c r="F158" s="74"/>
      <c r="G158" s="74"/>
      <c r="H158" s="74">
        <v>0</v>
      </c>
      <c r="I158" s="1"/>
      <c r="J158" s="1"/>
    </row>
    <row r="159" spans="1:10" x14ac:dyDescent="0.25">
      <c r="A159" s="1"/>
      <c r="B159" s="72" t="s">
        <v>115</v>
      </c>
      <c r="C159" s="72" t="s">
        <v>116</v>
      </c>
      <c r="D159" s="72" t="s">
        <v>51</v>
      </c>
      <c r="E159" s="73" t="s">
        <v>495</v>
      </c>
      <c r="F159" s="74">
        <v>1391.55</v>
      </c>
      <c r="G159" s="74">
        <v>1389.95</v>
      </c>
      <c r="H159" s="74">
        <v>2781.5</v>
      </c>
      <c r="I159" s="1"/>
      <c r="J159" s="1"/>
    </row>
    <row r="160" spans="1:10" x14ac:dyDescent="0.25">
      <c r="A160" s="1"/>
      <c r="B160" s="72" t="s">
        <v>115</v>
      </c>
      <c r="C160" s="72" t="s">
        <v>930</v>
      </c>
      <c r="D160" s="72" t="s">
        <v>51</v>
      </c>
      <c r="E160" s="73" t="s">
        <v>495</v>
      </c>
      <c r="F160" s="74">
        <v>248.35</v>
      </c>
      <c r="G160" s="74">
        <v>251.8</v>
      </c>
      <c r="H160" s="74">
        <v>500.15</v>
      </c>
      <c r="I160" s="1"/>
      <c r="J160" s="1"/>
    </row>
    <row r="161" spans="1:10" x14ac:dyDescent="0.25">
      <c r="A161" s="1"/>
      <c r="B161" s="72" t="s">
        <v>115</v>
      </c>
      <c r="C161" s="72" t="s">
        <v>931</v>
      </c>
      <c r="D161" s="72" t="s">
        <v>51</v>
      </c>
      <c r="E161" s="73" t="s">
        <v>495</v>
      </c>
      <c r="F161" s="74">
        <v>301.64999999999998</v>
      </c>
      <c r="G161" s="74">
        <v>291.45</v>
      </c>
      <c r="H161" s="74">
        <v>593.1</v>
      </c>
      <c r="I161" s="1"/>
      <c r="J161" s="1"/>
    </row>
    <row r="162" spans="1:10" x14ac:dyDescent="0.25">
      <c r="A162" s="1"/>
      <c r="B162" s="72" t="s">
        <v>115</v>
      </c>
      <c r="C162" s="72" t="s">
        <v>932</v>
      </c>
      <c r="D162" s="72" t="s">
        <v>51</v>
      </c>
      <c r="E162" s="73" t="s">
        <v>495</v>
      </c>
      <c r="F162" s="74">
        <v>30.55</v>
      </c>
      <c r="G162" s="74">
        <v>94.05</v>
      </c>
      <c r="H162" s="74">
        <v>124.6</v>
      </c>
      <c r="I162" s="1"/>
      <c r="J162" s="1"/>
    </row>
    <row r="163" spans="1:10" x14ac:dyDescent="0.25">
      <c r="A163" s="1"/>
      <c r="B163" s="72" t="s">
        <v>115</v>
      </c>
      <c r="C163" s="72" t="s">
        <v>1078</v>
      </c>
      <c r="D163" s="72" t="s">
        <v>51</v>
      </c>
      <c r="E163" s="73" t="s">
        <v>495</v>
      </c>
      <c r="F163" s="74">
        <v>121</v>
      </c>
      <c r="G163" s="74"/>
      <c r="H163" s="74">
        <v>121</v>
      </c>
      <c r="I163" s="1"/>
      <c r="J163" s="1"/>
    </row>
    <row r="164" spans="1:10" x14ac:dyDescent="0.25">
      <c r="A164" s="1"/>
      <c r="B164" s="72" t="s">
        <v>115</v>
      </c>
      <c r="C164" s="72" t="s">
        <v>933</v>
      </c>
      <c r="D164" s="72" t="s">
        <v>51</v>
      </c>
      <c r="E164" s="73" t="s">
        <v>495</v>
      </c>
      <c r="F164" s="74">
        <v>1877.75</v>
      </c>
      <c r="G164" s="74">
        <v>1860.1</v>
      </c>
      <c r="H164" s="74">
        <v>3737.85</v>
      </c>
      <c r="I164" s="1"/>
      <c r="J164" s="1"/>
    </row>
    <row r="165" spans="1:10" x14ac:dyDescent="0.25">
      <c r="A165" s="1"/>
      <c r="B165" s="72" t="s">
        <v>1079</v>
      </c>
      <c r="C165" s="72" t="s">
        <v>1080</v>
      </c>
      <c r="D165" s="72" t="s">
        <v>51</v>
      </c>
      <c r="E165" s="73" t="s">
        <v>497</v>
      </c>
      <c r="F165" s="74">
        <v>171.6</v>
      </c>
      <c r="G165" s="74">
        <v>130.5</v>
      </c>
      <c r="H165" s="74">
        <v>302.10000000000002</v>
      </c>
      <c r="I165" s="1"/>
      <c r="J165" s="1"/>
    </row>
    <row r="166" spans="1:10" x14ac:dyDescent="0.25">
      <c r="A166" s="1"/>
      <c r="B166" s="72" t="s">
        <v>120</v>
      </c>
      <c r="C166" s="72" t="s">
        <v>1081</v>
      </c>
      <c r="D166" s="72" t="s">
        <v>1033</v>
      </c>
      <c r="E166" s="73" t="s">
        <v>496</v>
      </c>
      <c r="F166" s="74"/>
      <c r="G166" s="74">
        <v>2532.3000000000002</v>
      </c>
      <c r="H166" s="74">
        <v>2532.3000000000002</v>
      </c>
      <c r="I166" s="1"/>
      <c r="J166" s="1"/>
    </row>
    <row r="167" spans="1:10" x14ac:dyDescent="0.25">
      <c r="A167" s="1"/>
      <c r="B167" s="72" t="s">
        <v>120</v>
      </c>
      <c r="C167" s="72" t="s">
        <v>1081</v>
      </c>
      <c r="D167" s="72" t="s">
        <v>994</v>
      </c>
      <c r="E167" s="73" t="s">
        <v>496</v>
      </c>
      <c r="F167" s="74"/>
      <c r="G167" s="74">
        <v>1263.8</v>
      </c>
      <c r="H167" s="74">
        <v>1263.8</v>
      </c>
      <c r="I167" s="1"/>
      <c r="J167" s="1"/>
    </row>
    <row r="168" spans="1:10" x14ac:dyDescent="0.25">
      <c r="A168" s="1"/>
      <c r="B168" s="72" t="s">
        <v>124</v>
      </c>
      <c r="C168" s="72" t="s">
        <v>1082</v>
      </c>
      <c r="D168" s="72" t="s">
        <v>1033</v>
      </c>
      <c r="E168" s="73" t="s">
        <v>496</v>
      </c>
      <c r="F168" s="74"/>
      <c r="G168" s="74"/>
      <c r="H168" s="74">
        <v>0</v>
      </c>
      <c r="I168" s="1"/>
      <c r="J168" s="1"/>
    </row>
    <row r="169" spans="1:10" x14ac:dyDescent="0.25">
      <c r="A169" s="1"/>
      <c r="B169" s="72" t="s">
        <v>124</v>
      </c>
      <c r="C169" s="72" t="s">
        <v>1082</v>
      </c>
      <c r="D169" s="72" t="s">
        <v>1034</v>
      </c>
      <c r="E169" s="73" t="s">
        <v>496</v>
      </c>
      <c r="F169" s="74"/>
      <c r="G169" s="74"/>
      <c r="H169" s="74">
        <v>0</v>
      </c>
      <c r="I169" s="1"/>
      <c r="J169" s="1"/>
    </row>
    <row r="170" spans="1:10" x14ac:dyDescent="0.25">
      <c r="A170" s="1"/>
      <c r="B170" s="72" t="s">
        <v>519</v>
      </c>
      <c r="C170" s="72" t="s">
        <v>959</v>
      </c>
      <c r="D170" s="72" t="s">
        <v>959</v>
      </c>
      <c r="E170" s="73" t="s">
        <v>495</v>
      </c>
      <c r="F170" s="74"/>
      <c r="G170" s="74"/>
      <c r="H170" s="74">
        <v>0</v>
      </c>
      <c r="I170" s="1"/>
      <c r="J170" s="1"/>
    </row>
    <row r="171" spans="1:10" x14ac:dyDescent="0.25">
      <c r="A171" s="1"/>
      <c r="B171" s="224" t="s">
        <v>1083</v>
      </c>
      <c r="C171" s="224"/>
      <c r="D171" s="224"/>
      <c r="E171" s="224"/>
      <c r="F171" s="75">
        <v>163805.70000000001</v>
      </c>
      <c r="G171" s="75">
        <v>167414.1</v>
      </c>
      <c r="H171" s="75">
        <v>331219.8</v>
      </c>
      <c r="I171" s="1"/>
      <c r="J171" s="1"/>
    </row>
    <row r="172" spans="1:10" x14ac:dyDescent="0.25">
      <c r="A172" s="1"/>
      <c r="B172" s="1"/>
      <c r="C172" s="1"/>
      <c r="D172" s="1"/>
      <c r="E172" s="1"/>
      <c r="F172" s="1"/>
      <c r="G172" s="1"/>
      <c r="H172" s="1"/>
      <c r="I172" s="1"/>
      <c r="J172" s="1"/>
    </row>
    <row r="173" spans="1:10" x14ac:dyDescent="0.25">
      <c r="A173" s="1"/>
      <c r="B173" s="1"/>
      <c r="C173" s="1"/>
      <c r="D173" s="1"/>
      <c r="E173" s="1"/>
      <c r="F173" s="1"/>
      <c r="G173" s="1"/>
      <c r="H173" s="1"/>
      <c r="I173" s="1"/>
      <c r="J173" s="1"/>
    </row>
    <row r="174" spans="1:10" ht="18" x14ac:dyDescent="0.25">
      <c r="A174" s="1"/>
      <c r="B174" s="2" t="s">
        <v>1084</v>
      </c>
      <c r="C174" s="1"/>
      <c r="D174" s="1"/>
      <c r="E174" s="1"/>
      <c r="F174" s="1"/>
      <c r="G174" s="1"/>
      <c r="H174" s="1"/>
      <c r="I174" s="1"/>
      <c r="J174" s="1"/>
    </row>
    <row r="175" spans="1:10" ht="23.1" customHeight="1" x14ac:dyDescent="0.25">
      <c r="A175" s="1"/>
      <c r="B175" s="214" t="s">
        <v>3</v>
      </c>
      <c r="C175" s="214" t="s">
        <v>51</v>
      </c>
      <c r="D175" s="214" t="s">
        <v>990</v>
      </c>
      <c r="E175" s="214" t="s">
        <v>991</v>
      </c>
      <c r="F175" s="214" t="s">
        <v>992</v>
      </c>
      <c r="G175" s="214"/>
      <c r="H175" s="214"/>
      <c r="I175" s="1"/>
      <c r="J175" s="1"/>
    </row>
    <row r="176" spans="1:10" ht="23.1" customHeight="1" x14ac:dyDescent="0.25">
      <c r="A176" s="1"/>
      <c r="B176" s="214"/>
      <c r="C176" s="214"/>
      <c r="D176" s="214"/>
      <c r="E176" s="214"/>
      <c r="F176" s="3">
        <v>1</v>
      </c>
      <c r="G176" s="3">
        <v>2</v>
      </c>
      <c r="H176" s="3" t="s">
        <v>864</v>
      </c>
      <c r="I176" s="1"/>
      <c r="J176" s="1"/>
    </row>
    <row r="177" spans="1:10" x14ac:dyDescent="0.25">
      <c r="A177" s="1"/>
      <c r="B177" s="72" t="s">
        <v>551</v>
      </c>
      <c r="C177" s="72" t="s">
        <v>1085</v>
      </c>
      <c r="D177" s="72" t="s">
        <v>996</v>
      </c>
      <c r="E177" s="73" t="s">
        <v>495</v>
      </c>
      <c r="F177" s="74">
        <v>145.53399999999999</v>
      </c>
      <c r="G177" s="74">
        <v>144.28</v>
      </c>
      <c r="H177" s="74">
        <v>289.81400000000002</v>
      </c>
      <c r="I177" s="1"/>
      <c r="J177" s="1"/>
    </row>
    <row r="178" spans="1:10" x14ac:dyDescent="0.25">
      <c r="A178" s="1"/>
      <c r="B178" s="72" t="s">
        <v>22</v>
      </c>
      <c r="C178" s="72" t="s">
        <v>1086</v>
      </c>
      <c r="D178" s="72" t="s">
        <v>996</v>
      </c>
      <c r="E178" s="73" t="s">
        <v>495</v>
      </c>
      <c r="F178" s="74">
        <v>36.2455</v>
      </c>
      <c r="G178" s="74">
        <v>30.594999999999999</v>
      </c>
      <c r="H178" s="74">
        <v>66.840500000000006</v>
      </c>
      <c r="I178" s="1"/>
      <c r="J178" s="1"/>
    </row>
    <row r="179" spans="1:10" x14ac:dyDescent="0.25">
      <c r="A179" s="1"/>
      <c r="B179" s="72" t="s">
        <v>552</v>
      </c>
      <c r="C179" s="72" t="s">
        <v>1087</v>
      </c>
      <c r="D179" s="72" t="s">
        <v>51</v>
      </c>
      <c r="E179" s="73" t="s">
        <v>495</v>
      </c>
      <c r="F179" s="74">
        <v>152.94999999999999</v>
      </c>
      <c r="G179" s="74">
        <v>155.15</v>
      </c>
      <c r="H179" s="74">
        <v>308.10000000000002</v>
      </c>
      <c r="I179" s="1"/>
      <c r="J179" s="1"/>
    </row>
    <row r="180" spans="1:10" x14ac:dyDescent="0.25">
      <c r="A180" s="1"/>
      <c r="B180" s="72" t="s">
        <v>553</v>
      </c>
      <c r="C180" s="72" t="s">
        <v>1088</v>
      </c>
      <c r="D180" s="72" t="s">
        <v>51</v>
      </c>
      <c r="E180" s="73" t="s">
        <v>496</v>
      </c>
      <c r="F180" s="74">
        <v>652.46246499999995</v>
      </c>
      <c r="G180" s="74">
        <v>655.15</v>
      </c>
      <c r="H180" s="74">
        <v>1307.6124649999999</v>
      </c>
      <c r="I180" s="1"/>
      <c r="J180" s="1"/>
    </row>
    <row r="181" spans="1:10" x14ac:dyDescent="0.25">
      <c r="A181" s="1"/>
      <c r="B181" s="72" t="s">
        <v>72</v>
      </c>
      <c r="C181" s="72" t="s">
        <v>1089</v>
      </c>
      <c r="D181" s="72" t="s">
        <v>51</v>
      </c>
      <c r="E181" s="73" t="s">
        <v>497</v>
      </c>
      <c r="F181" s="74"/>
      <c r="G181" s="74"/>
      <c r="H181" s="74">
        <v>0</v>
      </c>
      <c r="I181" s="1"/>
      <c r="J181" s="1"/>
    </row>
    <row r="182" spans="1:10" x14ac:dyDescent="0.25">
      <c r="A182" s="1"/>
      <c r="B182" s="72" t="s">
        <v>1090</v>
      </c>
      <c r="C182" s="72" t="s">
        <v>1091</v>
      </c>
      <c r="D182" s="72" t="s">
        <v>1091</v>
      </c>
      <c r="E182" s="73" t="s">
        <v>496</v>
      </c>
      <c r="F182" s="74">
        <v>454.15814</v>
      </c>
      <c r="G182" s="74">
        <v>454.09987000000001</v>
      </c>
      <c r="H182" s="74">
        <v>908.25801000000001</v>
      </c>
      <c r="I182" s="1"/>
      <c r="J182" s="1"/>
    </row>
    <row r="183" spans="1:10" x14ac:dyDescent="0.25">
      <c r="A183" s="1"/>
      <c r="B183" s="72" t="s">
        <v>926</v>
      </c>
      <c r="C183" s="72" t="s">
        <v>1092</v>
      </c>
      <c r="D183" s="72" t="s">
        <v>51</v>
      </c>
      <c r="E183" s="73" t="s">
        <v>495</v>
      </c>
      <c r="F183" s="74">
        <v>128.1</v>
      </c>
      <c r="G183" s="74">
        <v>121.35</v>
      </c>
      <c r="H183" s="74">
        <v>249.45</v>
      </c>
      <c r="I183" s="1"/>
      <c r="J183" s="1"/>
    </row>
    <row r="184" spans="1:10" x14ac:dyDescent="0.25">
      <c r="A184" s="1"/>
      <c r="B184" s="72" t="s">
        <v>926</v>
      </c>
      <c r="C184" s="72" t="s">
        <v>1093</v>
      </c>
      <c r="D184" s="72" t="s">
        <v>51</v>
      </c>
      <c r="E184" s="73" t="s">
        <v>495</v>
      </c>
      <c r="F184" s="74">
        <v>177.8</v>
      </c>
      <c r="G184" s="74">
        <v>178.45</v>
      </c>
      <c r="H184" s="74">
        <v>356.25</v>
      </c>
      <c r="I184" s="1"/>
      <c r="J184" s="1"/>
    </row>
    <row r="185" spans="1:10" x14ac:dyDescent="0.25">
      <c r="A185" s="1"/>
      <c r="B185" s="72" t="s">
        <v>550</v>
      </c>
      <c r="C185" s="72" t="s">
        <v>1094</v>
      </c>
      <c r="D185" s="72" t="s">
        <v>996</v>
      </c>
      <c r="E185" s="73" t="s">
        <v>495</v>
      </c>
      <c r="F185" s="74">
        <v>435.91067500000003</v>
      </c>
      <c r="G185" s="74">
        <v>431.20074</v>
      </c>
      <c r="H185" s="74">
        <v>867.11141499999997</v>
      </c>
      <c r="I185" s="1"/>
      <c r="J185" s="1"/>
    </row>
    <row r="186" spans="1:10" x14ac:dyDescent="0.25">
      <c r="A186" s="1"/>
      <c r="B186" s="224" t="s">
        <v>1095</v>
      </c>
      <c r="C186" s="224"/>
      <c r="D186" s="224"/>
      <c r="E186" s="224"/>
      <c r="F186" s="75">
        <v>2183.1607800000002</v>
      </c>
      <c r="G186" s="75">
        <v>2170.2756100000001</v>
      </c>
      <c r="H186" s="75">
        <v>4353.4363899999998</v>
      </c>
      <c r="I186" s="1"/>
      <c r="J186" s="1"/>
    </row>
    <row r="187" spans="1:10" x14ac:dyDescent="0.25">
      <c r="A187" s="1"/>
      <c r="B187" s="1"/>
      <c r="C187" s="1"/>
      <c r="D187" s="1"/>
      <c r="E187" s="1"/>
      <c r="F187" s="1"/>
      <c r="G187" s="1"/>
      <c r="H187" s="1"/>
      <c r="I187" s="1"/>
      <c r="J187" s="1"/>
    </row>
    <row r="188" spans="1:10" x14ac:dyDescent="0.25">
      <c r="A188" s="1"/>
      <c r="B188" s="1"/>
      <c r="C188" s="1"/>
      <c r="D188" s="1"/>
      <c r="E188" s="1"/>
      <c r="F188" s="1"/>
      <c r="G188" s="1"/>
      <c r="H188" s="1"/>
      <c r="I188" s="1"/>
      <c r="J188" s="1"/>
    </row>
    <row r="189" spans="1:10" x14ac:dyDescent="0.25">
      <c r="A189" s="1"/>
      <c r="B189" s="1"/>
      <c r="C189" s="1"/>
      <c r="D189" s="1"/>
      <c r="E189" s="1"/>
      <c r="F189" s="1"/>
      <c r="G189" s="1"/>
      <c r="H189" s="1"/>
      <c r="I189" s="1"/>
      <c r="J189" s="1"/>
    </row>
    <row r="190" spans="1:10" x14ac:dyDescent="0.25">
      <c r="A190" s="1"/>
      <c r="B190" s="1"/>
      <c r="C190" s="1"/>
      <c r="D190" s="1"/>
      <c r="E190" s="1"/>
      <c r="F190" s="1"/>
      <c r="G190" s="1"/>
      <c r="H190" s="1"/>
      <c r="I190" s="1"/>
      <c r="J190" s="1"/>
    </row>
    <row r="191" spans="1:10" x14ac:dyDescent="0.25">
      <c r="A191" s="1"/>
      <c r="B191" s="1"/>
      <c r="C191" s="1"/>
      <c r="D191" s="1"/>
      <c r="E191" s="1"/>
      <c r="F191" s="1"/>
      <c r="G191" s="1"/>
      <c r="H191" s="1"/>
      <c r="I191" s="76" t="s">
        <v>72</v>
      </c>
      <c r="J191" s="76">
        <v>67980.05</v>
      </c>
    </row>
    <row r="192" spans="1:10" x14ac:dyDescent="0.25">
      <c r="A192" s="1"/>
      <c r="B192" s="1"/>
      <c r="C192" s="1"/>
      <c r="D192" s="1"/>
      <c r="E192" s="1"/>
      <c r="F192" s="1"/>
      <c r="G192" s="1"/>
      <c r="H192" s="1"/>
      <c r="I192" s="76" t="s">
        <v>60</v>
      </c>
      <c r="J192" s="76">
        <v>54882.05</v>
      </c>
    </row>
    <row r="193" spans="1:10" x14ac:dyDescent="0.25">
      <c r="A193" s="1"/>
      <c r="B193" s="1"/>
      <c r="C193" s="1"/>
      <c r="D193" s="1"/>
      <c r="E193" s="1"/>
      <c r="F193" s="1"/>
      <c r="G193" s="1"/>
      <c r="H193" s="1"/>
      <c r="I193" s="76" t="s">
        <v>101</v>
      </c>
      <c r="J193" s="76">
        <v>53687.55</v>
      </c>
    </row>
    <row r="194" spans="1:10" x14ac:dyDescent="0.25">
      <c r="A194" s="1"/>
      <c r="B194" s="1"/>
      <c r="C194" s="1"/>
      <c r="D194" s="1"/>
      <c r="E194" s="1"/>
      <c r="F194" s="1"/>
      <c r="G194" s="1"/>
      <c r="H194" s="1"/>
      <c r="I194" s="76" t="s">
        <v>48</v>
      </c>
      <c r="J194" s="76">
        <v>38464.35</v>
      </c>
    </row>
    <row r="195" spans="1:10" x14ac:dyDescent="0.25">
      <c r="A195" s="1"/>
      <c r="B195" s="1"/>
      <c r="C195" s="1"/>
      <c r="D195" s="1"/>
      <c r="E195" s="1"/>
      <c r="F195" s="1"/>
      <c r="G195" s="1"/>
      <c r="H195" s="1"/>
      <c r="I195" s="76" t="s">
        <v>69</v>
      </c>
      <c r="J195" s="76">
        <v>26358.65</v>
      </c>
    </row>
    <row r="196" spans="1:10" x14ac:dyDescent="0.25">
      <c r="A196" s="1"/>
      <c r="B196" s="1"/>
      <c r="C196" s="1"/>
      <c r="D196" s="1"/>
      <c r="E196" s="1"/>
      <c r="F196" s="1"/>
      <c r="G196" s="1"/>
      <c r="H196" s="1"/>
      <c r="I196" s="76" t="s">
        <v>115</v>
      </c>
      <c r="J196" s="76">
        <v>7954.2</v>
      </c>
    </row>
    <row r="197" spans="1:10" x14ac:dyDescent="0.25">
      <c r="A197" s="1"/>
      <c r="B197" s="1"/>
      <c r="C197" s="1"/>
      <c r="D197" s="1"/>
      <c r="E197" s="1"/>
      <c r="F197" s="1"/>
      <c r="G197" s="1"/>
      <c r="H197" s="1"/>
      <c r="I197" s="76" t="s">
        <v>500</v>
      </c>
      <c r="J197" s="76">
        <v>5469.65</v>
      </c>
    </row>
    <row r="198" spans="1:10" x14ac:dyDescent="0.25">
      <c r="A198" s="1"/>
      <c r="B198" s="1"/>
      <c r="C198" s="1"/>
      <c r="D198" s="1"/>
      <c r="E198" s="1"/>
      <c r="F198" s="1"/>
      <c r="G198" s="1"/>
      <c r="H198" s="1"/>
      <c r="I198" s="76" t="s">
        <v>43</v>
      </c>
      <c r="J198" s="76">
        <v>5209.25</v>
      </c>
    </row>
    <row r="199" spans="1:10" x14ac:dyDescent="0.25">
      <c r="A199" s="1"/>
      <c r="B199" s="1"/>
      <c r="C199" s="1"/>
      <c r="D199" s="1"/>
      <c r="E199" s="1"/>
      <c r="F199" s="1"/>
      <c r="G199" s="1"/>
      <c r="H199" s="1"/>
      <c r="I199" s="76" t="s">
        <v>84</v>
      </c>
      <c r="J199" s="76">
        <v>4955.3999999999996</v>
      </c>
    </row>
    <row r="200" spans="1:10" x14ac:dyDescent="0.25">
      <c r="A200" s="1"/>
      <c r="B200" s="1"/>
      <c r="C200" s="1"/>
      <c r="D200" s="1"/>
      <c r="E200" s="1"/>
      <c r="F200" s="1"/>
      <c r="G200" s="1"/>
      <c r="H200" s="1"/>
      <c r="I200" s="76" t="s">
        <v>541</v>
      </c>
      <c r="J200" s="76">
        <v>4731.1499999999996</v>
      </c>
    </row>
    <row r="201" spans="1:10" x14ac:dyDescent="0.25">
      <c r="A201" s="1"/>
      <c r="B201" s="1"/>
      <c r="C201" s="1"/>
      <c r="D201" s="1"/>
      <c r="E201" s="1"/>
      <c r="F201" s="1"/>
      <c r="G201" s="1"/>
      <c r="H201" s="1"/>
      <c r="I201" s="76" t="s">
        <v>502</v>
      </c>
      <c r="J201" s="76">
        <v>4690.6499999999996</v>
      </c>
    </row>
    <row r="202" spans="1:10" x14ac:dyDescent="0.25">
      <c r="A202" s="1"/>
      <c r="B202" s="1"/>
      <c r="C202" s="1"/>
      <c r="D202" s="1"/>
      <c r="E202" s="1"/>
      <c r="F202" s="1"/>
      <c r="G202" s="1"/>
      <c r="H202" s="1"/>
      <c r="I202" s="76" t="s">
        <v>514</v>
      </c>
      <c r="J202" s="76">
        <v>4428.95</v>
      </c>
    </row>
    <row r="203" spans="1:10" x14ac:dyDescent="0.25">
      <c r="A203" s="1"/>
      <c r="B203" s="1"/>
      <c r="C203" s="1"/>
      <c r="D203" s="1"/>
      <c r="E203" s="1"/>
      <c r="F203" s="1"/>
      <c r="G203" s="1"/>
      <c r="H203" s="1"/>
      <c r="I203" s="76" t="s">
        <v>120</v>
      </c>
      <c r="J203" s="76">
        <v>3796.1</v>
      </c>
    </row>
    <row r="204" spans="1:10" x14ac:dyDescent="0.25">
      <c r="A204" s="1"/>
      <c r="B204" s="1"/>
      <c r="C204" s="1"/>
      <c r="D204" s="1"/>
      <c r="E204" s="1"/>
      <c r="F204" s="1"/>
      <c r="G204" s="1"/>
      <c r="H204" s="1"/>
      <c r="I204" s="76" t="s">
        <v>499</v>
      </c>
      <c r="J204" s="76">
        <v>3569.35</v>
      </c>
    </row>
    <row r="205" spans="1:10" x14ac:dyDescent="0.25">
      <c r="A205" s="1"/>
      <c r="B205" s="1"/>
      <c r="C205" s="1"/>
      <c r="D205" s="1"/>
      <c r="E205" s="1"/>
      <c r="F205" s="1"/>
      <c r="G205" s="1"/>
      <c r="H205" s="1"/>
      <c r="I205" s="76" t="s">
        <v>501</v>
      </c>
      <c r="J205" s="76">
        <v>3475.2</v>
      </c>
    </row>
    <row r="206" spans="1:10" x14ac:dyDescent="0.25">
      <c r="A206" s="1"/>
      <c r="B206" s="1"/>
      <c r="C206" s="1"/>
      <c r="D206" s="1"/>
      <c r="E206" s="1"/>
      <c r="F206" s="1"/>
      <c r="G206" s="1"/>
      <c r="H206" s="1"/>
      <c r="I206" s="76" t="s">
        <v>530</v>
      </c>
      <c r="J206" s="76">
        <v>3427.15</v>
      </c>
    </row>
    <row r="207" spans="1:10" x14ac:dyDescent="0.25">
      <c r="A207" s="1"/>
      <c r="B207" s="1"/>
      <c r="C207" s="1"/>
      <c r="D207" s="1"/>
      <c r="E207" s="1"/>
      <c r="F207" s="1"/>
      <c r="G207" s="1"/>
      <c r="H207" s="1"/>
      <c r="I207" s="76" t="s">
        <v>505</v>
      </c>
      <c r="J207" s="76">
        <v>3350.8</v>
      </c>
    </row>
    <row r="208" spans="1:10" x14ac:dyDescent="0.25">
      <c r="A208" s="1"/>
      <c r="B208" s="1"/>
      <c r="C208" s="1"/>
      <c r="D208" s="1"/>
      <c r="E208" s="1"/>
      <c r="F208" s="1"/>
      <c r="G208" s="1"/>
      <c r="H208" s="1"/>
      <c r="I208" s="76" t="s">
        <v>538</v>
      </c>
      <c r="J208" s="76">
        <v>3144.35</v>
      </c>
    </row>
    <row r="209" spans="1:10" x14ac:dyDescent="0.25">
      <c r="A209" s="1"/>
      <c r="B209" s="1"/>
      <c r="C209" s="1"/>
      <c r="D209" s="1"/>
      <c r="E209" s="1"/>
      <c r="F209" s="1"/>
      <c r="G209" s="1"/>
      <c r="H209" s="1"/>
      <c r="I209" s="76" t="s">
        <v>546</v>
      </c>
      <c r="J209" s="76">
        <v>2972.1</v>
      </c>
    </row>
    <row r="210" spans="1:10" x14ac:dyDescent="0.25">
      <c r="A210" s="1"/>
      <c r="B210" s="1"/>
      <c r="C210" s="1"/>
      <c r="D210" s="1"/>
      <c r="E210" s="1"/>
      <c r="F210" s="1"/>
      <c r="G210" s="1"/>
      <c r="H210" s="1"/>
      <c r="I210" s="76" t="s">
        <v>510</v>
      </c>
      <c r="J210" s="76">
        <v>2947.4</v>
      </c>
    </row>
    <row r="211" spans="1:10" x14ac:dyDescent="0.25">
      <c r="A211" s="1"/>
      <c r="B211" s="1"/>
      <c r="C211" s="1"/>
      <c r="D211" s="1"/>
      <c r="E211" s="1"/>
      <c r="F211" s="1"/>
      <c r="G211" s="1"/>
      <c r="H211" s="1"/>
      <c r="I211" s="76" t="s">
        <v>508</v>
      </c>
      <c r="J211" s="76">
        <v>2835.5</v>
      </c>
    </row>
    <row r="212" spans="1:10" x14ac:dyDescent="0.25">
      <c r="A212" s="1"/>
      <c r="B212" s="1"/>
      <c r="C212" s="1"/>
      <c r="D212" s="1"/>
      <c r="E212" s="1"/>
      <c r="F212" s="1"/>
      <c r="G212" s="1"/>
      <c r="H212" s="1"/>
      <c r="I212" s="76" t="s">
        <v>221</v>
      </c>
      <c r="J212" s="76">
        <v>2733.1</v>
      </c>
    </row>
    <row r="213" spans="1:10" x14ac:dyDescent="0.25">
      <c r="A213" s="1"/>
      <c r="B213" s="1"/>
      <c r="C213" s="1"/>
      <c r="D213" s="1"/>
      <c r="E213" s="1"/>
      <c r="F213" s="1"/>
      <c r="G213" s="1"/>
      <c r="H213" s="1"/>
      <c r="I213" s="76" t="s">
        <v>53</v>
      </c>
      <c r="J213" s="76">
        <v>1666.5</v>
      </c>
    </row>
    <row r="214" spans="1:10" x14ac:dyDescent="0.25">
      <c r="A214" s="1"/>
      <c r="B214" s="1"/>
      <c r="C214" s="1"/>
      <c r="D214" s="1"/>
      <c r="E214" s="1"/>
      <c r="F214" s="1"/>
      <c r="G214" s="1"/>
      <c r="H214" s="1"/>
      <c r="I214" s="76" t="s">
        <v>515</v>
      </c>
      <c r="J214" s="76">
        <v>1502.25</v>
      </c>
    </row>
    <row r="215" spans="1:10" x14ac:dyDescent="0.25">
      <c r="A215" s="1"/>
      <c r="B215" s="1"/>
      <c r="C215" s="1"/>
      <c r="D215" s="1"/>
      <c r="E215" s="1"/>
      <c r="F215" s="1"/>
      <c r="G215" s="1"/>
      <c r="H215" s="1"/>
      <c r="I215" s="76" t="s">
        <v>504</v>
      </c>
      <c r="J215" s="76">
        <v>1372.1</v>
      </c>
    </row>
    <row r="216" spans="1:10" x14ac:dyDescent="0.25">
      <c r="A216" s="1"/>
      <c r="B216" s="1"/>
      <c r="C216" s="1"/>
      <c r="D216" s="1"/>
      <c r="E216" s="1"/>
      <c r="F216" s="1"/>
      <c r="G216" s="1"/>
      <c r="H216" s="1"/>
      <c r="I216" s="76" t="s">
        <v>544</v>
      </c>
      <c r="J216" s="76">
        <v>1272.3499999999999</v>
      </c>
    </row>
    <row r="217" spans="1:10" x14ac:dyDescent="0.25">
      <c r="A217" s="1"/>
      <c r="B217" s="1"/>
      <c r="C217" s="1"/>
      <c r="D217" s="1"/>
      <c r="E217" s="1"/>
      <c r="F217" s="1"/>
      <c r="G217" s="1"/>
      <c r="H217" s="1"/>
      <c r="I217" s="76" t="s">
        <v>529</v>
      </c>
      <c r="J217" s="76">
        <v>1102.0999999999999</v>
      </c>
    </row>
    <row r="218" spans="1:10" x14ac:dyDescent="0.25">
      <c r="A218" s="1"/>
      <c r="B218" s="1"/>
      <c r="C218" s="1"/>
      <c r="D218" s="1"/>
      <c r="E218" s="1"/>
      <c r="F218" s="1"/>
      <c r="G218" s="1"/>
      <c r="H218" s="1"/>
      <c r="I218" s="76" t="s">
        <v>540</v>
      </c>
      <c r="J218" s="76">
        <v>979.9</v>
      </c>
    </row>
    <row r="219" spans="1:10" x14ac:dyDescent="0.25">
      <c r="A219" s="1"/>
      <c r="B219" s="1"/>
      <c r="C219" s="1"/>
      <c r="D219" s="1"/>
      <c r="E219" s="1"/>
      <c r="F219" s="1"/>
      <c r="G219" s="1"/>
      <c r="H219" s="1"/>
      <c r="I219" s="76" t="s">
        <v>522</v>
      </c>
      <c r="J219" s="76">
        <v>924.9</v>
      </c>
    </row>
    <row r="220" spans="1:10" x14ac:dyDescent="0.25">
      <c r="A220" s="1"/>
      <c r="B220" s="1"/>
      <c r="C220" s="1"/>
      <c r="D220" s="1"/>
      <c r="E220" s="1"/>
      <c r="F220" s="1"/>
      <c r="G220" s="1"/>
      <c r="H220" s="1"/>
      <c r="I220" s="76" t="s">
        <v>506</v>
      </c>
      <c r="J220" s="76">
        <v>883.45</v>
      </c>
    </row>
    <row r="221" spans="1:10" x14ac:dyDescent="0.25">
      <c r="A221" s="1"/>
      <c r="B221" s="1"/>
      <c r="C221" s="1"/>
      <c r="D221" s="1"/>
      <c r="E221" s="1"/>
      <c r="F221" s="1"/>
      <c r="G221" s="1"/>
      <c r="H221" s="1"/>
      <c r="I221" s="76" t="s">
        <v>526</v>
      </c>
      <c r="J221" s="76">
        <v>851.6</v>
      </c>
    </row>
    <row r="222" spans="1:10" x14ac:dyDescent="0.25">
      <c r="A222" s="1"/>
      <c r="B222" s="1"/>
      <c r="C222" s="1"/>
      <c r="D222" s="1"/>
      <c r="E222" s="1"/>
      <c r="F222" s="1"/>
      <c r="G222" s="1"/>
      <c r="H222" s="1"/>
      <c r="I222" s="76" t="s">
        <v>547</v>
      </c>
      <c r="J222" s="76">
        <v>831.05</v>
      </c>
    </row>
    <row r="223" spans="1:10" x14ac:dyDescent="0.25">
      <c r="A223" s="1"/>
      <c r="B223" s="1"/>
      <c r="C223" s="1"/>
      <c r="D223" s="1"/>
      <c r="E223" s="1"/>
      <c r="F223" s="1"/>
      <c r="G223" s="1"/>
      <c r="H223" s="1"/>
      <c r="I223" s="76" t="s">
        <v>213</v>
      </c>
      <c r="J223" s="76">
        <v>728.8</v>
      </c>
    </row>
    <row r="224" spans="1:10" x14ac:dyDescent="0.25">
      <c r="A224" s="1"/>
      <c r="B224" s="1"/>
      <c r="C224" s="1"/>
      <c r="D224" s="1"/>
      <c r="E224" s="1"/>
      <c r="F224" s="1"/>
      <c r="G224" s="1"/>
      <c r="H224" s="1"/>
      <c r="I224" s="76" t="s">
        <v>534</v>
      </c>
      <c r="J224" s="76">
        <v>681.1</v>
      </c>
    </row>
    <row r="225" spans="1:10" x14ac:dyDescent="0.25">
      <c r="A225" s="1"/>
      <c r="B225" s="1"/>
      <c r="C225" s="1"/>
      <c r="D225" s="1"/>
      <c r="E225" s="1"/>
      <c r="F225" s="1"/>
      <c r="G225" s="1"/>
      <c r="H225" s="1"/>
      <c r="I225" s="76" t="s">
        <v>217</v>
      </c>
      <c r="J225" s="76">
        <v>577.20000000000005</v>
      </c>
    </row>
    <row r="226" spans="1:10" x14ac:dyDescent="0.25">
      <c r="A226" s="1"/>
      <c r="B226" s="1"/>
      <c r="C226" s="1"/>
      <c r="D226" s="1"/>
      <c r="E226" s="1"/>
      <c r="F226" s="1"/>
      <c r="G226" s="1"/>
      <c r="H226" s="1"/>
      <c r="I226" s="76" t="s">
        <v>516</v>
      </c>
      <c r="J226" s="76">
        <v>548.5</v>
      </c>
    </row>
    <row r="227" spans="1:10" x14ac:dyDescent="0.25">
      <c r="A227" s="1"/>
      <c r="B227" s="1"/>
      <c r="C227" s="1"/>
      <c r="D227" s="1"/>
      <c r="E227" s="1"/>
      <c r="F227" s="1"/>
      <c r="G227" s="1"/>
      <c r="H227" s="1"/>
      <c r="I227" s="76" t="s">
        <v>507</v>
      </c>
      <c r="J227" s="76">
        <v>530.65</v>
      </c>
    </row>
    <row r="228" spans="1:10" x14ac:dyDescent="0.25">
      <c r="A228" s="1"/>
      <c r="B228" s="1"/>
      <c r="C228" s="1"/>
      <c r="D228" s="1"/>
      <c r="E228" s="1"/>
      <c r="F228" s="1"/>
      <c r="G228" s="1"/>
      <c r="H228" s="1"/>
      <c r="I228" s="76" t="s">
        <v>531</v>
      </c>
      <c r="J228" s="76">
        <v>521.4</v>
      </c>
    </row>
    <row r="229" spans="1:10" x14ac:dyDescent="0.25">
      <c r="A229" s="1"/>
      <c r="B229" s="1"/>
      <c r="C229" s="1"/>
      <c r="D229" s="1"/>
      <c r="E229" s="1"/>
      <c r="F229" s="1"/>
      <c r="G229" s="1"/>
      <c r="H229" s="1"/>
      <c r="I229" s="76" t="s">
        <v>537</v>
      </c>
      <c r="J229" s="76">
        <v>479.8</v>
      </c>
    </row>
    <row r="230" spans="1:10" x14ac:dyDescent="0.25">
      <c r="A230" s="1"/>
      <c r="B230" s="1"/>
      <c r="C230" s="1"/>
      <c r="D230" s="1"/>
      <c r="E230" s="1"/>
      <c r="F230" s="1"/>
      <c r="G230" s="1"/>
      <c r="H230" s="1"/>
      <c r="I230" s="76" t="s">
        <v>549</v>
      </c>
      <c r="J230" s="76">
        <v>472.05</v>
      </c>
    </row>
    <row r="231" spans="1:10" x14ac:dyDescent="0.25">
      <c r="A231" s="1"/>
      <c r="B231" s="1"/>
      <c r="C231" s="1"/>
      <c r="D231" s="1"/>
      <c r="E231" s="1"/>
      <c r="F231" s="1"/>
      <c r="G231" s="1"/>
      <c r="H231" s="1"/>
      <c r="I231" s="76" t="s">
        <v>545</v>
      </c>
      <c r="J231" s="76">
        <v>448.65</v>
      </c>
    </row>
    <row r="232" spans="1:10" x14ac:dyDescent="0.25">
      <c r="A232" s="1"/>
      <c r="B232" s="1"/>
      <c r="C232" s="1"/>
      <c r="D232" s="1"/>
      <c r="E232" s="1"/>
      <c r="F232" s="1"/>
      <c r="G232" s="1"/>
      <c r="H232" s="1"/>
      <c r="I232" s="76" t="s">
        <v>241</v>
      </c>
      <c r="J232" s="76">
        <v>437.7</v>
      </c>
    </row>
    <row r="233" spans="1:10" x14ac:dyDescent="0.25">
      <c r="A233" s="1"/>
      <c r="B233" s="1"/>
      <c r="C233" s="1"/>
      <c r="D233" s="1"/>
      <c r="E233" s="1"/>
      <c r="F233" s="1"/>
      <c r="G233" s="1"/>
      <c r="H233" s="1"/>
      <c r="I233" s="76" t="s">
        <v>528</v>
      </c>
      <c r="J233" s="76">
        <v>355.95</v>
      </c>
    </row>
    <row r="234" spans="1:10" x14ac:dyDescent="0.25">
      <c r="A234" s="1"/>
      <c r="B234" s="1"/>
      <c r="C234" s="1"/>
      <c r="D234" s="1"/>
      <c r="E234" s="1"/>
      <c r="F234" s="1"/>
      <c r="G234" s="1"/>
      <c r="H234" s="1"/>
      <c r="I234" s="76" t="s">
        <v>548</v>
      </c>
      <c r="J234" s="76">
        <v>354.1</v>
      </c>
    </row>
    <row r="235" spans="1:10" x14ac:dyDescent="0.25">
      <c r="A235" s="1"/>
      <c r="B235" s="1"/>
      <c r="C235" s="1"/>
      <c r="D235" s="1"/>
      <c r="E235" s="1"/>
      <c r="F235" s="1"/>
      <c r="G235" s="1"/>
      <c r="H235" s="1"/>
      <c r="I235" s="76" t="s">
        <v>539</v>
      </c>
      <c r="J235" s="76">
        <v>320.60000000000002</v>
      </c>
    </row>
    <row r="236" spans="1:10" x14ac:dyDescent="0.25">
      <c r="A236" s="1"/>
      <c r="B236" s="1"/>
      <c r="C236" s="1"/>
      <c r="D236" s="1"/>
      <c r="E236" s="1"/>
      <c r="F236" s="1"/>
      <c r="G236" s="1"/>
      <c r="H236" s="1"/>
      <c r="I236" s="76" t="s">
        <v>532</v>
      </c>
      <c r="J236" s="76">
        <v>302.10000000000002</v>
      </c>
    </row>
    <row r="237" spans="1:10" x14ac:dyDescent="0.25">
      <c r="A237" s="1"/>
      <c r="B237" s="1"/>
      <c r="C237" s="1"/>
      <c r="D237" s="1"/>
      <c r="E237" s="1"/>
      <c r="F237" s="1"/>
      <c r="G237" s="1"/>
      <c r="H237" s="1"/>
      <c r="I237" s="76" t="s">
        <v>527</v>
      </c>
      <c r="J237" s="76">
        <v>297.3</v>
      </c>
    </row>
    <row r="238" spans="1:10" x14ac:dyDescent="0.25">
      <c r="A238" s="1"/>
      <c r="B238" s="1"/>
      <c r="C238" s="1"/>
      <c r="D238" s="1"/>
      <c r="E238" s="1"/>
      <c r="F238" s="1"/>
      <c r="G238" s="1"/>
      <c r="H238" s="1"/>
      <c r="I238" s="76" t="s">
        <v>543</v>
      </c>
      <c r="J238" s="76">
        <v>271</v>
      </c>
    </row>
    <row r="239" spans="1:10" x14ac:dyDescent="0.25">
      <c r="A239" s="1"/>
      <c r="B239" s="1"/>
      <c r="C239" s="1"/>
      <c r="D239" s="1"/>
      <c r="E239" s="1"/>
      <c r="F239" s="1"/>
      <c r="G239" s="1"/>
      <c r="H239" s="1"/>
      <c r="I239" s="76" t="s">
        <v>542</v>
      </c>
      <c r="J239" s="76">
        <v>270.3</v>
      </c>
    </row>
    <row r="240" spans="1:10" x14ac:dyDescent="0.25">
      <c r="A240" s="1"/>
      <c r="B240" s="1"/>
      <c r="C240" s="1"/>
      <c r="D240" s="1"/>
      <c r="E240" s="1"/>
      <c r="F240" s="1"/>
      <c r="G240" s="1"/>
      <c r="H240" s="1"/>
      <c r="I240" s="76" t="s">
        <v>518</v>
      </c>
      <c r="J240" s="76">
        <v>225.45</v>
      </c>
    </row>
    <row r="241" spans="1:10" x14ac:dyDescent="0.25">
      <c r="A241" s="1"/>
      <c r="B241" s="1"/>
      <c r="C241" s="1"/>
      <c r="D241" s="1"/>
      <c r="E241" s="1"/>
      <c r="F241" s="1"/>
      <c r="G241" s="1"/>
      <c r="H241" s="1"/>
      <c r="I241" s="76" t="s">
        <v>521</v>
      </c>
      <c r="J241" s="76">
        <v>216.85</v>
      </c>
    </row>
    <row r="242" spans="1:10" x14ac:dyDescent="0.25">
      <c r="A242" s="1"/>
      <c r="B242" s="1"/>
      <c r="C242" s="1"/>
      <c r="D242" s="1"/>
      <c r="E242" s="1"/>
      <c r="F242" s="1"/>
      <c r="G242" s="1"/>
      <c r="H242" s="1"/>
      <c r="I242" s="76" t="s">
        <v>523</v>
      </c>
      <c r="J242" s="76">
        <v>176.8</v>
      </c>
    </row>
    <row r="243" spans="1:10" x14ac:dyDescent="0.25">
      <c r="A243" s="1"/>
      <c r="B243" s="1"/>
      <c r="C243" s="1"/>
      <c r="D243" s="1"/>
      <c r="E243" s="1"/>
      <c r="F243" s="1"/>
      <c r="G243" s="1"/>
      <c r="H243" s="1"/>
      <c r="I243" s="76" t="s">
        <v>525</v>
      </c>
      <c r="J243" s="76">
        <v>164.15</v>
      </c>
    </row>
    <row r="244" spans="1:10" x14ac:dyDescent="0.25">
      <c r="A244" s="1"/>
      <c r="B244" s="1"/>
      <c r="C244" s="1"/>
      <c r="D244" s="1"/>
      <c r="E244" s="1"/>
      <c r="F244" s="1"/>
      <c r="G244" s="1"/>
      <c r="H244" s="1"/>
      <c r="I244" s="76" t="s">
        <v>524</v>
      </c>
      <c r="J244" s="76">
        <v>121.8</v>
      </c>
    </row>
    <row r="245" spans="1:10" x14ac:dyDescent="0.25">
      <c r="A245" s="1"/>
      <c r="B245" s="1"/>
      <c r="C245" s="1"/>
      <c r="D245" s="1"/>
      <c r="E245" s="1"/>
      <c r="F245" s="1"/>
      <c r="G245" s="1"/>
      <c r="H245" s="1"/>
      <c r="I245" s="76" t="s">
        <v>533</v>
      </c>
      <c r="J245" s="76">
        <v>90</v>
      </c>
    </row>
    <row r="246" spans="1:10" x14ac:dyDescent="0.25">
      <c r="A246" s="1"/>
      <c r="B246" s="1"/>
      <c r="C246" s="1"/>
      <c r="D246" s="1"/>
      <c r="E246" s="1"/>
      <c r="F246" s="1"/>
      <c r="G246" s="1"/>
      <c r="H246" s="1"/>
      <c r="I246" s="76" t="s">
        <v>520</v>
      </c>
      <c r="J246" s="76">
        <v>75.8</v>
      </c>
    </row>
    <row r="247" spans="1:10" x14ac:dyDescent="0.25">
      <c r="A247" s="1"/>
      <c r="B247" s="1"/>
      <c r="C247" s="1"/>
      <c r="D247" s="1"/>
      <c r="E247" s="1"/>
      <c r="F247" s="1"/>
      <c r="G247" s="1"/>
      <c r="H247" s="1"/>
      <c r="I247" s="76" t="s">
        <v>535</v>
      </c>
      <c r="J247" s="76">
        <v>60.1</v>
      </c>
    </row>
    <row r="248" spans="1:10" x14ac:dyDescent="0.25">
      <c r="A248" s="1"/>
      <c r="B248" s="1"/>
      <c r="C248" s="1"/>
      <c r="D248" s="1"/>
      <c r="E248" s="1"/>
      <c r="F248" s="1"/>
      <c r="G248" s="1"/>
      <c r="H248" s="1"/>
      <c r="I248" s="76" t="s">
        <v>513</v>
      </c>
      <c r="J248" s="76">
        <v>16.5</v>
      </c>
    </row>
    <row r="249" spans="1:10" x14ac:dyDescent="0.25">
      <c r="A249" s="1"/>
      <c r="B249" s="1"/>
      <c r="C249" s="1"/>
      <c r="D249" s="1"/>
      <c r="E249" s="1"/>
      <c r="F249" s="1"/>
      <c r="G249" s="1"/>
      <c r="H249" s="1"/>
      <c r="I249" s="76" t="s">
        <v>512</v>
      </c>
      <c r="J249" s="76">
        <v>14.65</v>
      </c>
    </row>
    <row r="250" spans="1:10" x14ac:dyDescent="0.25">
      <c r="A250" s="1"/>
      <c r="B250" s="1"/>
      <c r="C250" s="1"/>
      <c r="D250" s="1"/>
      <c r="E250" s="1"/>
      <c r="F250" s="1"/>
      <c r="G250" s="1"/>
      <c r="H250" s="1"/>
      <c r="I250" s="76" t="s">
        <v>536</v>
      </c>
      <c r="J250" s="76">
        <v>6.35</v>
      </c>
    </row>
    <row r="251" spans="1:10" x14ac:dyDescent="0.25">
      <c r="A251" s="1"/>
      <c r="B251" s="1"/>
      <c r="C251" s="1"/>
      <c r="D251" s="1"/>
      <c r="E251" s="1"/>
      <c r="F251" s="1"/>
      <c r="G251" s="1"/>
      <c r="H251" s="1"/>
      <c r="I251" s="76" t="s">
        <v>517</v>
      </c>
      <c r="J251" s="76">
        <v>5</v>
      </c>
    </row>
    <row r="252" spans="1:10" x14ac:dyDescent="0.25">
      <c r="A252" s="1"/>
      <c r="B252" s="1"/>
      <c r="C252" s="1"/>
      <c r="D252" s="1"/>
      <c r="E252" s="1"/>
      <c r="F252" s="1"/>
      <c r="G252" s="1"/>
      <c r="H252" s="1"/>
      <c r="I252" s="76"/>
      <c r="J252" s="76"/>
    </row>
  </sheetData>
  <mergeCells count="13">
    <mergeCell ref="B3:G3"/>
    <mergeCell ref="B6:B7"/>
    <mergeCell ref="C6:C7"/>
    <mergeCell ref="D6:D7"/>
    <mergeCell ref="E6:E7"/>
    <mergeCell ref="F6:H6"/>
    <mergeCell ref="F175:H175"/>
    <mergeCell ref="B186:E186"/>
    <mergeCell ref="B171:E171"/>
    <mergeCell ref="B175:B176"/>
    <mergeCell ref="C175:C176"/>
    <mergeCell ref="D175:D176"/>
    <mergeCell ref="E175:E17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30" width="16"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204" t="s">
        <v>0</v>
      </c>
      <c r="C3" s="205"/>
      <c r="D3" s="205"/>
      <c r="E3" s="205"/>
      <c r="F3" s="205"/>
      <c r="G3" s="205"/>
      <c r="H3" s="1"/>
      <c r="I3" s="1"/>
      <c r="J3" s="1"/>
      <c r="K3" s="1"/>
      <c r="L3" s="1"/>
      <c r="M3" s="1"/>
      <c r="N3" s="1"/>
      <c r="O3" s="1"/>
      <c r="P3" s="1"/>
      <c r="Q3" s="1"/>
      <c r="R3" s="1"/>
      <c r="S3" s="1"/>
      <c r="T3" s="1"/>
      <c r="U3" s="1"/>
      <c r="V3" s="1"/>
      <c r="W3" s="1"/>
      <c r="X3" s="1"/>
      <c r="Y3" s="1"/>
      <c r="Z3" s="1"/>
      <c r="AA3" s="1"/>
      <c r="AB3" s="1"/>
      <c r="AC3" s="1"/>
      <c r="AD3" s="1"/>
    </row>
    <row r="4" spans="1:3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25" x14ac:dyDescent="0.25">
      <c r="A5" s="1"/>
      <c r="B5" s="229" t="s">
        <v>489</v>
      </c>
      <c r="C5" s="225" t="s">
        <v>1096</v>
      </c>
      <c r="D5" s="225" t="s">
        <v>1096</v>
      </c>
      <c r="E5" s="225" t="s">
        <v>1096</v>
      </c>
      <c r="F5" s="225" t="s">
        <v>1096</v>
      </c>
      <c r="G5" s="225" t="s">
        <v>1096</v>
      </c>
      <c r="H5" s="225" t="s">
        <v>1096</v>
      </c>
      <c r="I5" s="225" t="s">
        <v>1096</v>
      </c>
      <c r="J5" s="225" t="s">
        <v>1096</v>
      </c>
      <c r="K5" s="225" t="s">
        <v>1096</v>
      </c>
      <c r="L5" s="225" t="s">
        <v>1096</v>
      </c>
      <c r="M5" s="225" t="s">
        <v>1096</v>
      </c>
      <c r="N5" s="225" t="s">
        <v>1096</v>
      </c>
      <c r="O5" s="225" t="s">
        <v>1096</v>
      </c>
      <c r="P5" s="225" t="s">
        <v>1096</v>
      </c>
      <c r="Q5" s="225" t="s">
        <v>1096</v>
      </c>
      <c r="R5" s="225" t="s">
        <v>1096</v>
      </c>
      <c r="S5" s="229" t="s">
        <v>489</v>
      </c>
      <c r="T5" s="226" t="s">
        <v>1097</v>
      </c>
      <c r="U5" s="226" t="s">
        <v>1097</v>
      </c>
      <c r="V5" s="226" t="s">
        <v>1097</v>
      </c>
      <c r="W5" s="226" t="s">
        <v>1097</v>
      </c>
      <c r="X5" s="226" t="s">
        <v>1097</v>
      </c>
      <c r="Y5" s="229" t="s">
        <v>489</v>
      </c>
      <c r="Z5" s="227" t="s">
        <v>1097</v>
      </c>
      <c r="AA5" s="227" t="s">
        <v>1097</v>
      </c>
      <c r="AB5" s="227" t="s">
        <v>1097</v>
      </c>
      <c r="AC5" s="227" t="s">
        <v>1097</v>
      </c>
      <c r="AD5" s="227" t="s">
        <v>1097</v>
      </c>
    </row>
    <row r="6" spans="1:30" ht="20.25" x14ac:dyDescent="0.25">
      <c r="A6" s="1"/>
      <c r="B6" s="229"/>
      <c r="C6" s="228" t="s">
        <v>494</v>
      </c>
      <c r="D6" s="228" t="s">
        <v>494</v>
      </c>
      <c r="E6" s="228" t="s">
        <v>494</v>
      </c>
      <c r="F6" s="228" t="s">
        <v>494</v>
      </c>
      <c r="G6" s="228" t="s">
        <v>493</v>
      </c>
      <c r="H6" s="228" t="s">
        <v>493</v>
      </c>
      <c r="I6" s="228" t="s">
        <v>493</v>
      </c>
      <c r="J6" s="228" t="s">
        <v>493</v>
      </c>
      <c r="K6" s="228" t="s">
        <v>492</v>
      </c>
      <c r="L6" s="228" t="s">
        <v>492</v>
      </c>
      <c r="M6" s="228" t="s">
        <v>492</v>
      </c>
      <c r="N6" s="228" t="s">
        <v>492</v>
      </c>
      <c r="O6" s="225" t="s">
        <v>1098</v>
      </c>
      <c r="P6" s="225" t="s">
        <v>1098</v>
      </c>
      <c r="Q6" s="225" t="s">
        <v>1098</v>
      </c>
      <c r="R6" s="225" t="s">
        <v>1098</v>
      </c>
      <c r="S6" s="229"/>
      <c r="T6" s="226" t="s">
        <v>1099</v>
      </c>
      <c r="U6" s="226" t="s">
        <v>1099</v>
      </c>
      <c r="V6" s="226" t="s">
        <v>1099</v>
      </c>
      <c r="W6" s="226" t="s">
        <v>1099</v>
      </c>
      <c r="X6" s="226" t="s">
        <v>1099</v>
      </c>
      <c r="Y6" s="229"/>
      <c r="Z6" s="227" t="s">
        <v>1100</v>
      </c>
      <c r="AA6" s="227" t="s">
        <v>1100</v>
      </c>
      <c r="AB6" s="227" t="s">
        <v>1100</v>
      </c>
      <c r="AC6" s="227" t="s">
        <v>1100</v>
      </c>
      <c r="AD6" s="227" t="s">
        <v>1100</v>
      </c>
    </row>
    <row r="7" spans="1:30" ht="33.75" x14ac:dyDescent="0.25">
      <c r="A7" s="1"/>
      <c r="B7" s="229"/>
      <c r="C7" s="77" t="s">
        <v>1101</v>
      </c>
      <c r="D7" s="77" t="s">
        <v>1102</v>
      </c>
      <c r="E7" s="77" t="s">
        <v>1103</v>
      </c>
      <c r="F7" s="77" t="s">
        <v>1104</v>
      </c>
      <c r="G7" s="77" t="s">
        <v>1105</v>
      </c>
      <c r="H7" s="77" t="s">
        <v>1106</v>
      </c>
      <c r="I7" s="77" t="s">
        <v>1107</v>
      </c>
      <c r="J7" s="77" t="s">
        <v>1108</v>
      </c>
      <c r="K7" s="77" t="s">
        <v>1109</v>
      </c>
      <c r="L7" s="77" t="s">
        <v>1110</v>
      </c>
      <c r="M7" s="77" t="s">
        <v>1111</v>
      </c>
      <c r="N7" s="77" t="s">
        <v>1112</v>
      </c>
      <c r="O7" s="63" t="s">
        <v>1113</v>
      </c>
      <c r="P7" s="63" t="s">
        <v>1114</v>
      </c>
      <c r="Q7" s="63" t="s">
        <v>1115</v>
      </c>
      <c r="R7" s="63" t="s">
        <v>1116</v>
      </c>
      <c r="S7" s="230"/>
      <c r="T7" s="78" t="s">
        <v>495</v>
      </c>
      <c r="U7" s="78" t="s">
        <v>496</v>
      </c>
      <c r="V7" s="78" t="s">
        <v>497</v>
      </c>
      <c r="W7" s="78" t="s">
        <v>498</v>
      </c>
      <c r="X7" s="78" t="s">
        <v>1116</v>
      </c>
      <c r="Y7" s="230"/>
      <c r="Z7" s="79" t="s">
        <v>1117</v>
      </c>
      <c r="AA7" s="79" t="s">
        <v>1118</v>
      </c>
      <c r="AB7" s="79" t="s">
        <v>1119</v>
      </c>
      <c r="AC7" s="79" t="s">
        <v>1120</v>
      </c>
      <c r="AD7" s="79" t="s">
        <v>936</v>
      </c>
    </row>
    <row r="8" spans="1:30" x14ac:dyDescent="0.25">
      <c r="A8" s="1"/>
      <c r="B8" s="80" t="s">
        <v>714</v>
      </c>
      <c r="C8" s="81">
        <v>105.6</v>
      </c>
      <c r="D8" s="81">
        <v>155.83000000000001</v>
      </c>
      <c r="E8" s="81">
        <v>0</v>
      </c>
      <c r="F8" s="81">
        <v>70.5</v>
      </c>
      <c r="G8" s="81">
        <v>2003.4</v>
      </c>
      <c r="H8" s="81">
        <v>3282.7</v>
      </c>
      <c r="I8" s="81">
        <v>0</v>
      </c>
      <c r="J8" s="81">
        <v>428</v>
      </c>
      <c r="K8" s="81">
        <v>460.4</v>
      </c>
      <c r="L8" s="81">
        <v>0</v>
      </c>
      <c r="M8" s="81">
        <v>0</v>
      </c>
      <c r="N8" s="81">
        <v>0</v>
      </c>
      <c r="O8" s="81">
        <v>331.93</v>
      </c>
      <c r="P8" s="81">
        <v>5714.1</v>
      </c>
      <c r="Q8" s="81">
        <v>460.4</v>
      </c>
      <c r="R8" s="82">
        <v>6506.43</v>
      </c>
      <c r="S8" s="80" t="s">
        <v>714</v>
      </c>
      <c r="T8" s="81">
        <v>2569.4</v>
      </c>
      <c r="U8" s="81">
        <v>3438.53</v>
      </c>
      <c r="V8" s="81">
        <v>0</v>
      </c>
      <c r="W8" s="81">
        <v>498.5</v>
      </c>
      <c r="X8" s="82">
        <v>6506.43</v>
      </c>
      <c r="Y8" s="80" t="s">
        <v>714</v>
      </c>
      <c r="Z8" s="81">
        <v>159.9</v>
      </c>
      <c r="AA8" s="81">
        <v>57.1</v>
      </c>
      <c r="AB8" s="81">
        <v>0</v>
      </c>
      <c r="AC8" s="81">
        <v>498.5</v>
      </c>
      <c r="AD8" s="82">
        <v>715.5</v>
      </c>
    </row>
    <row r="9" spans="1:30" x14ac:dyDescent="0.25">
      <c r="A9" s="1"/>
      <c r="B9" s="80" t="s">
        <v>715</v>
      </c>
      <c r="C9" s="81">
        <v>100.5</v>
      </c>
      <c r="D9" s="81">
        <v>155.80000000000001</v>
      </c>
      <c r="E9" s="81">
        <v>0</v>
      </c>
      <c r="F9" s="81">
        <v>61.5</v>
      </c>
      <c r="G9" s="81">
        <v>1817.5</v>
      </c>
      <c r="H9" s="81">
        <v>3252.1</v>
      </c>
      <c r="I9" s="81">
        <v>0</v>
      </c>
      <c r="J9" s="81">
        <v>505.3</v>
      </c>
      <c r="K9" s="81">
        <v>461.9</v>
      </c>
      <c r="L9" s="81">
        <v>0</v>
      </c>
      <c r="M9" s="81">
        <v>0</v>
      </c>
      <c r="N9" s="81">
        <v>0</v>
      </c>
      <c r="O9" s="81">
        <v>317.8</v>
      </c>
      <c r="P9" s="81">
        <v>5574.9</v>
      </c>
      <c r="Q9" s="81">
        <v>461.9</v>
      </c>
      <c r="R9" s="82">
        <v>6354.6</v>
      </c>
      <c r="S9" s="80" t="s">
        <v>715</v>
      </c>
      <c r="T9" s="81">
        <v>2379.9</v>
      </c>
      <c r="U9" s="81">
        <v>3407.9</v>
      </c>
      <c r="V9" s="81">
        <v>0</v>
      </c>
      <c r="W9" s="81">
        <v>566.79999999999995</v>
      </c>
      <c r="X9" s="82">
        <v>6354.6</v>
      </c>
      <c r="Y9" s="80" t="s">
        <v>715</v>
      </c>
      <c r="Z9" s="81">
        <v>149.69999999999999</v>
      </c>
      <c r="AA9" s="81">
        <v>57.6</v>
      </c>
      <c r="AB9" s="81">
        <v>0</v>
      </c>
      <c r="AC9" s="81">
        <v>566.79999999999995</v>
      </c>
      <c r="AD9" s="82">
        <v>774.1</v>
      </c>
    </row>
    <row r="10" spans="1:30" x14ac:dyDescent="0.25">
      <c r="A10" s="1"/>
      <c r="B10" s="80" t="s">
        <v>716</v>
      </c>
      <c r="C10" s="81">
        <v>98</v>
      </c>
      <c r="D10" s="81">
        <v>156.69</v>
      </c>
      <c r="E10" s="81">
        <v>0</v>
      </c>
      <c r="F10" s="81">
        <v>64.8</v>
      </c>
      <c r="G10" s="81">
        <v>1797.6</v>
      </c>
      <c r="H10" s="81">
        <v>3170.4</v>
      </c>
      <c r="I10" s="81">
        <v>0</v>
      </c>
      <c r="J10" s="81">
        <v>537.29999999999995</v>
      </c>
      <c r="K10" s="81">
        <v>462.4</v>
      </c>
      <c r="L10" s="81">
        <v>0</v>
      </c>
      <c r="M10" s="81">
        <v>0</v>
      </c>
      <c r="N10" s="81">
        <v>0</v>
      </c>
      <c r="O10" s="81">
        <v>319.49</v>
      </c>
      <c r="P10" s="81">
        <v>5505.3</v>
      </c>
      <c r="Q10" s="81">
        <v>462.4</v>
      </c>
      <c r="R10" s="82">
        <v>6287.19</v>
      </c>
      <c r="S10" s="80" t="s">
        <v>716</v>
      </c>
      <c r="T10" s="81">
        <v>2358</v>
      </c>
      <c r="U10" s="81">
        <v>3327.09</v>
      </c>
      <c r="V10" s="81">
        <v>0</v>
      </c>
      <c r="W10" s="81">
        <v>602.1</v>
      </c>
      <c r="X10" s="82">
        <v>6287.19</v>
      </c>
      <c r="Y10" s="80" t="s">
        <v>716</v>
      </c>
      <c r="Z10" s="81">
        <v>140.1</v>
      </c>
      <c r="AA10" s="81">
        <v>58.1</v>
      </c>
      <c r="AB10" s="81">
        <v>0</v>
      </c>
      <c r="AC10" s="81">
        <v>602.1</v>
      </c>
      <c r="AD10" s="82">
        <v>800.3</v>
      </c>
    </row>
    <row r="11" spans="1:30" x14ac:dyDescent="0.25">
      <c r="A11" s="1"/>
      <c r="B11" s="80" t="s">
        <v>717</v>
      </c>
      <c r="C11" s="81">
        <v>97.9</v>
      </c>
      <c r="D11" s="81">
        <v>155.72999999999999</v>
      </c>
      <c r="E11" s="81">
        <v>0</v>
      </c>
      <c r="F11" s="81">
        <v>61.4</v>
      </c>
      <c r="G11" s="81">
        <v>1661.5</v>
      </c>
      <c r="H11" s="81">
        <v>3138.3</v>
      </c>
      <c r="I11" s="81">
        <v>0</v>
      </c>
      <c r="J11" s="81">
        <v>532.6</v>
      </c>
      <c r="K11" s="81">
        <v>467.1</v>
      </c>
      <c r="L11" s="81">
        <v>0</v>
      </c>
      <c r="M11" s="81">
        <v>0</v>
      </c>
      <c r="N11" s="81">
        <v>0</v>
      </c>
      <c r="O11" s="81">
        <v>315.02999999999997</v>
      </c>
      <c r="P11" s="81">
        <v>5332.4</v>
      </c>
      <c r="Q11" s="81">
        <v>467.1</v>
      </c>
      <c r="R11" s="82">
        <v>6114.53</v>
      </c>
      <c r="S11" s="80" t="s">
        <v>717</v>
      </c>
      <c r="T11" s="81">
        <v>2226.5</v>
      </c>
      <c r="U11" s="81">
        <v>3294.03</v>
      </c>
      <c r="V11" s="81">
        <v>0</v>
      </c>
      <c r="W11" s="81">
        <v>594</v>
      </c>
      <c r="X11" s="82">
        <v>6114.53</v>
      </c>
      <c r="Y11" s="80" t="s">
        <v>717</v>
      </c>
      <c r="Z11" s="81">
        <v>139.80000000000001</v>
      </c>
      <c r="AA11" s="81">
        <v>56.1</v>
      </c>
      <c r="AB11" s="81">
        <v>0</v>
      </c>
      <c r="AC11" s="81">
        <v>594</v>
      </c>
      <c r="AD11" s="82">
        <v>789.9</v>
      </c>
    </row>
    <row r="12" spans="1:30" x14ac:dyDescent="0.25">
      <c r="A12" s="1"/>
      <c r="B12" s="80" t="s">
        <v>718</v>
      </c>
      <c r="C12" s="81">
        <v>100.7</v>
      </c>
      <c r="D12" s="81">
        <v>155.58000000000001</v>
      </c>
      <c r="E12" s="81">
        <v>0</v>
      </c>
      <c r="F12" s="81">
        <v>58.9</v>
      </c>
      <c r="G12" s="81">
        <v>1716.7</v>
      </c>
      <c r="H12" s="81">
        <v>3150.9</v>
      </c>
      <c r="I12" s="81">
        <v>0</v>
      </c>
      <c r="J12" s="81">
        <v>510.9</v>
      </c>
      <c r="K12" s="81">
        <v>465.2</v>
      </c>
      <c r="L12" s="81">
        <v>0</v>
      </c>
      <c r="M12" s="81">
        <v>0</v>
      </c>
      <c r="N12" s="81">
        <v>0</v>
      </c>
      <c r="O12" s="81">
        <v>315.18</v>
      </c>
      <c r="P12" s="81">
        <v>5378.5</v>
      </c>
      <c r="Q12" s="81">
        <v>465.2</v>
      </c>
      <c r="R12" s="82">
        <v>6158.88</v>
      </c>
      <c r="S12" s="80" t="s">
        <v>718</v>
      </c>
      <c r="T12" s="81">
        <v>2282.6</v>
      </c>
      <c r="U12" s="81">
        <v>3306.48</v>
      </c>
      <c r="V12" s="81">
        <v>0</v>
      </c>
      <c r="W12" s="81">
        <v>569.79999999999995</v>
      </c>
      <c r="X12" s="82">
        <v>6158.88</v>
      </c>
      <c r="Y12" s="80" t="s">
        <v>718</v>
      </c>
      <c r="Z12" s="81">
        <v>141.6</v>
      </c>
      <c r="AA12" s="81">
        <v>57.3</v>
      </c>
      <c r="AB12" s="81">
        <v>0</v>
      </c>
      <c r="AC12" s="81">
        <v>569.79999999999995</v>
      </c>
      <c r="AD12" s="82">
        <v>768.7</v>
      </c>
    </row>
    <row r="13" spans="1:30" x14ac:dyDescent="0.25">
      <c r="A13" s="1"/>
      <c r="B13" s="80" t="s">
        <v>719</v>
      </c>
      <c r="C13" s="81">
        <v>102</v>
      </c>
      <c r="D13" s="81">
        <v>156.18</v>
      </c>
      <c r="E13" s="81">
        <v>0</v>
      </c>
      <c r="F13" s="81">
        <v>66.400000000000006</v>
      </c>
      <c r="G13" s="81">
        <v>1675.6</v>
      </c>
      <c r="H13" s="81">
        <v>3179.8</v>
      </c>
      <c r="I13" s="81">
        <v>0</v>
      </c>
      <c r="J13" s="81">
        <v>496</v>
      </c>
      <c r="K13" s="81">
        <v>467.6</v>
      </c>
      <c r="L13" s="81">
        <v>0</v>
      </c>
      <c r="M13" s="81">
        <v>0</v>
      </c>
      <c r="N13" s="81">
        <v>0</v>
      </c>
      <c r="O13" s="81">
        <v>324.58</v>
      </c>
      <c r="P13" s="81">
        <v>5351.4</v>
      </c>
      <c r="Q13" s="81">
        <v>467.6</v>
      </c>
      <c r="R13" s="82">
        <v>6143.58</v>
      </c>
      <c r="S13" s="80" t="s">
        <v>719</v>
      </c>
      <c r="T13" s="81">
        <v>2245.1999999999998</v>
      </c>
      <c r="U13" s="81">
        <v>3335.98</v>
      </c>
      <c r="V13" s="81">
        <v>0</v>
      </c>
      <c r="W13" s="81">
        <v>562.4</v>
      </c>
      <c r="X13" s="82">
        <v>6143.58</v>
      </c>
      <c r="Y13" s="80" t="s">
        <v>719</v>
      </c>
      <c r="Z13" s="81">
        <v>141.4</v>
      </c>
      <c r="AA13" s="81">
        <v>58</v>
      </c>
      <c r="AB13" s="81">
        <v>0</v>
      </c>
      <c r="AC13" s="81">
        <v>562.4</v>
      </c>
      <c r="AD13" s="82">
        <v>761.8</v>
      </c>
    </row>
    <row r="14" spans="1:30" x14ac:dyDescent="0.25">
      <c r="A14" s="1"/>
      <c r="B14" s="80" t="s">
        <v>720</v>
      </c>
      <c r="C14" s="81">
        <v>98.9</v>
      </c>
      <c r="D14" s="81">
        <v>158.08000000000001</v>
      </c>
      <c r="E14" s="81">
        <v>0</v>
      </c>
      <c r="F14" s="81">
        <v>64.5</v>
      </c>
      <c r="G14" s="81">
        <v>1708.4</v>
      </c>
      <c r="H14" s="81">
        <v>3186.8</v>
      </c>
      <c r="I14" s="81">
        <v>0</v>
      </c>
      <c r="J14" s="81">
        <v>441.4</v>
      </c>
      <c r="K14" s="81">
        <v>436.2</v>
      </c>
      <c r="L14" s="81">
        <v>0</v>
      </c>
      <c r="M14" s="81">
        <v>0</v>
      </c>
      <c r="N14" s="81">
        <v>0</v>
      </c>
      <c r="O14" s="81">
        <v>321.48</v>
      </c>
      <c r="P14" s="81">
        <v>5336.6</v>
      </c>
      <c r="Q14" s="81">
        <v>436.2</v>
      </c>
      <c r="R14" s="82">
        <v>6094.28</v>
      </c>
      <c r="S14" s="80" t="s">
        <v>720</v>
      </c>
      <c r="T14" s="81">
        <v>2243.5</v>
      </c>
      <c r="U14" s="81">
        <v>3344.88</v>
      </c>
      <c r="V14" s="81">
        <v>0</v>
      </c>
      <c r="W14" s="81">
        <v>505.9</v>
      </c>
      <c r="X14" s="82">
        <v>6094.28</v>
      </c>
      <c r="Y14" s="80" t="s">
        <v>720</v>
      </c>
      <c r="Z14" s="81">
        <v>141.1</v>
      </c>
      <c r="AA14" s="81">
        <v>57.8</v>
      </c>
      <c r="AB14" s="81">
        <v>0</v>
      </c>
      <c r="AC14" s="81">
        <v>505.9</v>
      </c>
      <c r="AD14" s="82">
        <v>704.8</v>
      </c>
    </row>
    <row r="15" spans="1:30" x14ac:dyDescent="0.25">
      <c r="A15" s="1"/>
      <c r="B15" s="80" t="s">
        <v>721</v>
      </c>
      <c r="C15" s="81">
        <v>99.5</v>
      </c>
      <c r="D15" s="81">
        <v>156.6</v>
      </c>
      <c r="E15" s="81">
        <v>0</v>
      </c>
      <c r="F15" s="81">
        <v>67.2</v>
      </c>
      <c r="G15" s="81">
        <v>1786.1</v>
      </c>
      <c r="H15" s="81">
        <v>3191</v>
      </c>
      <c r="I15" s="81">
        <v>0</v>
      </c>
      <c r="J15" s="81">
        <v>404.8</v>
      </c>
      <c r="K15" s="81">
        <v>444.1</v>
      </c>
      <c r="L15" s="81">
        <v>0</v>
      </c>
      <c r="M15" s="81">
        <v>0</v>
      </c>
      <c r="N15" s="81">
        <v>0</v>
      </c>
      <c r="O15" s="81">
        <v>323.3</v>
      </c>
      <c r="P15" s="81">
        <v>5381.9</v>
      </c>
      <c r="Q15" s="81">
        <v>444.1</v>
      </c>
      <c r="R15" s="82">
        <v>6149.3</v>
      </c>
      <c r="S15" s="80" t="s">
        <v>721</v>
      </c>
      <c r="T15" s="81">
        <v>2329.6999999999998</v>
      </c>
      <c r="U15" s="81">
        <v>3347.6</v>
      </c>
      <c r="V15" s="81">
        <v>0</v>
      </c>
      <c r="W15" s="81">
        <v>472</v>
      </c>
      <c r="X15" s="82">
        <v>6149.3</v>
      </c>
      <c r="Y15" s="80" t="s">
        <v>721</v>
      </c>
      <c r="Z15" s="81">
        <v>141</v>
      </c>
      <c r="AA15" s="81">
        <v>57.7</v>
      </c>
      <c r="AB15" s="81">
        <v>0</v>
      </c>
      <c r="AC15" s="81">
        <v>472</v>
      </c>
      <c r="AD15" s="82">
        <v>670.7</v>
      </c>
    </row>
    <row r="16" spans="1:30" x14ac:dyDescent="0.25">
      <c r="A16" s="1"/>
      <c r="B16" s="80" t="s">
        <v>722</v>
      </c>
      <c r="C16" s="81">
        <v>101.9</v>
      </c>
      <c r="D16" s="81">
        <v>155.81</v>
      </c>
      <c r="E16" s="81">
        <v>0</v>
      </c>
      <c r="F16" s="81">
        <v>65.5</v>
      </c>
      <c r="G16" s="81">
        <v>1732.8</v>
      </c>
      <c r="H16" s="81">
        <v>3186.9</v>
      </c>
      <c r="I16" s="81">
        <v>0</v>
      </c>
      <c r="J16" s="81">
        <v>415.4</v>
      </c>
      <c r="K16" s="81">
        <v>434.4</v>
      </c>
      <c r="L16" s="81">
        <v>0</v>
      </c>
      <c r="M16" s="81">
        <v>0</v>
      </c>
      <c r="N16" s="81">
        <v>0</v>
      </c>
      <c r="O16" s="81">
        <v>323.20999999999998</v>
      </c>
      <c r="P16" s="81">
        <v>5335.1</v>
      </c>
      <c r="Q16" s="81">
        <v>434.4</v>
      </c>
      <c r="R16" s="82">
        <v>6092.71</v>
      </c>
      <c r="S16" s="80" t="s">
        <v>722</v>
      </c>
      <c r="T16" s="81">
        <v>2269.1</v>
      </c>
      <c r="U16" s="81">
        <v>3342.71</v>
      </c>
      <c r="V16" s="81">
        <v>0</v>
      </c>
      <c r="W16" s="81">
        <v>480.9</v>
      </c>
      <c r="X16" s="82">
        <v>6092.71</v>
      </c>
      <c r="Y16" s="80" t="s">
        <v>722</v>
      </c>
      <c r="Z16" s="81">
        <v>143.69999999999999</v>
      </c>
      <c r="AA16" s="81">
        <v>57.2</v>
      </c>
      <c r="AB16" s="81">
        <v>0</v>
      </c>
      <c r="AC16" s="81">
        <v>480.9</v>
      </c>
      <c r="AD16" s="82">
        <v>681.8</v>
      </c>
    </row>
    <row r="17" spans="1:30" x14ac:dyDescent="0.25">
      <c r="A17" s="1"/>
      <c r="B17" s="80" t="s">
        <v>723</v>
      </c>
      <c r="C17" s="81">
        <v>110.1</v>
      </c>
      <c r="D17" s="81">
        <v>155.91</v>
      </c>
      <c r="E17" s="81">
        <v>0</v>
      </c>
      <c r="F17" s="81">
        <v>64.400000000000006</v>
      </c>
      <c r="G17" s="81">
        <v>1847.7</v>
      </c>
      <c r="H17" s="81">
        <v>3232.3</v>
      </c>
      <c r="I17" s="81">
        <v>0</v>
      </c>
      <c r="J17" s="81">
        <v>410.8</v>
      </c>
      <c r="K17" s="81">
        <v>435.6</v>
      </c>
      <c r="L17" s="81">
        <v>0</v>
      </c>
      <c r="M17" s="81">
        <v>0</v>
      </c>
      <c r="N17" s="81">
        <v>0</v>
      </c>
      <c r="O17" s="81">
        <v>330.41</v>
      </c>
      <c r="P17" s="81">
        <v>5490.8</v>
      </c>
      <c r="Q17" s="81">
        <v>435.6</v>
      </c>
      <c r="R17" s="82">
        <v>6256.81</v>
      </c>
      <c r="S17" s="80" t="s">
        <v>723</v>
      </c>
      <c r="T17" s="81">
        <v>2393.4</v>
      </c>
      <c r="U17" s="81">
        <v>3388.21</v>
      </c>
      <c r="V17" s="81">
        <v>0</v>
      </c>
      <c r="W17" s="81">
        <v>475.2</v>
      </c>
      <c r="X17" s="82">
        <v>6256.81</v>
      </c>
      <c r="Y17" s="80" t="s">
        <v>723</v>
      </c>
      <c r="Z17" s="81">
        <v>144.9</v>
      </c>
      <c r="AA17" s="81">
        <v>58</v>
      </c>
      <c r="AB17" s="81">
        <v>0</v>
      </c>
      <c r="AC17" s="81">
        <v>475.2</v>
      </c>
      <c r="AD17" s="82">
        <v>678.1</v>
      </c>
    </row>
    <row r="18" spans="1:30" x14ac:dyDescent="0.25">
      <c r="A18" s="1"/>
      <c r="B18" s="80" t="s">
        <v>724</v>
      </c>
      <c r="C18" s="81">
        <v>108.6</v>
      </c>
      <c r="D18" s="81">
        <v>153.69999999999999</v>
      </c>
      <c r="E18" s="81">
        <v>0</v>
      </c>
      <c r="F18" s="81">
        <v>59</v>
      </c>
      <c r="G18" s="81">
        <v>2056</v>
      </c>
      <c r="H18" s="81">
        <v>3224.2</v>
      </c>
      <c r="I18" s="81">
        <v>0</v>
      </c>
      <c r="J18" s="81">
        <v>360.7</v>
      </c>
      <c r="K18" s="81">
        <v>409.1</v>
      </c>
      <c r="L18" s="81">
        <v>0</v>
      </c>
      <c r="M18" s="81">
        <v>0</v>
      </c>
      <c r="N18" s="81">
        <v>0</v>
      </c>
      <c r="O18" s="81">
        <v>321.3</v>
      </c>
      <c r="P18" s="81">
        <v>5640.9</v>
      </c>
      <c r="Q18" s="81">
        <v>409.1</v>
      </c>
      <c r="R18" s="82">
        <v>6371.3</v>
      </c>
      <c r="S18" s="80" t="s">
        <v>724</v>
      </c>
      <c r="T18" s="81">
        <v>2573.6999999999998</v>
      </c>
      <c r="U18" s="81">
        <v>3377.9</v>
      </c>
      <c r="V18" s="81">
        <v>0</v>
      </c>
      <c r="W18" s="81">
        <v>419.7</v>
      </c>
      <c r="X18" s="82">
        <v>6371.3</v>
      </c>
      <c r="Y18" s="80" t="s">
        <v>724</v>
      </c>
      <c r="Z18" s="81">
        <v>144.30000000000001</v>
      </c>
      <c r="AA18" s="81">
        <v>57.2</v>
      </c>
      <c r="AB18" s="81">
        <v>0</v>
      </c>
      <c r="AC18" s="81">
        <v>419.7</v>
      </c>
      <c r="AD18" s="82">
        <v>621.20000000000005</v>
      </c>
    </row>
    <row r="19" spans="1:30" x14ac:dyDescent="0.25">
      <c r="A19" s="1"/>
      <c r="B19" s="80" t="s">
        <v>725</v>
      </c>
      <c r="C19" s="81">
        <v>104.3</v>
      </c>
      <c r="D19" s="81">
        <v>153.94</v>
      </c>
      <c r="E19" s="81">
        <v>0</v>
      </c>
      <c r="F19" s="81">
        <v>50.9</v>
      </c>
      <c r="G19" s="81">
        <v>2199.1</v>
      </c>
      <c r="H19" s="81">
        <v>3234.2</v>
      </c>
      <c r="I19" s="81">
        <v>0</v>
      </c>
      <c r="J19" s="81">
        <v>310.7</v>
      </c>
      <c r="K19" s="81">
        <v>466.6</v>
      </c>
      <c r="L19" s="81">
        <v>0</v>
      </c>
      <c r="M19" s="81">
        <v>7</v>
      </c>
      <c r="N19" s="81">
        <v>0</v>
      </c>
      <c r="O19" s="81">
        <v>309.14</v>
      </c>
      <c r="P19" s="81">
        <v>5744</v>
      </c>
      <c r="Q19" s="81">
        <v>473.6</v>
      </c>
      <c r="R19" s="82">
        <v>6526.74</v>
      </c>
      <c r="S19" s="80" t="s">
        <v>725</v>
      </c>
      <c r="T19" s="81">
        <v>2770</v>
      </c>
      <c r="U19" s="81">
        <v>3388.14</v>
      </c>
      <c r="V19" s="81">
        <v>7</v>
      </c>
      <c r="W19" s="81">
        <v>361.6</v>
      </c>
      <c r="X19" s="82">
        <v>6526.74</v>
      </c>
      <c r="Y19" s="80" t="s">
        <v>725</v>
      </c>
      <c r="Z19" s="81">
        <v>151.1</v>
      </c>
      <c r="AA19" s="81">
        <v>56.8</v>
      </c>
      <c r="AB19" s="81">
        <v>7</v>
      </c>
      <c r="AC19" s="81">
        <v>361.6</v>
      </c>
      <c r="AD19" s="82">
        <v>576.5</v>
      </c>
    </row>
    <row r="20" spans="1:30" x14ac:dyDescent="0.25">
      <c r="A20" s="1"/>
      <c r="B20" s="80" t="s">
        <v>726</v>
      </c>
      <c r="C20" s="81">
        <v>122.2</v>
      </c>
      <c r="D20" s="81">
        <v>154.75</v>
      </c>
      <c r="E20" s="81">
        <v>0</v>
      </c>
      <c r="F20" s="81">
        <v>49.8</v>
      </c>
      <c r="G20" s="81">
        <v>2153.8000000000002</v>
      </c>
      <c r="H20" s="81">
        <v>3228.3</v>
      </c>
      <c r="I20" s="81">
        <v>0</v>
      </c>
      <c r="J20" s="81">
        <v>324.2</v>
      </c>
      <c r="K20" s="81">
        <v>473.7</v>
      </c>
      <c r="L20" s="81">
        <v>0</v>
      </c>
      <c r="M20" s="81">
        <v>119.3</v>
      </c>
      <c r="N20" s="81">
        <v>0</v>
      </c>
      <c r="O20" s="81">
        <v>326.75</v>
      </c>
      <c r="P20" s="81">
        <v>5706.3</v>
      </c>
      <c r="Q20" s="81">
        <v>593</v>
      </c>
      <c r="R20" s="82">
        <v>6626.05</v>
      </c>
      <c r="S20" s="80" t="s">
        <v>726</v>
      </c>
      <c r="T20" s="81">
        <v>2749.7</v>
      </c>
      <c r="U20" s="81">
        <v>3383.05</v>
      </c>
      <c r="V20" s="81">
        <v>119.3</v>
      </c>
      <c r="W20" s="81">
        <v>374</v>
      </c>
      <c r="X20" s="82">
        <v>6626.05</v>
      </c>
      <c r="Y20" s="80" t="s">
        <v>726</v>
      </c>
      <c r="Z20" s="81">
        <v>163.30000000000001</v>
      </c>
      <c r="AA20" s="81">
        <v>56</v>
      </c>
      <c r="AB20" s="81">
        <v>119.3</v>
      </c>
      <c r="AC20" s="81">
        <v>374</v>
      </c>
      <c r="AD20" s="82">
        <v>712.6</v>
      </c>
    </row>
    <row r="21" spans="1:30" x14ac:dyDescent="0.25">
      <c r="A21" s="1"/>
      <c r="B21" s="80" t="s">
        <v>727</v>
      </c>
      <c r="C21" s="81">
        <v>127.1</v>
      </c>
      <c r="D21" s="81">
        <v>152.72</v>
      </c>
      <c r="E21" s="81">
        <v>0</v>
      </c>
      <c r="F21" s="81">
        <v>47.9</v>
      </c>
      <c r="G21" s="81">
        <v>1955.2</v>
      </c>
      <c r="H21" s="81">
        <v>3168.2</v>
      </c>
      <c r="I21" s="81">
        <v>0</v>
      </c>
      <c r="J21" s="81">
        <v>360.6</v>
      </c>
      <c r="K21" s="81">
        <v>417.6</v>
      </c>
      <c r="L21" s="81">
        <v>0</v>
      </c>
      <c r="M21" s="81">
        <v>356.1</v>
      </c>
      <c r="N21" s="81">
        <v>0</v>
      </c>
      <c r="O21" s="81">
        <v>327.72</v>
      </c>
      <c r="P21" s="81">
        <v>5484</v>
      </c>
      <c r="Q21" s="81">
        <v>773.7</v>
      </c>
      <c r="R21" s="82">
        <v>6585.42</v>
      </c>
      <c r="S21" s="80" t="s">
        <v>727</v>
      </c>
      <c r="T21" s="81">
        <v>2499.9</v>
      </c>
      <c r="U21" s="81">
        <v>3320.92</v>
      </c>
      <c r="V21" s="81">
        <v>356.1</v>
      </c>
      <c r="W21" s="81">
        <v>408.5</v>
      </c>
      <c r="X21" s="82">
        <v>6585.42</v>
      </c>
      <c r="Y21" s="80" t="s">
        <v>727</v>
      </c>
      <c r="Z21" s="81">
        <v>166</v>
      </c>
      <c r="AA21" s="81">
        <v>55.4</v>
      </c>
      <c r="AB21" s="81">
        <v>356.1</v>
      </c>
      <c r="AC21" s="81">
        <v>408.5</v>
      </c>
      <c r="AD21" s="82">
        <v>986</v>
      </c>
    </row>
    <row r="22" spans="1:30" x14ac:dyDescent="0.25">
      <c r="A22" s="1"/>
      <c r="B22" s="80" t="s">
        <v>728</v>
      </c>
      <c r="C22" s="81">
        <v>131</v>
      </c>
      <c r="D22" s="81">
        <v>152.63</v>
      </c>
      <c r="E22" s="81">
        <v>0</v>
      </c>
      <c r="F22" s="81">
        <v>52.4</v>
      </c>
      <c r="G22" s="81">
        <v>1863.5</v>
      </c>
      <c r="H22" s="81">
        <v>3220.2</v>
      </c>
      <c r="I22" s="81">
        <v>0.2</v>
      </c>
      <c r="J22" s="81">
        <v>465.1</v>
      </c>
      <c r="K22" s="81">
        <v>424.6</v>
      </c>
      <c r="L22" s="81">
        <v>0</v>
      </c>
      <c r="M22" s="81">
        <v>550.20000000000005</v>
      </c>
      <c r="N22" s="81">
        <v>0</v>
      </c>
      <c r="O22" s="81">
        <v>336.03</v>
      </c>
      <c r="P22" s="81">
        <v>5549</v>
      </c>
      <c r="Q22" s="81">
        <v>974.8</v>
      </c>
      <c r="R22" s="82">
        <v>6859.83</v>
      </c>
      <c r="S22" s="80" t="s">
        <v>728</v>
      </c>
      <c r="T22" s="81">
        <v>2419.1</v>
      </c>
      <c r="U22" s="81">
        <v>3372.83</v>
      </c>
      <c r="V22" s="81">
        <v>550.4</v>
      </c>
      <c r="W22" s="81">
        <v>517.5</v>
      </c>
      <c r="X22" s="82">
        <v>6859.83</v>
      </c>
      <c r="Y22" s="80" t="s">
        <v>728</v>
      </c>
      <c r="Z22" s="81">
        <v>166.6</v>
      </c>
      <c r="AA22" s="81">
        <v>56.3</v>
      </c>
      <c r="AB22" s="81">
        <v>550.4</v>
      </c>
      <c r="AC22" s="81">
        <v>517.5</v>
      </c>
      <c r="AD22" s="82">
        <v>1290.8</v>
      </c>
    </row>
    <row r="23" spans="1:30" x14ac:dyDescent="0.25">
      <c r="A23" s="1"/>
      <c r="B23" s="80" t="s">
        <v>729</v>
      </c>
      <c r="C23" s="81">
        <v>130.1</v>
      </c>
      <c r="D23" s="81">
        <v>147.29</v>
      </c>
      <c r="E23" s="81">
        <v>0</v>
      </c>
      <c r="F23" s="81">
        <v>54.6</v>
      </c>
      <c r="G23" s="81">
        <v>1785.1</v>
      </c>
      <c r="H23" s="81">
        <v>3208.1</v>
      </c>
      <c r="I23" s="81">
        <v>0.2</v>
      </c>
      <c r="J23" s="81">
        <v>545.70000000000005</v>
      </c>
      <c r="K23" s="81">
        <v>417.4</v>
      </c>
      <c r="L23" s="81">
        <v>0</v>
      </c>
      <c r="M23" s="81">
        <v>632.9</v>
      </c>
      <c r="N23" s="81">
        <v>0</v>
      </c>
      <c r="O23" s="81">
        <v>331.99</v>
      </c>
      <c r="P23" s="81">
        <v>5539.1</v>
      </c>
      <c r="Q23" s="81">
        <v>1050.3</v>
      </c>
      <c r="R23" s="82">
        <v>6921.39</v>
      </c>
      <c r="S23" s="80" t="s">
        <v>729</v>
      </c>
      <c r="T23" s="81">
        <v>2332.6</v>
      </c>
      <c r="U23" s="81">
        <v>3355.39</v>
      </c>
      <c r="V23" s="81">
        <v>633.1</v>
      </c>
      <c r="W23" s="81">
        <v>600.29999999999995</v>
      </c>
      <c r="X23" s="82">
        <v>6921.39</v>
      </c>
      <c r="Y23" s="80" t="s">
        <v>729</v>
      </c>
      <c r="Z23" s="81">
        <v>167.3</v>
      </c>
      <c r="AA23" s="81">
        <v>49.7</v>
      </c>
      <c r="AB23" s="81">
        <v>633.1</v>
      </c>
      <c r="AC23" s="81">
        <v>600.29999999999995</v>
      </c>
      <c r="AD23" s="82">
        <v>1450.4</v>
      </c>
    </row>
    <row r="24" spans="1:30" x14ac:dyDescent="0.25">
      <c r="A24" s="1"/>
      <c r="B24" s="80" t="s">
        <v>730</v>
      </c>
      <c r="C24" s="81">
        <v>131.5</v>
      </c>
      <c r="D24" s="81">
        <v>150.79</v>
      </c>
      <c r="E24" s="81">
        <v>0</v>
      </c>
      <c r="F24" s="81">
        <v>55.5</v>
      </c>
      <c r="G24" s="81">
        <v>1759</v>
      </c>
      <c r="H24" s="81">
        <v>3252.4</v>
      </c>
      <c r="I24" s="81">
        <v>0.2</v>
      </c>
      <c r="J24" s="81">
        <v>555.5</v>
      </c>
      <c r="K24" s="81">
        <v>447.9</v>
      </c>
      <c r="L24" s="81">
        <v>0</v>
      </c>
      <c r="M24" s="81">
        <v>643.5</v>
      </c>
      <c r="N24" s="81">
        <v>0</v>
      </c>
      <c r="O24" s="81">
        <v>337.79</v>
      </c>
      <c r="P24" s="81">
        <v>5567.1</v>
      </c>
      <c r="Q24" s="81">
        <v>1091.4000000000001</v>
      </c>
      <c r="R24" s="82">
        <v>6996.29</v>
      </c>
      <c r="S24" s="80" t="s">
        <v>730</v>
      </c>
      <c r="T24" s="81">
        <v>2338.4</v>
      </c>
      <c r="U24" s="81">
        <v>3403.19</v>
      </c>
      <c r="V24" s="81">
        <v>643.70000000000005</v>
      </c>
      <c r="W24" s="81">
        <v>611</v>
      </c>
      <c r="X24" s="82">
        <v>6996.29</v>
      </c>
      <c r="Y24" s="80" t="s">
        <v>730</v>
      </c>
      <c r="Z24" s="81">
        <v>168.2</v>
      </c>
      <c r="AA24" s="81">
        <v>52.6</v>
      </c>
      <c r="AB24" s="81">
        <v>643.70000000000005</v>
      </c>
      <c r="AC24" s="81">
        <v>611</v>
      </c>
      <c r="AD24" s="82">
        <v>1475.5</v>
      </c>
    </row>
    <row r="25" spans="1:30" x14ac:dyDescent="0.25">
      <c r="A25" s="1"/>
      <c r="B25" s="80" t="s">
        <v>731</v>
      </c>
      <c r="C25" s="81">
        <v>131.80000000000001</v>
      </c>
      <c r="D25" s="81">
        <v>147.78</v>
      </c>
      <c r="E25" s="81">
        <v>0.1</v>
      </c>
      <c r="F25" s="81">
        <v>60.7</v>
      </c>
      <c r="G25" s="81">
        <v>1846.8</v>
      </c>
      <c r="H25" s="81">
        <v>3296.5</v>
      </c>
      <c r="I25" s="81">
        <v>1.1000000000000001</v>
      </c>
      <c r="J25" s="81">
        <v>500.1</v>
      </c>
      <c r="K25" s="81">
        <v>432.3</v>
      </c>
      <c r="L25" s="81">
        <v>0</v>
      </c>
      <c r="M25" s="81">
        <v>662.3</v>
      </c>
      <c r="N25" s="81">
        <v>0</v>
      </c>
      <c r="O25" s="81">
        <v>340.38</v>
      </c>
      <c r="P25" s="81">
        <v>5644.5</v>
      </c>
      <c r="Q25" s="81">
        <v>1094.5999999999999</v>
      </c>
      <c r="R25" s="82">
        <v>7079.48</v>
      </c>
      <c r="S25" s="80" t="s">
        <v>731</v>
      </c>
      <c r="T25" s="81">
        <v>2410.9</v>
      </c>
      <c r="U25" s="81">
        <v>3444.28</v>
      </c>
      <c r="V25" s="81">
        <v>663.5</v>
      </c>
      <c r="W25" s="81">
        <v>560.79999999999995</v>
      </c>
      <c r="X25" s="82">
        <v>7079.48</v>
      </c>
      <c r="Y25" s="80" t="s">
        <v>731</v>
      </c>
      <c r="Z25" s="81">
        <v>168.5</v>
      </c>
      <c r="AA25" s="81">
        <v>50.1</v>
      </c>
      <c r="AB25" s="81">
        <v>663.5</v>
      </c>
      <c r="AC25" s="81">
        <v>560.79999999999995</v>
      </c>
      <c r="AD25" s="82">
        <v>1442.9</v>
      </c>
    </row>
    <row r="26" spans="1:30" x14ac:dyDescent="0.25">
      <c r="A26" s="1"/>
      <c r="B26" s="80" t="s">
        <v>732</v>
      </c>
      <c r="C26" s="81">
        <v>144.30000000000001</v>
      </c>
      <c r="D26" s="81">
        <v>149.37</v>
      </c>
      <c r="E26" s="81">
        <v>0.1</v>
      </c>
      <c r="F26" s="81">
        <v>67</v>
      </c>
      <c r="G26" s="81">
        <v>2061.1</v>
      </c>
      <c r="H26" s="81">
        <v>3330.7</v>
      </c>
      <c r="I26" s="81">
        <v>0.4</v>
      </c>
      <c r="J26" s="81">
        <v>420.2</v>
      </c>
      <c r="K26" s="81">
        <v>441.4</v>
      </c>
      <c r="L26" s="81">
        <v>0</v>
      </c>
      <c r="M26" s="81">
        <v>677.6</v>
      </c>
      <c r="N26" s="81">
        <v>0</v>
      </c>
      <c r="O26" s="81">
        <v>360.77</v>
      </c>
      <c r="P26" s="81">
        <v>5812.4</v>
      </c>
      <c r="Q26" s="81">
        <v>1119</v>
      </c>
      <c r="R26" s="82">
        <v>7292.17</v>
      </c>
      <c r="S26" s="80" t="s">
        <v>732</v>
      </c>
      <c r="T26" s="81">
        <v>2646.8</v>
      </c>
      <c r="U26" s="81">
        <v>3480.07</v>
      </c>
      <c r="V26" s="81">
        <v>678.1</v>
      </c>
      <c r="W26" s="81">
        <v>487.2</v>
      </c>
      <c r="X26" s="82">
        <v>7292.17</v>
      </c>
      <c r="Y26" s="80" t="s">
        <v>732</v>
      </c>
      <c r="Z26" s="81">
        <v>166.8</v>
      </c>
      <c r="AA26" s="81">
        <v>51.3</v>
      </c>
      <c r="AB26" s="81">
        <v>678.1</v>
      </c>
      <c r="AC26" s="81">
        <v>487.2</v>
      </c>
      <c r="AD26" s="82">
        <v>1383.4</v>
      </c>
    </row>
    <row r="27" spans="1:30" x14ac:dyDescent="0.25">
      <c r="A27" s="1"/>
      <c r="B27" s="80" t="s">
        <v>733</v>
      </c>
      <c r="C27" s="81">
        <v>158.5</v>
      </c>
      <c r="D27" s="81">
        <v>151.22999999999999</v>
      </c>
      <c r="E27" s="81">
        <v>0.1</v>
      </c>
      <c r="F27" s="81">
        <v>64.599999999999994</v>
      </c>
      <c r="G27" s="81">
        <v>1999</v>
      </c>
      <c r="H27" s="81">
        <v>3373</v>
      </c>
      <c r="I27" s="81">
        <v>1.3</v>
      </c>
      <c r="J27" s="81">
        <v>457.5</v>
      </c>
      <c r="K27" s="81">
        <v>430.9</v>
      </c>
      <c r="L27" s="81">
        <v>0</v>
      </c>
      <c r="M27" s="81">
        <v>682.3</v>
      </c>
      <c r="N27" s="81">
        <v>0</v>
      </c>
      <c r="O27" s="81">
        <v>374.43</v>
      </c>
      <c r="P27" s="81">
        <v>5830.8</v>
      </c>
      <c r="Q27" s="81">
        <v>1113.2</v>
      </c>
      <c r="R27" s="82">
        <v>7318.43</v>
      </c>
      <c r="S27" s="80" t="s">
        <v>733</v>
      </c>
      <c r="T27" s="81">
        <v>2588.4</v>
      </c>
      <c r="U27" s="81">
        <v>3524.23</v>
      </c>
      <c r="V27" s="81">
        <v>683.7</v>
      </c>
      <c r="W27" s="81">
        <v>522.1</v>
      </c>
      <c r="X27" s="82">
        <v>7318.43</v>
      </c>
      <c r="Y27" s="80" t="s">
        <v>733</v>
      </c>
      <c r="Z27" s="81">
        <v>166</v>
      </c>
      <c r="AA27" s="81">
        <v>52.5</v>
      </c>
      <c r="AB27" s="81">
        <v>683.7</v>
      </c>
      <c r="AC27" s="81">
        <v>522.1</v>
      </c>
      <c r="AD27" s="82">
        <v>1424.3</v>
      </c>
    </row>
    <row r="28" spans="1:30" x14ac:dyDescent="0.25">
      <c r="A28" s="1"/>
      <c r="B28" s="80" t="s">
        <v>734</v>
      </c>
      <c r="C28" s="81">
        <v>156.1</v>
      </c>
      <c r="D28" s="81">
        <v>148.5</v>
      </c>
      <c r="E28" s="81">
        <v>0.4</v>
      </c>
      <c r="F28" s="81">
        <v>65.7</v>
      </c>
      <c r="G28" s="81">
        <v>1958.4</v>
      </c>
      <c r="H28" s="81">
        <v>3341.4</v>
      </c>
      <c r="I28" s="81">
        <v>0.4</v>
      </c>
      <c r="J28" s="81">
        <v>572.4</v>
      </c>
      <c r="K28" s="81">
        <v>430.8</v>
      </c>
      <c r="L28" s="81">
        <v>0</v>
      </c>
      <c r="M28" s="81">
        <v>684.5</v>
      </c>
      <c r="N28" s="81">
        <v>0</v>
      </c>
      <c r="O28" s="81">
        <v>370.7</v>
      </c>
      <c r="P28" s="81">
        <v>5872.6</v>
      </c>
      <c r="Q28" s="81">
        <v>1115.3</v>
      </c>
      <c r="R28" s="82">
        <v>7358.6</v>
      </c>
      <c r="S28" s="80" t="s">
        <v>734</v>
      </c>
      <c r="T28" s="81">
        <v>2545.3000000000002</v>
      </c>
      <c r="U28" s="81">
        <v>3489.9</v>
      </c>
      <c r="V28" s="81">
        <v>685.3</v>
      </c>
      <c r="W28" s="81">
        <v>638.1</v>
      </c>
      <c r="X28" s="82">
        <v>7358.6</v>
      </c>
      <c r="Y28" s="80" t="s">
        <v>734</v>
      </c>
      <c r="Z28" s="81">
        <v>166.6</v>
      </c>
      <c r="AA28" s="81">
        <v>51.7</v>
      </c>
      <c r="AB28" s="81">
        <v>685.3</v>
      </c>
      <c r="AC28" s="81">
        <v>638.1</v>
      </c>
      <c r="AD28" s="82">
        <v>1541.7</v>
      </c>
    </row>
    <row r="29" spans="1:30" x14ac:dyDescent="0.25">
      <c r="A29" s="1"/>
      <c r="B29" s="80" t="s">
        <v>735</v>
      </c>
      <c r="C29" s="81">
        <v>157.19999999999999</v>
      </c>
      <c r="D29" s="81">
        <v>149.62</v>
      </c>
      <c r="E29" s="81">
        <v>0.5</v>
      </c>
      <c r="F29" s="81">
        <v>82.5</v>
      </c>
      <c r="G29" s="81">
        <v>2042.7</v>
      </c>
      <c r="H29" s="81">
        <v>3251.9</v>
      </c>
      <c r="I29" s="81">
        <v>1.3</v>
      </c>
      <c r="J29" s="81">
        <v>610.20000000000005</v>
      </c>
      <c r="K29" s="81">
        <v>471.7</v>
      </c>
      <c r="L29" s="81">
        <v>0</v>
      </c>
      <c r="M29" s="81">
        <v>686.2</v>
      </c>
      <c r="N29" s="81">
        <v>0</v>
      </c>
      <c r="O29" s="81">
        <v>389.82</v>
      </c>
      <c r="P29" s="81">
        <v>5906.1</v>
      </c>
      <c r="Q29" s="81">
        <v>1157.9000000000001</v>
      </c>
      <c r="R29" s="82">
        <v>7453.82</v>
      </c>
      <c r="S29" s="80" t="s">
        <v>735</v>
      </c>
      <c r="T29" s="81">
        <v>2671.6</v>
      </c>
      <c r="U29" s="81">
        <v>3401.52</v>
      </c>
      <c r="V29" s="81">
        <v>688</v>
      </c>
      <c r="W29" s="81">
        <v>692.7</v>
      </c>
      <c r="X29" s="82">
        <v>7453.82</v>
      </c>
      <c r="Y29" s="80" t="s">
        <v>735</v>
      </c>
      <c r="Z29" s="81">
        <v>166.5</v>
      </c>
      <c r="AA29" s="81">
        <v>53</v>
      </c>
      <c r="AB29" s="81">
        <v>688</v>
      </c>
      <c r="AC29" s="81">
        <v>692.7</v>
      </c>
      <c r="AD29" s="82">
        <v>1600.2</v>
      </c>
    </row>
    <row r="30" spans="1:30" x14ac:dyDescent="0.25">
      <c r="A30" s="1"/>
      <c r="B30" s="80" t="s">
        <v>736</v>
      </c>
      <c r="C30" s="81">
        <v>171.8</v>
      </c>
      <c r="D30" s="81">
        <v>149.76</v>
      </c>
      <c r="E30" s="81">
        <v>0.5</v>
      </c>
      <c r="F30" s="81">
        <v>86.4</v>
      </c>
      <c r="G30" s="81">
        <v>2079.9</v>
      </c>
      <c r="H30" s="81">
        <v>3239.4</v>
      </c>
      <c r="I30" s="81">
        <v>0.5</v>
      </c>
      <c r="J30" s="81">
        <v>579.1</v>
      </c>
      <c r="K30" s="81">
        <v>461.5</v>
      </c>
      <c r="L30" s="81">
        <v>0</v>
      </c>
      <c r="M30" s="81">
        <v>693.7</v>
      </c>
      <c r="N30" s="81">
        <v>0</v>
      </c>
      <c r="O30" s="81">
        <v>408.46</v>
      </c>
      <c r="P30" s="81">
        <v>5898.9</v>
      </c>
      <c r="Q30" s="81">
        <v>1155.2</v>
      </c>
      <c r="R30" s="82">
        <v>7462.56</v>
      </c>
      <c r="S30" s="80" t="s">
        <v>736</v>
      </c>
      <c r="T30" s="81">
        <v>2713.2</v>
      </c>
      <c r="U30" s="81">
        <v>3389.16</v>
      </c>
      <c r="V30" s="81">
        <v>694.7</v>
      </c>
      <c r="W30" s="81">
        <v>665.5</v>
      </c>
      <c r="X30" s="82">
        <v>7462.56</v>
      </c>
      <c r="Y30" s="80" t="s">
        <v>736</v>
      </c>
      <c r="Z30" s="81">
        <v>166.7</v>
      </c>
      <c r="AA30" s="81">
        <v>52.3</v>
      </c>
      <c r="AB30" s="81">
        <v>694.7</v>
      </c>
      <c r="AC30" s="81">
        <v>665.5</v>
      </c>
      <c r="AD30" s="82">
        <v>1579.2</v>
      </c>
    </row>
    <row r="31" spans="1:30" x14ac:dyDescent="0.25">
      <c r="A31" s="1"/>
      <c r="B31" s="80" t="s">
        <v>737</v>
      </c>
      <c r="C31" s="81">
        <v>175.8</v>
      </c>
      <c r="D31" s="81">
        <v>147.24</v>
      </c>
      <c r="E31" s="81">
        <v>0.5</v>
      </c>
      <c r="F31" s="81">
        <v>78.3</v>
      </c>
      <c r="G31" s="81">
        <v>2073.6</v>
      </c>
      <c r="H31" s="81">
        <v>3233.4</v>
      </c>
      <c r="I31" s="81">
        <v>1.3</v>
      </c>
      <c r="J31" s="81">
        <v>543.9</v>
      </c>
      <c r="K31" s="81">
        <v>469.8</v>
      </c>
      <c r="L31" s="81">
        <v>0</v>
      </c>
      <c r="M31" s="81">
        <v>699</v>
      </c>
      <c r="N31" s="81">
        <v>0</v>
      </c>
      <c r="O31" s="81">
        <v>401.84</v>
      </c>
      <c r="P31" s="81">
        <v>5852.2</v>
      </c>
      <c r="Q31" s="81">
        <v>1168.8</v>
      </c>
      <c r="R31" s="82">
        <v>7422.84</v>
      </c>
      <c r="S31" s="80" t="s">
        <v>737</v>
      </c>
      <c r="T31" s="81">
        <v>2719.2</v>
      </c>
      <c r="U31" s="81">
        <v>3380.64</v>
      </c>
      <c r="V31" s="81">
        <v>700.8</v>
      </c>
      <c r="W31" s="81">
        <v>622.20000000000005</v>
      </c>
      <c r="X31" s="82">
        <v>7422.84</v>
      </c>
      <c r="Y31" s="80" t="s">
        <v>737</v>
      </c>
      <c r="Z31" s="81">
        <v>168</v>
      </c>
      <c r="AA31" s="81">
        <v>51.7</v>
      </c>
      <c r="AB31" s="81">
        <v>700.8</v>
      </c>
      <c r="AC31" s="81">
        <v>622.20000000000005</v>
      </c>
      <c r="AD31" s="82">
        <v>1542.7</v>
      </c>
    </row>
    <row r="32" spans="1:30" x14ac:dyDescent="0.25">
      <c r="A32" s="1"/>
      <c r="B32" s="80" t="s">
        <v>738</v>
      </c>
      <c r="C32" s="81">
        <v>151.4</v>
      </c>
      <c r="D32" s="81">
        <v>148.37</v>
      </c>
      <c r="E32" s="81">
        <v>0.2</v>
      </c>
      <c r="F32" s="81">
        <v>88.7</v>
      </c>
      <c r="G32" s="81">
        <v>1985.5</v>
      </c>
      <c r="H32" s="81">
        <v>3209.2</v>
      </c>
      <c r="I32" s="81">
        <v>0.7</v>
      </c>
      <c r="J32" s="81">
        <v>525.4</v>
      </c>
      <c r="K32" s="81">
        <v>478.3</v>
      </c>
      <c r="L32" s="81">
        <v>0</v>
      </c>
      <c r="M32" s="81">
        <v>698.2</v>
      </c>
      <c r="N32" s="81">
        <v>0</v>
      </c>
      <c r="O32" s="81">
        <v>388.67</v>
      </c>
      <c r="P32" s="81">
        <v>5720.8</v>
      </c>
      <c r="Q32" s="81">
        <v>1176.5</v>
      </c>
      <c r="R32" s="82">
        <v>7285.97</v>
      </c>
      <c r="S32" s="80" t="s">
        <v>738</v>
      </c>
      <c r="T32" s="81">
        <v>2615.1999999999998</v>
      </c>
      <c r="U32" s="81">
        <v>3357.57</v>
      </c>
      <c r="V32" s="81">
        <v>699.1</v>
      </c>
      <c r="W32" s="81">
        <v>614.1</v>
      </c>
      <c r="X32" s="82">
        <v>7285.97</v>
      </c>
      <c r="Y32" s="80" t="s">
        <v>738</v>
      </c>
      <c r="Z32" s="81">
        <v>168.2</v>
      </c>
      <c r="AA32" s="81">
        <v>51.8</v>
      </c>
      <c r="AB32" s="81">
        <v>699.1</v>
      </c>
      <c r="AC32" s="81">
        <v>614.1</v>
      </c>
      <c r="AD32" s="82">
        <v>1533.2</v>
      </c>
    </row>
    <row r="33" spans="1:30" x14ac:dyDescent="0.25">
      <c r="A33" s="1"/>
      <c r="B33" s="80" t="s">
        <v>739</v>
      </c>
      <c r="C33" s="81">
        <v>143.80000000000001</v>
      </c>
      <c r="D33" s="81">
        <v>149.22</v>
      </c>
      <c r="E33" s="81">
        <v>0.5</v>
      </c>
      <c r="F33" s="81">
        <v>94.2</v>
      </c>
      <c r="G33" s="81">
        <v>1977</v>
      </c>
      <c r="H33" s="81">
        <v>3195.2</v>
      </c>
      <c r="I33" s="81">
        <v>1.3</v>
      </c>
      <c r="J33" s="81">
        <v>525.79999999999995</v>
      </c>
      <c r="K33" s="81">
        <v>461.9</v>
      </c>
      <c r="L33" s="81">
        <v>0</v>
      </c>
      <c r="M33" s="81">
        <v>699.4</v>
      </c>
      <c r="N33" s="81">
        <v>0</v>
      </c>
      <c r="O33" s="81">
        <v>387.72</v>
      </c>
      <c r="P33" s="81">
        <v>5699.3</v>
      </c>
      <c r="Q33" s="81">
        <v>1161.3</v>
      </c>
      <c r="R33" s="82">
        <v>7248.32</v>
      </c>
      <c r="S33" s="80" t="s">
        <v>739</v>
      </c>
      <c r="T33" s="81">
        <v>2582.6999999999998</v>
      </c>
      <c r="U33" s="81">
        <v>3344.42</v>
      </c>
      <c r="V33" s="81">
        <v>701.2</v>
      </c>
      <c r="W33" s="81">
        <v>620</v>
      </c>
      <c r="X33" s="82">
        <v>7248.32</v>
      </c>
      <c r="Y33" s="80" t="s">
        <v>739</v>
      </c>
      <c r="Z33" s="81">
        <v>166.7</v>
      </c>
      <c r="AA33" s="81">
        <v>53.8</v>
      </c>
      <c r="AB33" s="81">
        <v>701.2</v>
      </c>
      <c r="AC33" s="81">
        <v>620</v>
      </c>
      <c r="AD33" s="82">
        <v>1541.7</v>
      </c>
    </row>
    <row r="34" spans="1:30" x14ac:dyDescent="0.25">
      <c r="A34" s="1"/>
      <c r="B34" s="80" t="s">
        <v>740</v>
      </c>
      <c r="C34" s="81">
        <v>145.19999999999999</v>
      </c>
      <c r="D34" s="81">
        <v>148.87</v>
      </c>
      <c r="E34" s="81">
        <v>0.1</v>
      </c>
      <c r="F34" s="81">
        <v>99.2</v>
      </c>
      <c r="G34" s="81">
        <v>1872.5</v>
      </c>
      <c r="H34" s="81">
        <v>3186.6</v>
      </c>
      <c r="I34" s="81">
        <v>1.3</v>
      </c>
      <c r="J34" s="81">
        <v>536.9</v>
      </c>
      <c r="K34" s="81">
        <v>481.9</v>
      </c>
      <c r="L34" s="81">
        <v>0</v>
      </c>
      <c r="M34" s="81">
        <v>698.2</v>
      </c>
      <c r="N34" s="81">
        <v>0</v>
      </c>
      <c r="O34" s="81">
        <v>393.37</v>
      </c>
      <c r="P34" s="81">
        <v>5597.3</v>
      </c>
      <c r="Q34" s="81">
        <v>1180.0999999999999</v>
      </c>
      <c r="R34" s="82">
        <v>7170.77</v>
      </c>
      <c r="S34" s="80" t="s">
        <v>740</v>
      </c>
      <c r="T34" s="81">
        <v>2499.6</v>
      </c>
      <c r="U34" s="81">
        <v>3335.47</v>
      </c>
      <c r="V34" s="81">
        <v>699.6</v>
      </c>
      <c r="W34" s="81">
        <v>636.1</v>
      </c>
      <c r="X34" s="82">
        <v>7170.77</v>
      </c>
      <c r="Y34" s="80" t="s">
        <v>740</v>
      </c>
      <c r="Z34" s="81">
        <v>166.6</v>
      </c>
      <c r="AA34" s="81">
        <v>53.3</v>
      </c>
      <c r="AB34" s="81">
        <v>699.6</v>
      </c>
      <c r="AC34" s="81">
        <v>636.1</v>
      </c>
      <c r="AD34" s="82">
        <v>1555.6</v>
      </c>
    </row>
    <row r="35" spans="1:30" x14ac:dyDescent="0.25">
      <c r="A35" s="1"/>
      <c r="B35" s="80" t="s">
        <v>741</v>
      </c>
      <c r="C35" s="81">
        <v>141.80000000000001</v>
      </c>
      <c r="D35" s="81">
        <v>149.5</v>
      </c>
      <c r="E35" s="81">
        <v>0.2</v>
      </c>
      <c r="F35" s="81">
        <v>103.6</v>
      </c>
      <c r="G35" s="81">
        <v>1954</v>
      </c>
      <c r="H35" s="81">
        <v>3162.4</v>
      </c>
      <c r="I35" s="81">
        <v>0.8</v>
      </c>
      <c r="J35" s="81">
        <v>575.70000000000005</v>
      </c>
      <c r="K35" s="81">
        <v>477.9</v>
      </c>
      <c r="L35" s="81">
        <v>0</v>
      </c>
      <c r="M35" s="81">
        <v>695.9</v>
      </c>
      <c r="N35" s="81">
        <v>0</v>
      </c>
      <c r="O35" s="81">
        <v>395.1</v>
      </c>
      <c r="P35" s="81">
        <v>5692.9</v>
      </c>
      <c r="Q35" s="81">
        <v>1173.8</v>
      </c>
      <c r="R35" s="82">
        <v>7261.8</v>
      </c>
      <c r="S35" s="80" t="s">
        <v>741</v>
      </c>
      <c r="T35" s="81">
        <v>2573.6999999999998</v>
      </c>
      <c r="U35" s="81">
        <v>3311.9</v>
      </c>
      <c r="V35" s="81">
        <v>696.9</v>
      </c>
      <c r="W35" s="81">
        <v>679.3</v>
      </c>
      <c r="X35" s="82">
        <v>7261.8</v>
      </c>
      <c r="Y35" s="80" t="s">
        <v>741</v>
      </c>
      <c r="Z35" s="81">
        <v>166.5</v>
      </c>
      <c r="AA35" s="81">
        <v>52.2</v>
      </c>
      <c r="AB35" s="81">
        <v>696.9</v>
      </c>
      <c r="AC35" s="81">
        <v>679.3</v>
      </c>
      <c r="AD35" s="82">
        <v>1594.9</v>
      </c>
    </row>
    <row r="36" spans="1:30" x14ac:dyDescent="0.25">
      <c r="A36" s="1"/>
      <c r="B36" s="80" t="s">
        <v>742</v>
      </c>
      <c r="C36" s="81">
        <v>141.80000000000001</v>
      </c>
      <c r="D36" s="81">
        <v>148.74</v>
      </c>
      <c r="E36" s="81">
        <v>0.4</v>
      </c>
      <c r="F36" s="81">
        <v>116.8</v>
      </c>
      <c r="G36" s="81">
        <v>1934.5</v>
      </c>
      <c r="H36" s="81">
        <v>3166.5</v>
      </c>
      <c r="I36" s="81">
        <v>1.1000000000000001</v>
      </c>
      <c r="J36" s="81">
        <v>648.5</v>
      </c>
      <c r="K36" s="81">
        <v>499.2</v>
      </c>
      <c r="L36" s="81">
        <v>0</v>
      </c>
      <c r="M36" s="81">
        <v>688.4</v>
      </c>
      <c r="N36" s="81">
        <v>0</v>
      </c>
      <c r="O36" s="81">
        <v>407.74</v>
      </c>
      <c r="P36" s="81">
        <v>5750.6</v>
      </c>
      <c r="Q36" s="81">
        <v>1187.5999999999999</v>
      </c>
      <c r="R36" s="82">
        <v>7345.94</v>
      </c>
      <c r="S36" s="80" t="s">
        <v>742</v>
      </c>
      <c r="T36" s="81">
        <v>2575.5</v>
      </c>
      <c r="U36" s="81">
        <v>3315.24</v>
      </c>
      <c r="V36" s="81">
        <v>689.9</v>
      </c>
      <c r="W36" s="81">
        <v>765.3</v>
      </c>
      <c r="X36" s="82">
        <v>7345.94</v>
      </c>
      <c r="Y36" s="80" t="s">
        <v>742</v>
      </c>
      <c r="Z36" s="81">
        <v>166.1</v>
      </c>
      <c r="AA36" s="81">
        <v>52.4</v>
      </c>
      <c r="AB36" s="81">
        <v>689.9</v>
      </c>
      <c r="AC36" s="81">
        <v>765.3</v>
      </c>
      <c r="AD36" s="82">
        <v>1673.7</v>
      </c>
    </row>
    <row r="37" spans="1:30" x14ac:dyDescent="0.25">
      <c r="A37" s="1"/>
      <c r="B37" s="80" t="s">
        <v>743</v>
      </c>
      <c r="C37" s="81">
        <v>141.6</v>
      </c>
      <c r="D37" s="81">
        <v>149.25</v>
      </c>
      <c r="E37" s="81">
        <v>0.2</v>
      </c>
      <c r="F37" s="81">
        <v>120.4</v>
      </c>
      <c r="G37" s="81">
        <v>2048.1999999999998</v>
      </c>
      <c r="H37" s="81">
        <v>3108.3</v>
      </c>
      <c r="I37" s="81">
        <v>0.9</v>
      </c>
      <c r="J37" s="81">
        <v>666.3</v>
      </c>
      <c r="K37" s="81">
        <v>490.1</v>
      </c>
      <c r="L37" s="81">
        <v>0</v>
      </c>
      <c r="M37" s="81">
        <v>675.1</v>
      </c>
      <c r="N37" s="81">
        <v>0</v>
      </c>
      <c r="O37" s="81">
        <v>411.45</v>
      </c>
      <c r="P37" s="81">
        <v>5823.7</v>
      </c>
      <c r="Q37" s="81">
        <v>1165.2</v>
      </c>
      <c r="R37" s="82">
        <v>7400.35</v>
      </c>
      <c r="S37" s="80" t="s">
        <v>743</v>
      </c>
      <c r="T37" s="81">
        <v>2679.9</v>
      </c>
      <c r="U37" s="81">
        <v>3257.55</v>
      </c>
      <c r="V37" s="81">
        <v>676.2</v>
      </c>
      <c r="W37" s="81">
        <v>786.7</v>
      </c>
      <c r="X37" s="82">
        <v>7400.35</v>
      </c>
      <c r="Y37" s="80" t="s">
        <v>743</v>
      </c>
      <c r="Z37" s="81">
        <v>166.9</v>
      </c>
      <c r="AA37" s="81">
        <v>51.7</v>
      </c>
      <c r="AB37" s="81">
        <v>676.2</v>
      </c>
      <c r="AC37" s="81">
        <v>786.7</v>
      </c>
      <c r="AD37" s="82">
        <v>1681.5</v>
      </c>
    </row>
    <row r="38" spans="1:30" x14ac:dyDescent="0.25">
      <c r="A38" s="1"/>
      <c r="B38" s="80" t="s">
        <v>744</v>
      </c>
      <c r="C38" s="81">
        <v>140.69999999999999</v>
      </c>
      <c r="D38" s="81">
        <v>151.74</v>
      </c>
      <c r="E38" s="81">
        <v>0.1</v>
      </c>
      <c r="F38" s="81">
        <v>122</v>
      </c>
      <c r="G38" s="81">
        <v>2015.7</v>
      </c>
      <c r="H38" s="81">
        <v>3227.6</v>
      </c>
      <c r="I38" s="81">
        <v>0.8</v>
      </c>
      <c r="J38" s="81">
        <v>664.4</v>
      </c>
      <c r="K38" s="81">
        <v>488.7</v>
      </c>
      <c r="L38" s="81">
        <v>0</v>
      </c>
      <c r="M38" s="81">
        <v>652.4</v>
      </c>
      <c r="N38" s="81">
        <v>0</v>
      </c>
      <c r="O38" s="81">
        <v>414.54</v>
      </c>
      <c r="P38" s="81">
        <v>5908.5</v>
      </c>
      <c r="Q38" s="81">
        <v>1141.0999999999999</v>
      </c>
      <c r="R38" s="82">
        <v>7464.14</v>
      </c>
      <c r="S38" s="80" t="s">
        <v>744</v>
      </c>
      <c r="T38" s="81">
        <v>2645.1</v>
      </c>
      <c r="U38" s="81">
        <v>3379.34</v>
      </c>
      <c r="V38" s="81">
        <v>653.29999999999995</v>
      </c>
      <c r="W38" s="81">
        <v>786.4</v>
      </c>
      <c r="X38" s="82">
        <v>7464.14</v>
      </c>
      <c r="Y38" s="80" t="s">
        <v>744</v>
      </c>
      <c r="Z38" s="81">
        <v>166.2</v>
      </c>
      <c r="AA38" s="81">
        <v>54.6</v>
      </c>
      <c r="AB38" s="81">
        <v>653.29999999999995</v>
      </c>
      <c r="AC38" s="81">
        <v>786.4</v>
      </c>
      <c r="AD38" s="82">
        <v>1660.5</v>
      </c>
    </row>
    <row r="39" spans="1:30" x14ac:dyDescent="0.25">
      <c r="A39" s="1"/>
      <c r="B39" s="80" t="s">
        <v>745</v>
      </c>
      <c r="C39" s="81">
        <v>150.5</v>
      </c>
      <c r="D39" s="81">
        <v>150.4</v>
      </c>
      <c r="E39" s="81">
        <v>0.1</v>
      </c>
      <c r="F39" s="81">
        <v>123.4</v>
      </c>
      <c r="G39" s="81">
        <v>2137.6</v>
      </c>
      <c r="H39" s="81">
        <v>3194.4</v>
      </c>
      <c r="I39" s="81">
        <v>0.6</v>
      </c>
      <c r="J39" s="81">
        <v>634</v>
      </c>
      <c r="K39" s="81">
        <v>490.2</v>
      </c>
      <c r="L39" s="81">
        <v>0</v>
      </c>
      <c r="M39" s="81">
        <v>591.6</v>
      </c>
      <c r="N39" s="81">
        <v>0</v>
      </c>
      <c r="O39" s="81">
        <v>424.4</v>
      </c>
      <c r="P39" s="81">
        <v>5966.6</v>
      </c>
      <c r="Q39" s="81">
        <v>1081.8</v>
      </c>
      <c r="R39" s="82">
        <v>7472.8</v>
      </c>
      <c r="S39" s="80" t="s">
        <v>745</v>
      </c>
      <c r="T39" s="81">
        <v>2778.3</v>
      </c>
      <c r="U39" s="81">
        <v>3344.8</v>
      </c>
      <c r="V39" s="81">
        <v>592.29999999999995</v>
      </c>
      <c r="W39" s="81">
        <v>757.4</v>
      </c>
      <c r="X39" s="82">
        <v>7472.8</v>
      </c>
      <c r="Y39" s="80" t="s">
        <v>745</v>
      </c>
      <c r="Z39" s="81">
        <v>164.6</v>
      </c>
      <c r="AA39" s="81">
        <v>53.5</v>
      </c>
      <c r="AB39" s="81">
        <v>592.29999999999995</v>
      </c>
      <c r="AC39" s="81">
        <v>757.4</v>
      </c>
      <c r="AD39" s="82">
        <v>1567.8</v>
      </c>
    </row>
    <row r="40" spans="1:30" x14ac:dyDescent="0.25">
      <c r="A40" s="1"/>
      <c r="B40" s="80" t="s">
        <v>746</v>
      </c>
      <c r="C40" s="81">
        <v>148.1</v>
      </c>
      <c r="D40" s="81">
        <v>149.96</v>
      </c>
      <c r="E40" s="81">
        <v>0.1</v>
      </c>
      <c r="F40" s="81">
        <v>123.4</v>
      </c>
      <c r="G40" s="81">
        <v>2276.1</v>
      </c>
      <c r="H40" s="81">
        <v>3297.2</v>
      </c>
      <c r="I40" s="81">
        <v>0.4</v>
      </c>
      <c r="J40" s="81">
        <v>683.9</v>
      </c>
      <c r="K40" s="81">
        <v>386.1</v>
      </c>
      <c r="L40" s="81">
        <v>0</v>
      </c>
      <c r="M40" s="81">
        <v>398.1</v>
      </c>
      <c r="N40" s="81">
        <v>0</v>
      </c>
      <c r="O40" s="81">
        <v>421.56</v>
      </c>
      <c r="P40" s="81">
        <v>6257.6</v>
      </c>
      <c r="Q40" s="81">
        <v>784.2</v>
      </c>
      <c r="R40" s="82">
        <v>7463.36</v>
      </c>
      <c r="S40" s="80" t="s">
        <v>746</v>
      </c>
      <c r="T40" s="81">
        <v>2810.3</v>
      </c>
      <c r="U40" s="81">
        <v>3447.16</v>
      </c>
      <c r="V40" s="81">
        <v>398.6</v>
      </c>
      <c r="W40" s="81">
        <v>807.3</v>
      </c>
      <c r="X40" s="82">
        <v>7463.36</v>
      </c>
      <c r="Y40" s="80" t="s">
        <v>746</v>
      </c>
      <c r="Z40" s="81">
        <v>164</v>
      </c>
      <c r="AA40" s="81">
        <v>52.3</v>
      </c>
      <c r="AB40" s="81">
        <v>398.6</v>
      </c>
      <c r="AC40" s="81">
        <v>807.3</v>
      </c>
      <c r="AD40" s="82">
        <v>1422.2</v>
      </c>
    </row>
    <row r="41" spans="1:30" x14ac:dyDescent="0.25">
      <c r="A41" s="1"/>
      <c r="B41" s="80" t="s">
        <v>747</v>
      </c>
      <c r="C41" s="81">
        <v>149.4</v>
      </c>
      <c r="D41" s="81">
        <v>145.97999999999999</v>
      </c>
      <c r="E41" s="81">
        <v>0</v>
      </c>
      <c r="F41" s="81">
        <v>124.7</v>
      </c>
      <c r="G41" s="81">
        <v>2292.6999999999998</v>
      </c>
      <c r="H41" s="81">
        <v>3384.5</v>
      </c>
      <c r="I41" s="81">
        <v>0.2</v>
      </c>
      <c r="J41" s="81">
        <v>661.3</v>
      </c>
      <c r="K41" s="81">
        <v>393</v>
      </c>
      <c r="L41" s="81">
        <v>0</v>
      </c>
      <c r="M41" s="81">
        <v>157.1</v>
      </c>
      <c r="N41" s="81">
        <v>0</v>
      </c>
      <c r="O41" s="81">
        <v>420.08</v>
      </c>
      <c r="P41" s="81">
        <v>6338.7</v>
      </c>
      <c r="Q41" s="81">
        <v>550.1</v>
      </c>
      <c r="R41" s="82">
        <v>7308.88</v>
      </c>
      <c r="S41" s="80" t="s">
        <v>747</v>
      </c>
      <c r="T41" s="81">
        <v>2835.1</v>
      </c>
      <c r="U41" s="81">
        <v>3530.48</v>
      </c>
      <c r="V41" s="81">
        <v>157.30000000000001</v>
      </c>
      <c r="W41" s="81">
        <v>786</v>
      </c>
      <c r="X41" s="82">
        <v>7308.88</v>
      </c>
      <c r="Y41" s="80" t="s">
        <v>747</v>
      </c>
      <c r="Z41" s="81">
        <v>167.4</v>
      </c>
      <c r="AA41" s="81">
        <v>48.7</v>
      </c>
      <c r="AB41" s="81">
        <v>157.30000000000001</v>
      </c>
      <c r="AC41" s="81">
        <v>786</v>
      </c>
      <c r="AD41" s="82">
        <v>1159.4000000000001</v>
      </c>
    </row>
    <row r="42" spans="1:30" x14ac:dyDescent="0.25">
      <c r="A42" s="1"/>
      <c r="B42" s="80" t="s">
        <v>748</v>
      </c>
      <c r="C42" s="81">
        <v>144.69999999999999</v>
      </c>
      <c r="D42" s="81">
        <v>150.88</v>
      </c>
      <c r="E42" s="81">
        <v>0</v>
      </c>
      <c r="F42" s="81">
        <v>123.1</v>
      </c>
      <c r="G42" s="81">
        <v>2404.6999999999998</v>
      </c>
      <c r="H42" s="81">
        <v>3401.7</v>
      </c>
      <c r="I42" s="81">
        <v>0</v>
      </c>
      <c r="J42" s="81">
        <v>673.3</v>
      </c>
      <c r="K42" s="81">
        <v>382.7</v>
      </c>
      <c r="L42" s="81">
        <v>0</v>
      </c>
      <c r="M42" s="81">
        <v>6.2</v>
      </c>
      <c r="N42" s="81">
        <v>0</v>
      </c>
      <c r="O42" s="81">
        <v>418.68</v>
      </c>
      <c r="P42" s="81">
        <v>6479.7</v>
      </c>
      <c r="Q42" s="81">
        <v>388.9</v>
      </c>
      <c r="R42" s="82">
        <v>7287.28</v>
      </c>
      <c r="S42" s="80" t="s">
        <v>748</v>
      </c>
      <c r="T42" s="81">
        <v>2932.1</v>
      </c>
      <c r="U42" s="81">
        <v>3552.58</v>
      </c>
      <c r="V42" s="81">
        <v>6.2</v>
      </c>
      <c r="W42" s="81">
        <v>796.4</v>
      </c>
      <c r="X42" s="82">
        <v>7287.28</v>
      </c>
      <c r="Y42" s="80" t="s">
        <v>748</v>
      </c>
      <c r="Z42" s="81">
        <v>171.5</v>
      </c>
      <c r="AA42" s="81">
        <v>53.9</v>
      </c>
      <c r="AB42" s="81">
        <v>6.2</v>
      </c>
      <c r="AC42" s="81">
        <v>796.4</v>
      </c>
      <c r="AD42" s="82">
        <v>1028</v>
      </c>
    </row>
    <row r="43" spans="1:30" x14ac:dyDescent="0.25">
      <c r="A43" s="1"/>
      <c r="B43" s="80" t="s">
        <v>749</v>
      </c>
      <c r="C43" s="81">
        <v>146.69999999999999</v>
      </c>
      <c r="D43" s="81">
        <v>151.94</v>
      </c>
      <c r="E43" s="81">
        <v>0</v>
      </c>
      <c r="F43" s="81">
        <v>115.9</v>
      </c>
      <c r="G43" s="81">
        <v>2361.5</v>
      </c>
      <c r="H43" s="81">
        <v>3399.3</v>
      </c>
      <c r="I43" s="81">
        <v>0</v>
      </c>
      <c r="J43" s="81">
        <v>678</v>
      </c>
      <c r="K43" s="81">
        <v>397.1</v>
      </c>
      <c r="L43" s="81">
        <v>0</v>
      </c>
      <c r="M43" s="81">
        <v>0</v>
      </c>
      <c r="N43" s="81">
        <v>0</v>
      </c>
      <c r="O43" s="81">
        <v>414.54</v>
      </c>
      <c r="P43" s="81">
        <v>6438.8</v>
      </c>
      <c r="Q43" s="81">
        <v>397.1</v>
      </c>
      <c r="R43" s="82">
        <v>7250.44</v>
      </c>
      <c r="S43" s="80" t="s">
        <v>749</v>
      </c>
      <c r="T43" s="81">
        <v>2905.3</v>
      </c>
      <c r="U43" s="81">
        <v>3551.24</v>
      </c>
      <c r="V43" s="81">
        <v>0</v>
      </c>
      <c r="W43" s="81">
        <v>793.9</v>
      </c>
      <c r="X43" s="82">
        <v>7250.44</v>
      </c>
      <c r="Y43" s="80" t="s">
        <v>749</v>
      </c>
      <c r="Z43" s="81">
        <v>171.8</v>
      </c>
      <c r="AA43" s="81">
        <v>54.9</v>
      </c>
      <c r="AB43" s="81">
        <v>0</v>
      </c>
      <c r="AC43" s="81">
        <v>793.9</v>
      </c>
      <c r="AD43" s="82">
        <v>1020.6</v>
      </c>
    </row>
    <row r="44" spans="1:30" x14ac:dyDescent="0.25">
      <c r="A44" s="1"/>
      <c r="B44" s="80" t="s">
        <v>750</v>
      </c>
      <c r="C44" s="81">
        <v>150.4</v>
      </c>
      <c r="D44" s="81">
        <v>153.96</v>
      </c>
      <c r="E44" s="81">
        <v>0</v>
      </c>
      <c r="F44" s="81">
        <v>116.3</v>
      </c>
      <c r="G44" s="81">
        <v>2625.3</v>
      </c>
      <c r="H44" s="81">
        <v>3399.7</v>
      </c>
      <c r="I44" s="81">
        <v>0</v>
      </c>
      <c r="J44" s="81">
        <v>645.9</v>
      </c>
      <c r="K44" s="81">
        <v>409.5</v>
      </c>
      <c r="L44" s="81">
        <v>0</v>
      </c>
      <c r="M44" s="81">
        <v>0</v>
      </c>
      <c r="N44" s="81">
        <v>0</v>
      </c>
      <c r="O44" s="81">
        <v>420.66</v>
      </c>
      <c r="P44" s="81">
        <v>6670.9</v>
      </c>
      <c r="Q44" s="81">
        <v>409.5</v>
      </c>
      <c r="R44" s="82">
        <v>7501.06</v>
      </c>
      <c r="S44" s="80" t="s">
        <v>750</v>
      </c>
      <c r="T44" s="81">
        <v>3185.2</v>
      </c>
      <c r="U44" s="81">
        <v>3553.66</v>
      </c>
      <c r="V44" s="81">
        <v>0</v>
      </c>
      <c r="W44" s="81">
        <v>762.2</v>
      </c>
      <c r="X44" s="82">
        <v>7501.06</v>
      </c>
      <c r="Y44" s="80" t="s">
        <v>750</v>
      </c>
      <c r="Z44" s="81">
        <v>171.8</v>
      </c>
      <c r="AA44" s="81">
        <v>56.5</v>
      </c>
      <c r="AB44" s="81">
        <v>0</v>
      </c>
      <c r="AC44" s="81">
        <v>762.2</v>
      </c>
      <c r="AD44" s="82">
        <v>990.5</v>
      </c>
    </row>
    <row r="45" spans="1:30" x14ac:dyDescent="0.25">
      <c r="A45" s="1"/>
      <c r="B45" s="80" t="s">
        <v>751</v>
      </c>
      <c r="C45" s="81">
        <v>159.4</v>
      </c>
      <c r="D45" s="81">
        <v>153.47</v>
      </c>
      <c r="E45" s="81">
        <v>0</v>
      </c>
      <c r="F45" s="81">
        <v>109.8</v>
      </c>
      <c r="G45" s="81">
        <v>2629</v>
      </c>
      <c r="H45" s="81">
        <v>3400.6</v>
      </c>
      <c r="I45" s="81">
        <v>0</v>
      </c>
      <c r="J45" s="81">
        <v>635.79999999999995</v>
      </c>
      <c r="K45" s="81">
        <v>413.6</v>
      </c>
      <c r="L45" s="81">
        <v>0</v>
      </c>
      <c r="M45" s="81">
        <v>0</v>
      </c>
      <c r="N45" s="81">
        <v>0</v>
      </c>
      <c r="O45" s="81">
        <v>422.67</v>
      </c>
      <c r="P45" s="81">
        <v>6665.4</v>
      </c>
      <c r="Q45" s="81">
        <v>413.6</v>
      </c>
      <c r="R45" s="82">
        <v>7501.67</v>
      </c>
      <c r="S45" s="80" t="s">
        <v>751</v>
      </c>
      <c r="T45" s="81">
        <v>3202</v>
      </c>
      <c r="U45" s="81">
        <v>3554.07</v>
      </c>
      <c r="V45" s="81">
        <v>0</v>
      </c>
      <c r="W45" s="81">
        <v>745.6</v>
      </c>
      <c r="X45" s="82">
        <v>7501.67</v>
      </c>
      <c r="Y45" s="80" t="s">
        <v>751</v>
      </c>
      <c r="Z45" s="81">
        <v>169.2</v>
      </c>
      <c r="AA45" s="81">
        <v>54.7</v>
      </c>
      <c r="AB45" s="81">
        <v>0</v>
      </c>
      <c r="AC45" s="81">
        <v>745.6</v>
      </c>
      <c r="AD45" s="82">
        <v>969.5</v>
      </c>
    </row>
    <row r="46" spans="1:30" x14ac:dyDescent="0.25">
      <c r="A46" s="1"/>
      <c r="B46" s="80" t="s">
        <v>752</v>
      </c>
      <c r="C46" s="81">
        <v>164.4</v>
      </c>
      <c r="D46" s="81">
        <v>154.94</v>
      </c>
      <c r="E46" s="81">
        <v>0</v>
      </c>
      <c r="F46" s="81">
        <v>110</v>
      </c>
      <c r="G46" s="81">
        <v>2517.1999999999998</v>
      </c>
      <c r="H46" s="81">
        <v>3415.9</v>
      </c>
      <c r="I46" s="81">
        <v>0</v>
      </c>
      <c r="J46" s="81">
        <v>595.79999999999995</v>
      </c>
      <c r="K46" s="81">
        <v>453.5</v>
      </c>
      <c r="L46" s="81">
        <v>0</v>
      </c>
      <c r="M46" s="81">
        <v>0</v>
      </c>
      <c r="N46" s="81">
        <v>0</v>
      </c>
      <c r="O46" s="81">
        <v>429.34</v>
      </c>
      <c r="P46" s="81">
        <v>6528.9</v>
      </c>
      <c r="Q46" s="81">
        <v>453.5</v>
      </c>
      <c r="R46" s="82">
        <v>7411.74</v>
      </c>
      <c r="S46" s="80" t="s">
        <v>752</v>
      </c>
      <c r="T46" s="81">
        <v>3135.1</v>
      </c>
      <c r="U46" s="81">
        <v>3570.84</v>
      </c>
      <c r="V46" s="81">
        <v>0</v>
      </c>
      <c r="W46" s="81">
        <v>705.8</v>
      </c>
      <c r="X46" s="82">
        <v>7411.74</v>
      </c>
      <c r="Y46" s="80" t="s">
        <v>752</v>
      </c>
      <c r="Z46" s="81">
        <v>172.7</v>
      </c>
      <c r="AA46" s="81">
        <v>56.6</v>
      </c>
      <c r="AB46" s="81">
        <v>0</v>
      </c>
      <c r="AC46" s="81">
        <v>705.8</v>
      </c>
      <c r="AD46" s="82">
        <v>935.1</v>
      </c>
    </row>
    <row r="47" spans="1:30" x14ac:dyDescent="0.25">
      <c r="A47" s="1"/>
      <c r="B47" s="80" t="s">
        <v>753</v>
      </c>
      <c r="C47" s="81">
        <v>168.4</v>
      </c>
      <c r="D47" s="81">
        <v>150.53</v>
      </c>
      <c r="E47" s="81">
        <v>0</v>
      </c>
      <c r="F47" s="81">
        <v>109.5</v>
      </c>
      <c r="G47" s="81">
        <v>2596.8000000000002</v>
      </c>
      <c r="H47" s="81">
        <v>3500.4</v>
      </c>
      <c r="I47" s="81">
        <v>0</v>
      </c>
      <c r="J47" s="81">
        <v>457.3</v>
      </c>
      <c r="K47" s="81">
        <v>455.8</v>
      </c>
      <c r="L47" s="81">
        <v>0</v>
      </c>
      <c r="M47" s="81">
        <v>0</v>
      </c>
      <c r="N47" s="81">
        <v>0</v>
      </c>
      <c r="O47" s="81">
        <v>428.43</v>
      </c>
      <c r="P47" s="81">
        <v>6554.5</v>
      </c>
      <c r="Q47" s="81">
        <v>455.8</v>
      </c>
      <c r="R47" s="82">
        <v>7438.73</v>
      </c>
      <c r="S47" s="80" t="s">
        <v>753</v>
      </c>
      <c r="T47" s="81">
        <v>3221</v>
      </c>
      <c r="U47" s="81">
        <v>3650.93</v>
      </c>
      <c r="V47" s="81">
        <v>0</v>
      </c>
      <c r="W47" s="81">
        <v>566.79999999999995</v>
      </c>
      <c r="X47" s="82">
        <v>7438.73</v>
      </c>
      <c r="Y47" s="80" t="s">
        <v>753</v>
      </c>
      <c r="Z47" s="81">
        <v>172.5</v>
      </c>
      <c r="AA47" s="81">
        <v>53</v>
      </c>
      <c r="AB47" s="81">
        <v>0</v>
      </c>
      <c r="AC47" s="81">
        <v>566.79999999999995</v>
      </c>
      <c r="AD47" s="82">
        <v>792.3</v>
      </c>
    </row>
    <row r="48" spans="1:30" x14ac:dyDescent="0.25">
      <c r="A48" s="1"/>
      <c r="B48" s="80" t="s">
        <v>754</v>
      </c>
      <c r="C48" s="81">
        <v>174.5</v>
      </c>
      <c r="D48" s="81">
        <v>156.34</v>
      </c>
      <c r="E48" s="81">
        <v>0</v>
      </c>
      <c r="F48" s="81">
        <v>102.7</v>
      </c>
      <c r="G48" s="81">
        <v>2580.6</v>
      </c>
      <c r="H48" s="81">
        <v>3503.4</v>
      </c>
      <c r="I48" s="81">
        <v>0</v>
      </c>
      <c r="J48" s="81">
        <v>447.4</v>
      </c>
      <c r="K48" s="81">
        <v>458.5</v>
      </c>
      <c r="L48" s="81">
        <v>0</v>
      </c>
      <c r="M48" s="81">
        <v>0</v>
      </c>
      <c r="N48" s="81">
        <v>0</v>
      </c>
      <c r="O48" s="81">
        <v>433.54</v>
      </c>
      <c r="P48" s="81">
        <v>6531.4</v>
      </c>
      <c r="Q48" s="81">
        <v>458.5</v>
      </c>
      <c r="R48" s="82">
        <v>7423.44</v>
      </c>
      <c r="S48" s="80" t="s">
        <v>754</v>
      </c>
      <c r="T48" s="81">
        <v>3213.6</v>
      </c>
      <c r="U48" s="81">
        <v>3659.74</v>
      </c>
      <c r="V48" s="81">
        <v>0</v>
      </c>
      <c r="W48" s="81">
        <v>550.1</v>
      </c>
      <c r="X48" s="82">
        <v>7423.44</v>
      </c>
      <c r="Y48" s="80" t="s">
        <v>754</v>
      </c>
      <c r="Z48" s="81">
        <v>172.4</v>
      </c>
      <c r="AA48" s="81">
        <v>58.6</v>
      </c>
      <c r="AB48" s="81">
        <v>0</v>
      </c>
      <c r="AC48" s="81">
        <v>550.1</v>
      </c>
      <c r="AD48" s="82">
        <v>781.1</v>
      </c>
    </row>
    <row r="49" spans="1:30" x14ac:dyDescent="0.25">
      <c r="A49" s="1"/>
      <c r="B49" s="80" t="s">
        <v>755</v>
      </c>
      <c r="C49" s="81">
        <v>174.1</v>
      </c>
      <c r="D49" s="81">
        <v>156.56</v>
      </c>
      <c r="E49" s="81">
        <v>0</v>
      </c>
      <c r="F49" s="81">
        <v>98.5</v>
      </c>
      <c r="G49" s="81">
        <v>2514.8000000000002</v>
      </c>
      <c r="H49" s="81">
        <v>3494.5</v>
      </c>
      <c r="I49" s="81">
        <v>0</v>
      </c>
      <c r="J49" s="81">
        <v>430.9</v>
      </c>
      <c r="K49" s="81">
        <v>460.7</v>
      </c>
      <c r="L49" s="81">
        <v>0</v>
      </c>
      <c r="M49" s="81">
        <v>0</v>
      </c>
      <c r="N49" s="81">
        <v>0</v>
      </c>
      <c r="O49" s="81">
        <v>429.16</v>
      </c>
      <c r="P49" s="81">
        <v>6440.2</v>
      </c>
      <c r="Q49" s="81">
        <v>460.7</v>
      </c>
      <c r="R49" s="82">
        <v>7330.06</v>
      </c>
      <c r="S49" s="80" t="s">
        <v>755</v>
      </c>
      <c r="T49" s="81">
        <v>3149.6</v>
      </c>
      <c r="U49" s="81">
        <v>3651.06</v>
      </c>
      <c r="V49" s="81">
        <v>0</v>
      </c>
      <c r="W49" s="81">
        <v>529.4</v>
      </c>
      <c r="X49" s="82">
        <v>7330.06</v>
      </c>
      <c r="Y49" s="80" t="s">
        <v>755</v>
      </c>
      <c r="Z49" s="81">
        <v>172.8</v>
      </c>
      <c r="AA49" s="81">
        <v>57.6</v>
      </c>
      <c r="AB49" s="81">
        <v>0</v>
      </c>
      <c r="AC49" s="81">
        <v>529.4</v>
      </c>
      <c r="AD49" s="82">
        <v>759.8</v>
      </c>
    </row>
    <row r="50" spans="1:30" x14ac:dyDescent="0.25">
      <c r="A50" s="1"/>
      <c r="B50" s="80" t="s">
        <v>756</v>
      </c>
      <c r="C50" s="81">
        <v>174.5</v>
      </c>
      <c r="D50" s="81">
        <v>154.30000000000001</v>
      </c>
      <c r="E50" s="81">
        <v>0</v>
      </c>
      <c r="F50" s="81">
        <v>95.8</v>
      </c>
      <c r="G50" s="81">
        <v>2423.8000000000002</v>
      </c>
      <c r="H50" s="81">
        <v>3485.3</v>
      </c>
      <c r="I50" s="81">
        <v>0</v>
      </c>
      <c r="J50" s="81">
        <v>497.4</v>
      </c>
      <c r="K50" s="81">
        <v>432.1</v>
      </c>
      <c r="L50" s="81">
        <v>0</v>
      </c>
      <c r="M50" s="81">
        <v>0</v>
      </c>
      <c r="N50" s="81">
        <v>0</v>
      </c>
      <c r="O50" s="81">
        <v>424.6</v>
      </c>
      <c r="P50" s="81">
        <v>6406.5</v>
      </c>
      <c r="Q50" s="81">
        <v>432.1</v>
      </c>
      <c r="R50" s="82">
        <v>7263.2</v>
      </c>
      <c r="S50" s="80" t="s">
        <v>756</v>
      </c>
      <c r="T50" s="81">
        <v>3030.4</v>
      </c>
      <c r="U50" s="81">
        <v>3639.6</v>
      </c>
      <c r="V50" s="81">
        <v>0</v>
      </c>
      <c r="W50" s="81">
        <v>593.20000000000005</v>
      </c>
      <c r="X50" s="82">
        <v>7263.2</v>
      </c>
      <c r="Y50" s="80" t="s">
        <v>756</v>
      </c>
      <c r="Z50" s="81">
        <v>172.7</v>
      </c>
      <c r="AA50" s="81">
        <v>55.6</v>
      </c>
      <c r="AB50" s="81">
        <v>0</v>
      </c>
      <c r="AC50" s="81">
        <v>593.20000000000005</v>
      </c>
      <c r="AD50" s="82">
        <v>821.5</v>
      </c>
    </row>
    <row r="51" spans="1:30" x14ac:dyDescent="0.25">
      <c r="A51" s="1"/>
      <c r="B51" s="80" t="s">
        <v>757</v>
      </c>
      <c r="C51" s="81">
        <v>176.5</v>
      </c>
      <c r="D51" s="81">
        <v>154.21</v>
      </c>
      <c r="E51" s="81">
        <v>0</v>
      </c>
      <c r="F51" s="81">
        <v>87.7</v>
      </c>
      <c r="G51" s="81">
        <v>2418.6</v>
      </c>
      <c r="H51" s="81">
        <v>3371.8</v>
      </c>
      <c r="I51" s="81">
        <v>0</v>
      </c>
      <c r="J51" s="81">
        <v>543.70000000000005</v>
      </c>
      <c r="K51" s="81">
        <v>437.7</v>
      </c>
      <c r="L51" s="81">
        <v>0</v>
      </c>
      <c r="M51" s="81">
        <v>0</v>
      </c>
      <c r="N51" s="81">
        <v>0</v>
      </c>
      <c r="O51" s="81">
        <v>418.41</v>
      </c>
      <c r="P51" s="81">
        <v>6334.1</v>
      </c>
      <c r="Q51" s="81">
        <v>437.7</v>
      </c>
      <c r="R51" s="82">
        <v>7190.21</v>
      </c>
      <c r="S51" s="80" t="s">
        <v>757</v>
      </c>
      <c r="T51" s="81">
        <v>3032.8</v>
      </c>
      <c r="U51" s="81">
        <v>3526.01</v>
      </c>
      <c r="V51" s="81">
        <v>0</v>
      </c>
      <c r="W51" s="81">
        <v>631.4</v>
      </c>
      <c r="X51" s="82">
        <v>7190.21</v>
      </c>
      <c r="Y51" s="80" t="s">
        <v>757</v>
      </c>
      <c r="Z51" s="81">
        <v>175.8</v>
      </c>
      <c r="AA51" s="81">
        <v>55.8</v>
      </c>
      <c r="AB51" s="81">
        <v>0</v>
      </c>
      <c r="AC51" s="81">
        <v>631.4</v>
      </c>
      <c r="AD51" s="82">
        <v>863</v>
      </c>
    </row>
    <row r="52" spans="1:30" x14ac:dyDescent="0.25">
      <c r="A52" s="1"/>
      <c r="B52" s="80" t="s">
        <v>758</v>
      </c>
      <c r="C52" s="81">
        <v>178.5</v>
      </c>
      <c r="D52" s="81">
        <v>152.49</v>
      </c>
      <c r="E52" s="81">
        <v>0</v>
      </c>
      <c r="F52" s="81">
        <v>86.6</v>
      </c>
      <c r="G52" s="81">
        <v>2515.9</v>
      </c>
      <c r="H52" s="81">
        <v>3340.5</v>
      </c>
      <c r="I52" s="81">
        <v>0</v>
      </c>
      <c r="J52" s="81">
        <v>499</v>
      </c>
      <c r="K52" s="81">
        <v>434.2</v>
      </c>
      <c r="L52" s="81">
        <v>0</v>
      </c>
      <c r="M52" s="81">
        <v>0</v>
      </c>
      <c r="N52" s="81">
        <v>0</v>
      </c>
      <c r="O52" s="81">
        <v>417.59</v>
      </c>
      <c r="P52" s="81">
        <v>6355.4</v>
      </c>
      <c r="Q52" s="81">
        <v>434.2</v>
      </c>
      <c r="R52" s="82">
        <v>7207.19</v>
      </c>
      <c r="S52" s="80" t="s">
        <v>758</v>
      </c>
      <c r="T52" s="81">
        <v>3128.6</v>
      </c>
      <c r="U52" s="81">
        <v>3492.99</v>
      </c>
      <c r="V52" s="81">
        <v>0</v>
      </c>
      <c r="W52" s="81">
        <v>585.6</v>
      </c>
      <c r="X52" s="82">
        <v>7207.19</v>
      </c>
      <c r="Y52" s="80" t="s">
        <v>758</v>
      </c>
      <c r="Z52" s="81">
        <v>176.6</v>
      </c>
      <c r="AA52" s="81">
        <v>53.5</v>
      </c>
      <c r="AB52" s="81">
        <v>0</v>
      </c>
      <c r="AC52" s="81">
        <v>585.6</v>
      </c>
      <c r="AD52" s="82">
        <v>815.7</v>
      </c>
    </row>
    <row r="53" spans="1:30" x14ac:dyDescent="0.25">
      <c r="A53" s="1"/>
      <c r="B53" s="80" t="s">
        <v>759</v>
      </c>
      <c r="C53" s="81">
        <v>125.2</v>
      </c>
      <c r="D53" s="81">
        <v>112.58</v>
      </c>
      <c r="E53" s="81">
        <v>0</v>
      </c>
      <c r="F53" s="81">
        <v>86.5</v>
      </c>
      <c r="G53" s="81">
        <v>2491.8000000000002</v>
      </c>
      <c r="H53" s="81">
        <v>3260.4</v>
      </c>
      <c r="I53" s="81">
        <v>0</v>
      </c>
      <c r="J53" s="81">
        <v>458.5</v>
      </c>
      <c r="K53" s="81">
        <v>410.7</v>
      </c>
      <c r="L53" s="81">
        <v>0</v>
      </c>
      <c r="M53" s="81">
        <v>0</v>
      </c>
      <c r="N53" s="81">
        <v>0</v>
      </c>
      <c r="O53" s="81">
        <v>324.27999999999997</v>
      </c>
      <c r="P53" s="81">
        <v>6210.7</v>
      </c>
      <c r="Q53" s="81">
        <v>410.7</v>
      </c>
      <c r="R53" s="82">
        <v>6945.68</v>
      </c>
      <c r="S53" s="80" t="s">
        <v>759</v>
      </c>
      <c r="T53" s="81">
        <v>3027.7</v>
      </c>
      <c r="U53" s="81">
        <v>3372.98</v>
      </c>
      <c r="V53" s="81">
        <v>0</v>
      </c>
      <c r="W53" s="81">
        <v>545</v>
      </c>
      <c r="X53" s="82">
        <v>6945.68</v>
      </c>
      <c r="Y53" s="80" t="s">
        <v>759</v>
      </c>
      <c r="Z53" s="81">
        <v>165.3</v>
      </c>
      <c r="AA53" s="81">
        <v>54.6</v>
      </c>
      <c r="AB53" s="81">
        <v>0</v>
      </c>
      <c r="AC53" s="81">
        <v>545</v>
      </c>
      <c r="AD53" s="82">
        <v>764.9</v>
      </c>
    </row>
    <row r="54" spans="1:30" x14ac:dyDescent="0.25">
      <c r="A54" s="1"/>
      <c r="B54" s="80" t="s">
        <v>760</v>
      </c>
      <c r="C54" s="81">
        <v>95.2</v>
      </c>
      <c r="D54" s="81">
        <v>105.16</v>
      </c>
      <c r="E54" s="81">
        <v>0</v>
      </c>
      <c r="F54" s="81">
        <v>90.5</v>
      </c>
      <c r="G54" s="81">
        <v>2346</v>
      </c>
      <c r="H54" s="81">
        <v>3203.4</v>
      </c>
      <c r="I54" s="81">
        <v>0</v>
      </c>
      <c r="J54" s="81">
        <v>439.5</v>
      </c>
      <c r="K54" s="81">
        <v>395.9</v>
      </c>
      <c r="L54" s="81">
        <v>0</v>
      </c>
      <c r="M54" s="81">
        <v>0</v>
      </c>
      <c r="N54" s="81">
        <v>0</v>
      </c>
      <c r="O54" s="81">
        <v>290.86</v>
      </c>
      <c r="P54" s="81">
        <v>5988.9</v>
      </c>
      <c r="Q54" s="81">
        <v>395.9</v>
      </c>
      <c r="R54" s="82">
        <v>6675.66</v>
      </c>
      <c r="S54" s="80" t="s">
        <v>760</v>
      </c>
      <c r="T54" s="81">
        <v>2837.1</v>
      </c>
      <c r="U54" s="81">
        <v>3308.56</v>
      </c>
      <c r="V54" s="81">
        <v>0</v>
      </c>
      <c r="W54" s="81">
        <v>530</v>
      </c>
      <c r="X54" s="82">
        <v>6675.66</v>
      </c>
      <c r="Y54" s="80" t="s">
        <v>760</v>
      </c>
      <c r="Z54" s="81">
        <v>161.80000000000001</v>
      </c>
      <c r="AA54" s="81">
        <v>54.7</v>
      </c>
      <c r="AB54" s="81">
        <v>0</v>
      </c>
      <c r="AC54" s="81">
        <v>530</v>
      </c>
      <c r="AD54" s="82">
        <v>746.5</v>
      </c>
    </row>
    <row r="55" spans="1:30" x14ac:dyDescent="0.25">
      <c r="A55" s="1"/>
      <c r="B55" s="80" t="s">
        <v>41</v>
      </c>
      <c r="C55" s="81">
        <v>96.2</v>
      </c>
      <c r="D55" s="81">
        <v>106.08</v>
      </c>
      <c r="E55" s="81">
        <v>0</v>
      </c>
      <c r="F55" s="81">
        <v>87.3</v>
      </c>
      <c r="G55" s="81">
        <v>2154.6999999999998</v>
      </c>
      <c r="H55" s="81">
        <v>3325.3</v>
      </c>
      <c r="I55" s="81">
        <v>0</v>
      </c>
      <c r="J55" s="81">
        <v>410.9</v>
      </c>
      <c r="K55" s="81">
        <v>365.8</v>
      </c>
      <c r="L55" s="81">
        <v>0</v>
      </c>
      <c r="M55" s="81">
        <v>0</v>
      </c>
      <c r="N55" s="81">
        <v>0</v>
      </c>
      <c r="O55" s="81">
        <v>289.58</v>
      </c>
      <c r="P55" s="81">
        <v>5890.9</v>
      </c>
      <c r="Q55" s="81">
        <v>365.8</v>
      </c>
      <c r="R55" s="82">
        <v>6546.28</v>
      </c>
      <c r="S55" s="80" t="s">
        <v>41</v>
      </c>
      <c r="T55" s="81">
        <v>2616.6999999999998</v>
      </c>
      <c r="U55" s="81">
        <v>3431.38</v>
      </c>
      <c r="V55" s="81">
        <v>0</v>
      </c>
      <c r="W55" s="81">
        <v>498.2</v>
      </c>
      <c r="X55" s="82">
        <v>6546.28</v>
      </c>
      <c r="Y55" s="80" t="s">
        <v>41</v>
      </c>
      <c r="Z55" s="81">
        <v>161.80000000000001</v>
      </c>
      <c r="AA55" s="81">
        <v>55.6</v>
      </c>
      <c r="AB55" s="81">
        <v>0</v>
      </c>
      <c r="AC55" s="81">
        <v>498.2</v>
      </c>
      <c r="AD55" s="82">
        <v>715.6</v>
      </c>
    </row>
    <row r="56" spans="1:30" x14ac:dyDescent="0.25">
      <c r="A56" s="1"/>
      <c r="B56" s="83" t="s">
        <v>914</v>
      </c>
      <c r="C56" s="84">
        <v>3274.2</v>
      </c>
      <c r="D56" s="84">
        <v>3588.5</v>
      </c>
      <c r="E56" s="84">
        <v>2.0499999999999998</v>
      </c>
      <c r="F56" s="84">
        <v>2028.5</v>
      </c>
      <c r="G56" s="84">
        <v>50327.5</v>
      </c>
      <c r="H56" s="84">
        <v>78603.600000000006</v>
      </c>
      <c r="I56" s="84">
        <v>7.5</v>
      </c>
      <c r="J56" s="84">
        <v>12412</v>
      </c>
      <c r="K56" s="84">
        <v>10642.65</v>
      </c>
      <c r="L56" s="84">
        <v>0</v>
      </c>
      <c r="M56" s="84">
        <v>6527.6</v>
      </c>
      <c r="N56" s="84">
        <v>0</v>
      </c>
      <c r="O56" s="84">
        <v>8893.25</v>
      </c>
      <c r="P56" s="84">
        <v>141350.6</v>
      </c>
      <c r="Q56" s="84">
        <v>17170.25</v>
      </c>
      <c r="R56" s="84">
        <v>167414.1</v>
      </c>
      <c r="S56" s="83" t="s">
        <v>914</v>
      </c>
      <c r="T56" s="84">
        <v>64244.35</v>
      </c>
      <c r="U56" s="84">
        <v>82192.100000000006</v>
      </c>
      <c r="V56" s="84">
        <v>6537.15</v>
      </c>
      <c r="W56" s="84">
        <v>14440.5</v>
      </c>
      <c r="X56" s="84">
        <v>167414.1</v>
      </c>
      <c r="Y56" s="83" t="s">
        <v>914</v>
      </c>
      <c r="Z56" s="84">
        <v>3895.5</v>
      </c>
      <c r="AA56" s="84">
        <v>1310.7</v>
      </c>
      <c r="AB56" s="84">
        <v>6537.15</v>
      </c>
      <c r="AC56" s="84">
        <v>14440.5</v>
      </c>
      <c r="AD56" s="84">
        <v>26183.85</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36"/>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204" t="s">
        <v>0</v>
      </c>
      <c r="C3" s="205"/>
      <c r="D3" s="205"/>
      <c r="E3" s="205"/>
      <c r="F3" s="205"/>
      <c r="G3" s="205"/>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1121</v>
      </c>
      <c r="C5" s="1"/>
      <c r="D5" s="1"/>
      <c r="E5" s="1"/>
      <c r="F5" s="1"/>
      <c r="G5" s="1"/>
      <c r="H5" s="1"/>
      <c r="I5" s="1"/>
      <c r="J5" s="1"/>
      <c r="K5" s="1"/>
      <c r="L5" s="1"/>
      <c r="M5" s="1"/>
      <c r="N5" s="1"/>
      <c r="O5" s="1"/>
      <c r="P5" s="1"/>
    </row>
    <row r="6" spans="1:16" ht="30" x14ac:dyDescent="0.25">
      <c r="A6" s="1"/>
      <c r="B6" s="3" t="s">
        <v>132</v>
      </c>
      <c r="C6" s="3" t="s">
        <v>1122</v>
      </c>
      <c r="D6" s="3" t="s">
        <v>1123</v>
      </c>
      <c r="E6" s="3" t="s">
        <v>1124</v>
      </c>
      <c r="F6" s="3" t="s">
        <v>135</v>
      </c>
      <c r="G6" s="3" t="s">
        <v>136</v>
      </c>
      <c r="H6" s="3" t="s">
        <v>1125</v>
      </c>
      <c r="I6" s="3" t="s">
        <v>1126</v>
      </c>
      <c r="J6" s="3" t="s">
        <v>1127</v>
      </c>
      <c r="K6" s="3" t="s">
        <v>1128</v>
      </c>
      <c r="L6" s="3" t="s">
        <v>1129</v>
      </c>
      <c r="M6" s="3" t="s">
        <v>1130</v>
      </c>
      <c r="N6" s="3" t="s">
        <v>1131</v>
      </c>
      <c r="O6" s="3" t="s">
        <v>1132</v>
      </c>
      <c r="P6" s="3" t="s">
        <v>1133</v>
      </c>
    </row>
    <row r="7" spans="1:16" x14ac:dyDescent="0.25">
      <c r="A7" s="1"/>
      <c r="B7" s="6" t="s">
        <v>547</v>
      </c>
      <c r="C7" s="6" t="s">
        <v>993</v>
      </c>
      <c r="D7" s="85" t="s">
        <v>51</v>
      </c>
      <c r="E7" s="6" t="s">
        <v>1134</v>
      </c>
      <c r="F7" s="85" t="s">
        <v>18</v>
      </c>
      <c r="G7" s="85" t="s">
        <v>19</v>
      </c>
      <c r="H7" s="85" t="s">
        <v>868</v>
      </c>
      <c r="I7" s="85" t="s">
        <v>868</v>
      </c>
      <c r="J7" s="85" t="s">
        <v>1135</v>
      </c>
      <c r="K7" s="85" t="s">
        <v>868</v>
      </c>
      <c r="L7" s="85" t="s">
        <v>868</v>
      </c>
      <c r="M7" s="85" t="s">
        <v>868</v>
      </c>
      <c r="N7" s="85" t="s">
        <v>868</v>
      </c>
      <c r="O7" s="6" t="s">
        <v>1136</v>
      </c>
      <c r="P7" s="6"/>
    </row>
    <row r="8" spans="1:16" x14ac:dyDescent="0.25">
      <c r="A8" s="1"/>
      <c r="B8" s="6" t="s">
        <v>548</v>
      </c>
      <c r="C8" s="6" t="s">
        <v>995</v>
      </c>
      <c r="D8" s="85" t="s">
        <v>51</v>
      </c>
      <c r="E8" s="6" t="s">
        <v>1137</v>
      </c>
      <c r="F8" s="85" t="s">
        <v>18</v>
      </c>
      <c r="G8" s="85" t="s">
        <v>19</v>
      </c>
      <c r="H8" s="85" t="s">
        <v>868</v>
      </c>
      <c r="I8" s="85" t="s">
        <v>868</v>
      </c>
      <c r="J8" s="85" t="s">
        <v>1135</v>
      </c>
      <c r="K8" s="85" t="s">
        <v>868</v>
      </c>
      <c r="L8" s="85" t="s">
        <v>868</v>
      </c>
      <c r="M8" s="85" t="s">
        <v>868</v>
      </c>
      <c r="N8" s="85" t="s">
        <v>868</v>
      </c>
      <c r="O8" s="6" t="s">
        <v>1136</v>
      </c>
      <c r="P8" s="6"/>
    </row>
    <row r="9" spans="1:16" ht="25.5" x14ac:dyDescent="0.25">
      <c r="A9" s="1"/>
      <c r="B9" s="6" t="s">
        <v>549</v>
      </c>
      <c r="C9" s="6" t="s">
        <v>940</v>
      </c>
      <c r="D9" s="85" t="s">
        <v>51</v>
      </c>
      <c r="E9" s="6" t="s">
        <v>1138</v>
      </c>
      <c r="F9" s="85" t="s">
        <v>18</v>
      </c>
      <c r="G9" s="85" t="s">
        <v>1139</v>
      </c>
      <c r="H9" s="85" t="s">
        <v>868</v>
      </c>
      <c r="I9" s="85" t="s">
        <v>868</v>
      </c>
      <c r="J9" s="85" t="s">
        <v>1135</v>
      </c>
      <c r="K9" s="85" t="s">
        <v>868</v>
      </c>
      <c r="L9" s="85" t="s">
        <v>868</v>
      </c>
      <c r="M9" s="85" t="s">
        <v>868</v>
      </c>
      <c r="N9" s="85" t="s">
        <v>868</v>
      </c>
      <c r="O9" s="6" t="s">
        <v>1136</v>
      </c>
      <c r="P9" s="6"/>
    </row>
    <row r="10" spans="1:16" ht="25.5" x14ac:dyDescent="0.25">
      <c r="A10" s="1"/>
      <c r="B10" s="6" t="s">
        <v>549</v>
      </c>
      <c r="C10" s="6" t="s">
        <v>940</v>
      </c>
      <c r="D10" s="85" t="s">
        <v>51</v>
      </c>
      <c r="E10" s="6" t="s">
        <v>1138</v>
      </c>
      <c r="F10" s="85" t="s">
        <v>1140</v>
      </c>
      <c r="G10" s="85" t="s">
        <v>19</v>
      </c>
      <c r="H10" s="85" t="s">
        <v>868</v>
      </c>
      <c r="I10" s="85" t="s">
        <v>868</v>
      </c>
      <c r="J10" s="85" t="s">
        <v>1135</v>
      </c>
      <c r="K10" s="85" t="s">
        <v>868</v>
      </c>
      <c r="L10" s="85" t="s">
        <v>868</v>
      </c>
      <c r="M10" s="85" t="s">
        <v>868</v>
      </c>
      <c r="N10" s="85" t="s">
        <v>868</v>
      </c>
      <c r="O10" s="6" t="s">
        <v>1136</v>
      </c>
      <c r="P10" s="6"/>
    </row>
    <row r="11" spans="1:16" x14ac:dyDescent="0.25">
      <c r="A11" s="1"/>
      <c r="B11" s="6" t="s">
        <v>545</v>
      </c>
      <c r="C11" s="6" t="s">
        <v>942</v>
      </c>
      <c r="D11" s="85" t="s">
        <v>1141</v>
      </c>
      <c r="E11" s="6" t="s">
        <v>1142</v>
      </c>
      <c r="F11" s="85" t="s">
        <v>18</v>
      </c>
      <c r="G11" s="85" t="s">
        <v>1143</v>
      </c>
      <c r="H11" s="85" t="s">
        <v>868</v>
      </c>
      <c r="I11" s="85" t="s">
        <v>868</v>
      </c>
      <c r="J11" s="85" t="s">
        <v>1135</v>
      </c>
      <c r="K11" s="85" t="s">
        <v>868</v>
      </c>
      <c r="L11" s="85" t="s">
        <v>868</v>
      </c>
      <c r="M11" s="85" t="s">
        <v>868</v>
      </c>
      <c r="N11" s="85" t="s">
        <v>868</v>
      </c>
      <c r="O11" s="6" t="s">
        <v>1136</v>
      </c>
      <c r="P11" s="6"/>
    </row>
    <row r="12" spans="1:16" x14ac:dyDescent="0.25">
      <c r="A12" s="1"/>
      <c r="B12" s="6" t="s">
        <v>545</v>
      </c>
      <c r="C12" s="6" t="s">
        <v>942</v>
      </c>
      <c r="D12" s="85" t="s">
        <v>51</v>
      </c>
      <c r="E12" s="6" t="s">
        <v>1144</v>
      </c>
      <c r="F12" s="85" t="s">
        <v>1143</v>
      </c>
      <c r="G12" s="85" t="s">
        <v>1145</v>
      </c>
      <c r="H12" s="85" t="s">
        <v>868</v>
      </c>
      <c r="I12" s="85" t="s">
        <v>868</v>
      </c>
      <c r="J12" s="85" t="s">
        <v>1135</v>
      </c>
      <c r="K12" s="85" t="s">
        <v>868</v>
      </c>
      <c r="L12" s="85" t="s">
        <v>868</v>
      </c>
      <c r="M12" s="85" t="s">
        <v>868</v>
      </c>
      <c r="N12" s="85" t="s">
        <v>868</v>
      </c>
      <c r="O12" s="6" t="s">
        <v>1136</v>
      </c>
      <c r="P12" s="6"/>
    </row>
    <row r="13" spans="1:16" x14ac:dyDescent="0.25">
      <c r="A13" s="1"/>
      <c r="B13" s="6" t="s">
        <v>545</v>
      </c>
      <c r="C13" s="6" t="s">
        <v>942</v>
      </c>
      <c r="D13" s="85" t="s">
        <v>1141</v>
      </c>
      <c r="E13" s="6" t="s">
        <v>1142</v>
      </c>
      <c r="F13" s="85" t="s">
        <v>1145</v>
      </c>
      <c r="G13" s="85" t="s">
        <v>19</v>
      </c>
      <c r="H13" s="85" t="s">
        <v>868</v>
      </c>
      <c r="I13" s="85" t="s">
        <v>868</v>
      </c>
      <c r="J13" s="85" t="s">
        <v>1135</v>
      </c>
      <c r="K13" s="85" t="s">
        <v>868</v>
      </c>
      <c r="L13" s="85" t="s">
        <v>868</v>
      </c>
      <c r="M13" s="85" t="s">
        <v>868</v>
      </c>
      <c r="N13" s="85" t="s">
        <v>868</v>
      </c>
      <c r="O13" s="6" t="s">
        <v>1136</v>
      </c>
      <c r="P13" s="6"/>
    </row>
    <row r="14" spans="1:16" x14ac:dyDescent="0.25">
      <c r="A14" s="1"/>
      <c r="B14" s="6" t="s">
        <v>53</v>
      </c>
      <c r="C14" s="6" t="s">
        <v>1009</v>
      </c>
      <c r="D14" s="85" t="s">
        <v>51</v>
      </c>
      <c r="E14" s="6" t="s">
        <v>1146</v>
      </c>
      <c r="F14" s="85" t="s">
        <v>18</v>
      </c>
      <c r="G14" s="85" t="s">
        <v>1147</v>
      </c>
      <c r="H14" s="85" t="s">
        <v>868</v>
      </c>
      <c r="I14" s="85" t="s">
        <v>1148</v>
      </c>
      <c r="J14" s="85" t="s">
        <v>1149</v>
      </c>
      <c r="K14" s="85" t="s">
        <v>868</v>
      </c>
      <c r="L14" s="85" t="s">
        <v>868</v>
      </c>
      <c r="M14" s="85" t="s">
        <v>868</v>
      </c>
      <c r="N14" s="85" t="s">
        <v>868</v>
      </c>
      <c r="O14" s="6" t="s">
        <v>1136</v>
      </c>
      <c r="P14" s="6"/>
    </row>
    <row r="15" spans="1:16" x14ac:dyDescent="0.25">
      <c r="A15" s="1"/>
      <c r="B15" s="6" t="s">
        <v>60</v>
      </c>
      <c r="C15" s="6" t="s">
        <v>65</v>
      </c>
      <c r="D15" s="85" t="s">
        <v>51</v>
      </c>
      <c r="E15" s="6" t="s">
        <v>1150</v>
      </c>
      <c r="F15" s="85" t="s">
        <v>18</v>
      </c>
      <c r="G15" s="85" t="s">
        <v>19</v>
      </c>
      <c r="H15" s="85" t="s">
        <v>868</v>
      </c>
      <c r="I15" s="85" t="s">
        <v>868</v>
      </c>
      <c r="J15" s="85" t="s">
        <v>1149</v>
      </c>
      <c r="K15" s="85" t="s">
        <v>868</v>
      </c>
      <c r="L15" s="85" t="s">
        <v>868</v>
      </c>
      <c r="M15" s="85" t="s">
        <v>868</v>
      </c>
      <c r="N15" s="85" t="s">
        <v>868</v>
      </c>
      <c r="O15" s="6" t="s">
        <v>1136</v>
      </c>
      <c r="P15" s="6"/>
    </row>
    <row r="16" spans="1:16" x14ac:dyDescent="0.25">
      <c r="A16" s="1"/>
      <c r="B16" s="6" t="s">
        <v>60</v>
      </c>
      <c r="C16" s="6" t="s">
        <v>68</v>
      </c>
      <c r="D16" s="85" t="s">
        <v>51</v>
      </c>
      <c r="E16" s="6" t="s">
        <v>1151</v>
      </c>
      <c r="F16" s="85" t="s">
        <v>18</v>
      </c>
      <c r="G16" s="85" t="s">
        <v>1152</v>
      </c>
      <c r="H16" s="85" t="s">
        <v>868</v>
      </c>
      <c r="I16" s="85" t="s">
        <v>868</v>
      </c>
      <c r="J16" s="85" t="s">
        <v>1149</v>
      </c>
      <c r="K16" s="85" t="s">
        <v>868</v>
      </c>
      <c r="L16" s="85" t="s">
        <v>868</v>
      </c>
      <c r="M16" s="85" t="s">
        <v>868</v>
      </c>
      <c r="N16" s="85" t="s">
        <v>868</v>
      </c>
      <c r="O16" s="6" t="s">
        <v>1136</v>
      </c>
      <c r="P16" s="6"/>
    </row>
    <row r="17" spans="1:16" x14ac:dyDescent="0.25">
      <c r="A17" s="1"/>
      <c r="B17" s="6" t="s">
        <v>60</v>
      </c>
      <c r="C17" s="6" t="s">
        <v>68</v>
      </c>
      <c r="D17" s="85" t="s">
        <v>51</v>
      </c>
      <c r="E17" s="6" t="s">
        <v>1151</v>
      </c>
      <c r="F17" s="85" t="s">
        <v>1152</v>
      </c>
      <c r="G17" s="85" t="s">
        <v>1153</v>
      </c>
      <c r="H17" s="85" t="s">
        <v>868</v>
      </c>
      <c r="I17" s="85" t="s">
        <v>868</v>
      </c>
      <c r="J17" s="85" t="s">
        <v>1154</v>
      </c>
      <c r="K17" s="85" t="s">
        <v>868</v>
      </c>
      <c r="L17" s="85" t="s">
        <v>868</v>
      </c>
      <c r="M17" s="85" t="s">
        <v>868</v>
      </c>
      <c r="N17" s="85" t="s">
        <v>868</v>
      </c>
      <c r="O17" s="6" t="s">
        <v>1136</v>
      </c>
      <c r="P17" s="6"/>
    </row>
    <row r="18" spans="1:16" x14ac:dyDescent="0.25">
      <c r="A18" s="1"/>
      <c r="B18" s="6" t="s">
        <v>60</v>
      </c>
      <c r="C18" s="6" t="s">
        <v>68</v>
      </c>
      <c r="D18" s="85" t="s">
        <v>51</v>
      </c>
      <c r="E18" s="6" t="s">
        <v>1151</v>
      </c>
      <c r="F18" s="85" t="s">
        <v>1153</v>
      </c>
      <c r="G18" s="85" t="s">
        <v>1155</v>
      </c>
      <c r="H18" s="85" t="s">
        <v>868</v>
      </c>
      <c r="I18" s="85" t="s">
        <v>868</v>
      </c>
      <c r="J18" s="85" t="s">
        <v>1149</v>
      </c>
      <c r="K18" s="85" t="s">
        <v>868</v>
      </c>
      <c r="L18" s="85" t="s">
        <v>868</v>
      </c>
      <c r="M18" s="85" t="s">
        <v>868</v>
      </c>
      <c r="N18" s="85" t="s">
        <v>868</v>
      </c>
      <c r="O18" s="6" t="s">
        <v>1136</v>
      </c>
      <c r="P18" s="6"/>
    </row>
    <row r="19" spans="1:16" x14ac:dyDescent="0.25">
      <c r="A19" s="1"/>
      <c r="B19" s="6" t="s">
        <v>60</v>
      </c>
      <c r="C19" s="6" t="s">
        <v>68</v>
      </c>
      <c r="D19" s="85" t="s">
        <v>51</v>
      </c>
      <c r="E19" s="6" t="s">
        <v>1151</v>
      </c>
      <c r="F19" s="85" t="s">
        <v>1155</v>
      </c>
      <c r="G19" s="85" t="s">
        <v>1156</v>
      </c>
      <c r="H19" s="85" t="s">
        <v>868</v>
      </c>
      <c r="I19" s="85" t="s">
        <v>868</v>
      </c>
      <c r="J19" s="85" t="s">
        <v>1154</v>
      </c>
      <c r="K19" s="85" t="s">
        <v>868</v>
      </c>
      <c r="L19" s="85" t="s">
        <v>868</v>
      </c>
      <c r="M19" s="85" t="s">
        <v>868</v>
      </c>
      <c r="N19" s="85" t="s">
        <v>868</v>
      </c>
      <c r="O19" s="6" t="s">
        <v>1136</v>
      </c>
      <c r="P19" s="6"/>
    </row>
    <row r="20" spans="1:16" x14ac:dyDescent="0.25">
      <c r="A20" s="1"/>
      <c r="B20" s="6" t="s">
        <v>60</v>
      </c>
      <c r="C20" s="6" t="s">
        <v>68</v>
      </c>
      <c r="D20" s="85" t="s">
        <v>51</v>
      </c>
      <c r="E20" s="6" t="s">
        <v>1151</v>
      </c>
      <c r="F20" s="85" t="s">
        <v>1156</v>
      </c>
      <c r="G20" s="85" t="s">
        <v>1157</v>
      </c>
      <c r="H20" s="85" t="s">
        <v>868</v>
      </c>
      <c r="I20" s="85" t="s">
        <v>868</v>
      </c>
      <c r="J20" s="85" t="s">
        <v>1149</v>
      </c>
      <c r="K20" s="85" t="s">
        <v>868</v>
      </c>
      <c r="L20" s="85" t="s">
        <v>868</v>
      </c>
      <c r="M20" s="85" t="s">
        <v>868</v>
      </c>
      <c r="N20" s="85" t="s">
        <v>868</v>
      </c>
      <c r="O20" s="6" t="s">
        <v>1136</v>
      </c>
      <c r="P20" s="6"/>
    </row>
    <row r="21" spans="1:16" x14ac:dyDescent="0.25">
      <c r="A21" s="1"/>
      <c r="B21" s="6" t="s">
        <v>60</v>
      </c>
      <c r="C21" s="6" t="s">
        <v>68</v>
      </c>
      <c r="D21" s="85" t="s">
        <v>51</v>
      </c>
      <c r="E21" s="6" t="s">
        <v>1151</v>
      </c>
      <c r="F21" s="85" t="s">
        <v>1157</v>
      </c>
      <c r="G21" s="85" t="s">
        <v>19</v>
      </c>
      <c r="H21" s="85" t="s">
        <v>868</v>
      </c>
      <c r="I21" s="85" t="s">
        <v>868</v>
      </c>
      <c r="J21" s="85" t="s">
        <v>1154</v>
      </c>
      <c r="K21" s="85" t="s">
        <v>868</v>
      </c>
      <c r="L21" s="85" t="s">
        <v>868</v>
      </c>
      <c r="M21" s="85" t="s">
        <v>868</v>
      </c>
      <c r="N21" s="85" t="s">
        <v>868</v>
      </c>
      <c r="O21" s="6" t="s">
        <v>1136</v>
      </c>
      <c r="P21" s="6"/>
    </row>
    <row r="22" spans="1:16" x14ac:dyDescent="0.25">
      <c r="A22" s="1"/>
      <c r="B22" s="6" t="s">
        <v>69</v>
      </c>
      <c r="C22" s="6" t="s">
        <v>70</v>
      </c>
      <c r="D22" s="85" t="s">
        <v>51</v>
      </c>
      <c r="E22" s="6" t="s">
        <v>1158</v>
      </c>
      <c r="F22" s="85" t="s">
        <v>18</v>
      </c>
      <c r="G22" s="85" t="s">
        <v>19</v>
      </c>
      <c r="H22" s="85" t="s">
        <v>868</v>
      </c>
      <c r="I22" s="85" t="s">
        <v>868</v>
      </c>
      <c r="J22" s="85" t="s">
        <v>1149</v>
      </c>
      <c r="K22" s="85" t="s">
        <v>868</v>
      </c>
      <c r="L22" s="85" t="s">
        <v>868</v>
      </c>
      <c r="M22" s="85" t="s">
        <v>868</v>
      </c>
      <c r="N22" s="85" t="s">
        <v>868</v>
      </c>
      <c r="O22" s="6" t="s">
        <v>1136</v>
      </c>
      <c r="P22" s="6"/>
    </row>
    <row r="23" spans="1:16" ht="25.5" x14ac:dyDescent="0.25">
      <c r="A23" s="1"/>
      <c r="B23" s="6" t="s">
        <v>546</v>
      </c>
      <c r="C23" s="6" t="s">
        <v>1038</v>
      </c>
      <c r="D23" s="85" t="s">
        <v>1039</v>
      </c>
      <c r="E23" s="6" t="s">
        <v>1159</v>
      </c>
      <c r="F23" s="85" t="s">
        <v>18</v>
      </c>
      <c r="G23" s="85" t="s">
        <v>19</v>
      </c>
      <c r="H23" s="85" t="s">
        <v>868</v>
      </c>
      <c r="I23" s="85" t="s">
        <v>868</v>
      </c>
      <c r="J23" s="85" t="s">
        <v>1135</v>
      </c>
      <c r="K23" s="85" t="s">
        <v>868</v>
      </c>
      <c r="L23" s="85" t="s">
        <v>868</v>
      </c>
      <c r="M23" s="85" t="s">
        <v>868</v>
      </c>
      <c r="N23" s="85" t="s">
        <v>868</v>
      </c>
      <c r="O23" s="6" t="s">
        <v>1136</v>
      </c>
      <c r="P23" s="6"/>
    </row>
    <row r="24" spans="1:16" ht="25.5" x14ac:dyDescent="0.25">
      <c r="A24" s="1"/>
      <c r="B24" s="6" t="s">
        <v>546</v>
      </c>
      <c r="C24" s="6" t="s">
        <v>1038</v>
      </c>
      <c r="D24" s="85" t="s">
        <v>1040</v>
      </c>
      <c r="E24" s="6" t="s">
        <v>1160</v>
      </c>
      <c r="F24" s="85" t="s">
        <v>18</v>
      </c>
      <c r="G24" s="85" t="s">
        <v>19</v>
      </c>
      <c r="H24" s="85" t="s">
        <v>868</v>
      </c>
      <c r="I24" s="85" t="s">
        <v>868</v>
      </c>
      <c r="J24" s="85" t="s">
        <v>1135</v>
      </c>
      <c r="K24" s="85" t="s">
        <v>868</v>
      </c>
      <c r="L24" s="85" t="s">
        <v>868</v>
      </c>
      <c r="M24" s="85" t="s">
        <v>868</v>
      </c>
      <c r="N24" s="85" t="s">
        <v>868</v>
      </c>
      <c r="O24" s="6" t="s">
        <v>1136</v>
      </c>
      <c r="P24" s="6"/>
    </row>
    <row r="25" spans="1:16" x14ac:dyDescent="0.25">
      <c r="A25" s="1"/>
      <c r="B25" s="6" t="s">
        <v>72</v>
      </c>
      <c r="C25" s="6" t="s">
        <v>78</v>
      </c>
      <c r="D25" s="85" t="s">
        <v>51</v>
      </c>
      <c r="E25" s="6" t="s">
        <v>1161</v>
      </c>
      <c r="F25" s="85" t="s">
        <v>18</v>
      </c>
      <c r="G25" s="85" t="s">
        <v>19</v>
      </c>
      <c r="H25" s="85" t="s">
        <v>868</v>
      </c>
      <c r="I25" s="85" t="s">
        <v>868</v>
      </c>
      <c r="J25" s="85" t="s">
        <v>1149</v>
      </c>
      <c r="K25" s="85" t="s">
        <v>868</v>
      </c>
      <c r="L25" s="85" t="s">
        <v>868</v>
      </c>
      <c r="M25" s="85" t="s">
        <v>868</v>
      </c>
      <c r="N25" s="85" t="s">
        <v>868</v>
      </c>
      <c r="O25" s="6" t="s">
        <v>1136</v>
      </c>
      <c r="P25" s="6"/>
    </row>
    <row r="26" spans="1:16" x14ac:dyDescent="0.25">
      <c r="A26" s="1"/>
      <c r="B26" s="6" t="s">
        <v>72</v>
      </c>
      <c r="C26" s="6" t="s">
        <v>81</v>
      </c>
      <c r="D26" s="85" t="s">
        <v>51</v>
      </c>
      <c r="E26" s="6" t="s">
        <v>1162</v>
      </c>
      <c r="F26" s="85" t="s">
        <v>18</v>
      </c>
      <c r="G26" s="85" t="s">
        <v>19</v>
      </c>
      <c r="H26" s="85" t="s">
        <v>868</v>
      </c>
      <c r="I26" s="85" t="s">
        <v>868</v>
      </c>
      <c r="J26" s="85" t="s">
        <v>1149</v>
      </c>
      <c r="K26" s="85" t="s">
        <v>868</v>
      </c>
      <c r="L26" s="85" t="s">
        <v>868</v>
      </c>
      <c r="M26" s="85" t="s">
        <v>868</v>
      </c>
      <c r="N26" s="85" t="s">
        <v>868</v>
      </c>
      <c r="O26" s="6" t="s">
        <v>1136</v>
      </c>
      <c r="P26" s="6"/>
    </row>
    <row r="27" spans="1:16" x14ac:dyDescent="0.25">
      <c r="A27" s="1"/>
      <c r="B27" s="6" t="s">
        <v>101</v>
      </c>
      <c r="C27" s="6" t="s">
        <v>1059</v>
      </c>
      <c r="D27" s="85" t="s">
        <v>51</v>
      </c>
      <c r="E27" s="6" t="s">
        <v>1163</v>
      </c>
      <c r="F27" s="85" t="s">
        <v>18</v>
      </c>
      <c r="G27" s="85" t="s">
        <v>1164</v>
      </c>
      <c r="H27" s="85" t="s">
        <v>868</v>
      </c>
      <c r="I27" s="85" t="s">
        <v>1165</v>
      </c>
      <c r="J27" s="85" t="s">
        <v>1154</v>
      </c>
      <c r="K27" s="85" t="s">
        <v>868</v>
      </c>
      <c r="L27" s="85" t="s">
        <v>868</v>
      </c>
      <c r="M27" s="85" t="s">
        <v>868</v>
      </c>
      <c r="N27" s="85" t="s">
        <v>868</v>
      </c>
      <c r="O27" s="6" t="s">
        <v>1136</v>
      </c>
      <c r="P27" s="6"/>
    </row>
    <row r="28" spans="1:16" x14ac:dyDescent="0.25">
      <c r="A28" s="1"/>
      <c r="B28" s="6" t="s">
        <v>101</v>
      </c>
      <c r="C28" s="6" t="s">
        <v>106</v>
      </c>
      <c r="D28" s="85" t="s">
        <v>51</v>
      </c>
      <c r="E28" s="6" t="s">
        <v>1166</v>
      </c>
      <c r="F28" s="85" t="s">
        <v>18</v>
      </c>
      <c r="G28" s="85" t="s">
        <v>19</v>
      </c>
      <c r="H28" s="85" t="s">
        <v>868</v>
      </c>
      <c r="I28" s="85" t="s">
        <v>868</v>
      </c>
      <c r="J28" s="85" t="s">
        <v>1149</v>
      </c>
      <c r="K28" s="85" t="s">
        <v>868</v>
      </c>
      <c r="L28" s="85" t="s">
        <v>868</v>
      </c>
      <c r="M28" s="85" t="s">
        <v>868</v>
      </c>
      <c r="N28" s="85" t="s">
        <v>868</v>
      </c>
      <c r="O28" s="6" t="s">
        <v>1136</v>
      </c>
      <c r="P28" s="6"/>
    </row>
    <row r="29" spans="1:16" x14ac:dyDescent="0.25">
      <c r="A29" s="1"/>
      <c r="B29" s="6" t="s">
        <v>531</v>
      </c>
      <c r="C29" s="6" t="s">
        <v>953</v>
      </c>
      <c r="D29" s="85" t="s">
        <v>51</v>
      </c>
      <c r="E29" s="6" t="s">
        <v>1167</v>
      </c>
      <c r="F29" s="85" t="s">
        <v>18</v>
      </c>
      <c r="G29" s="85" t="s">
        <v>19</v>
      </c>
      <c r="H29" s="85" t="s">
        <v>868</v>
      </c>
      <c r="I29" s="85" t="s">
        <v>868</v>
      </c>
      <c r="J29" s="85" t="s">
        <v>1149</v>
      </c>
      <c r="K29" s="85" t="s">
        <v>868</v>
      </c>
      <c r="L29" s="85" t="s">
        <v>868</v>
      </c>
      <c r="M29" s="85" t="s">
        <v>868</v>
      </c>
      <c r="N29" s="85" t="s">
        <v>868</v>
      </c>
      <c r="O29" s="6" t="s">
        <v>1136</v>
      </c>
      <c r="P29" s="6"/>
    </row>
    <row r="30" spans="1:16" x14ac:dyDescent="0.25">
      <c r="A30" s="1"/>
      <c r="B30" s="6" t="s">
        <v>531</v>
      </c>
      <c r="C30" s="6" t="s">
        <v>1066</v>
      </c>
      <c r="D30" s="85" t="s">
        <v>51</v>
      </c>
      <c r="E30" s="6" t="s">
        <v>1168</v>
      </c>
      <c r="F30" s="85" t="s">
        <v>18</v>
      </c>
      <c r="G30" s="85" t="s">
        <v>19</v>
      </c>
      <c r="H30" s="85" t="s">
        <v>868</v>
      </c>
      <c r="I30" s="85" t="s">
        <v>868</v>
      </c>
      <c r="J30" s="85" t="s">
        <v>1149</v>
      </c>
      <c r="K30" s="85" t="s">
        <v>868</v>
      </c>
      <c r="L30" s="85" t="s">
        <v>868</v>
      </c>
      <c r="M30" s="85" t="s">
        <v>868</v>
      </c>
      <c r="N30" s="85" t="s">
        <v>868</v>
      </c>
      <c r="O30" s="6" t="s">
        <v>1136</v>
      </c>
      <c r="P30" s="6"/>
    </row>
    <row r="31" spans="1:16" x14ac:dyDescent="0.25">
      <c r="A31" s="1"/>
      <c r="B31" s="6" t="s">
        <v>531</v>
      </c>
      <c r="C31" s="6" t="s">
        <v>1067</v>
      </c>
      <c r="D31" s="85" t="s">
        <v>90</v>
      </c>
      <c r="E31" s="6" t="s">
        <v>1169</v>
      </c>
      <c r="F31" s="85" t="s">
        <v>18</v>
      </c>
      <c r="G31" s="85" t="s">
        <v>19</v>
      </c>
      <c r="H31" s="85" t="s">
        <v>868</v>
      </c>
      <c r="I31" s="85" t="s">
        <v>868</v>
      </c>
      <c r="J31" s="85" t="s">
        <v>1149</v>
      </c>
      <c r="K31" s="85" t="s">
        <v>868</v>
      </c>
      <c r="L31" s="85" t="s">
        <v>868</v>
      </c>
      <c r="M31" s="85" t="s">
        <v>868</v>
      </c>
      <c r="N31" s="85" t="s">
        <v>868</v>
      </c>
      <c r="O31" s="6" t="s">
        <v>1136</v>
      </c>
      <c r="P31" s="6"/>
    </row>
    <row r="32" spans="1:16" x14ac:dyDescent="0.25">
      <c r="A32" s="1"/>
      <c r="B32" s="6" t="s">
        <v>531</v>
      </c>
      <c r="C32" s="6" t="s">
        <v>1068</v>
      </c>
      <c r="D32" s="85" t="s">
        <v>51</v>
      </c>
      <c r="E32" s="6" t="s">
        <v>1170</v>
      </c>
      <c r="F32" s="85" t="s">
        <v>18</v>
      </c>
      <c r="G32" s="85" t="s">
        <v>19</v>
      </c>
      <c r="H32" s="85" t="s">
        <v>868</v>
      </c>
      <c r="I32" s="85" t="s">
        <v>868</v>
      </c>
      <c r="J32" s="85" t="s">
        <v>1149</v>
      </c>
      <c r="K32" s="85" t="s">
        <v>868</v>
      </c>
      <c r="L32" s="85" t="s">
        <v>868</v>
      </c>
      <c r="M32" s="85" t="s">
        <v>868</v>
      </c>
      <c r="N32" s="85" t="s">
        <v>868</v>
      </c>
      <c r="O32" s="6" t="s">
        <v>1136</v>
      </c>
      <c r="P32" s="6"/>
    </row>
    <row r="33" spans="1:16" x14ac:dyDescent="0.25">
      <c r="A33" s="1"/>
      <c r="B33" s="6" t="s">
        <v>120</v>
      </c>
      <c r="C33" s="6" t="s">
        <v>1081</v>
      </c>
      <c r="D33" s="85" t="s">
        <v>1033</v>
      </c>
      <c r="E33" s="6" t="s">
        <v>1171</v>
      </c>
      <c r="F33" s="85" t="s">
        <v>1172</v>
      </c>
      <c r="G33" s="85" t="s">
        <v>1173</v>
      </c>
      <c r="H33" s="85" t="s">
        <v>1174</v>
      </c>
      <c r="I33" s="85" t="s">
        <v>868</v>
      </c>
      <c r="J33" s="85" t="s">
        <v>1154</v>
      </c>
      <c r="K33" s="85" t="s">
        <v>868</v>
      </c>
      <c r="L33" s="85" t="s">
        <v>868</v>
      </c>
      <c r="M33" s="85" t="s">
        <v>868</v>
      </c>
      <c r="N33" s="85" t="s">
        <v>868</v>
      </c>
      <c r="O33" s="6" t="s">
        <v>1136</v>
      </c>
      <c r="P33" s="6"/>
    </row>
    <row r="34" spans="1:16" x14ac:dyDescent="0.25">
      <c r="A34" s="1"/>
      <c r="B34" s="6" t="s">
        <v>120</v>
      </c>
      <c r="C34" s="6" t="s">
        <v>1081</v>
      </c>
      <c r="D34" s="85" t="s">
        <v>51</v>
      </c>
      <c r="E34" s="6" t="s">
        <v>1175</v>
      </c>
      <c r="F34" s="85" t="s">
        <v>1173</v>
      </c>
      <c r="G34" s="85" t="s">
        <v>1176</v>
      </c>
      <c r="H34" s="85" t="s">
        <v>868</v>
      </c>
      <c r="I34" s="85" t="s">
        <v>868</v>
      </c>
      <c r="J34" s="85" t="s">
        <v>1154</v>
      </c>
      <c r="K34" s="85" t="s">
        <v>868</v>
      </c>
      <c r="L34" s="85" t="s">
        <v>868</v>
      </c>
      <c r="M34" s="85" t="s">
        <v>868</v>
      </c>
      <c r="N34" s="85" t="s">
        <v>868</v>
      </c>
      <c r="O34" s="6" t="s">
        <v>1136</v>
      </c>
      <c r="P34" s="6"/>
    </row>
    <row r="35" spans="1:16" x14ac:dyDescent="0.25">
      <c r="A35" s="1"/>
      <c r="B35" s="6" t="s">
        <v>120</v>
      </c>
      <c r="C35" s="6" t="s">
        <v>1081</v>
      </c>
      <c r="D35" s="85" t="s">
        <v>51</v>
      </c>
      <c r="E35" s="6" t="s">
        <v>1175</v>
      </c>
      <c r="F35" s="85" t="s">
        <v>1176</v>
      </c>
      <c r="G35" s="85" t="s">
        <v>1177</v>
      </c>
      <c r="H35" s="85" t="s">
        <v>868</v>
      </c>
      <c r="I35" s="85" t="s">
        <v>868</v>
      </c>
      <c r="J35" s="85" t="s">
        <v>1149</v>
      </c>
      <c r="K35" s="85" t="s">
        <v>868</v>
      </c>
      <c r="L35" s="85" t="s">
        <v>868</v>
      </c>
      <c r="M35" s="85" t="s">
        <v>868</v>
      </c>
      <c r="N35" s="85" t="s">
        <v>868</v>
      </c>
      <c r="O35" s="6" t="s">
        <v>1136</v>
      </c>
      <c r="P35" s="6"/>
    </row>
    <row r="36" spans="1:16" x14ac:dyDescent="0.25">
      <c r="A36" s="1"/>
      <c r="B36" s="6" t="s">
        <v>120</v>
      </c>
      <c r="C36" s="6" t="s">
        <v>1081</v>
      </c>
      <c r="D36" s="85" t="s">
        <v>51</v>
      </c>
      <c r="E36" s="6" t="s">
        <v>1175</v>
      </c>
      <c r="F36" s="85" t="s">
        <v>1177</v>
      </c>
      <c r="G36" s="85" t="s">
        <v>19</v>
      </c>
      <c r="H36" s="85" t="s">
        <v>868</v>
      </c>
      <c r="I36" s="85" t="s">
        <v>868</v>
      </c>
      <c r="J36" s="85" t="s">
        <v>1154</v>
      </c>
      <c r="K36" s="85" t="s">
        <v>868</v>
      </c>
      <c r="L36" s="85" t="s">
        <v>868</v>
      </c>
      <c r="M36" s="85" t="s">
        <v>868</v>
      </c>
      <c r="N36" s="85" t="s">
        <v>868</v>
      </c>
      <c r="O36" s="6" t="s">
        <v>1136</v>
      </c>
      <c r="P36"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8"/>
  <sheetViews>
    <sheetView showGridLines="0" zoomScale="80" workbookViewId="0">
      <pane ySplit="6" topLeftCell="A7" activePane="bottomLeft" state="frozen"/>
      <selection pane="bottomLeft" activeCell="P23" sqref="P23"/>
    </sheetView>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204" t="s">
        <v>0</v>
      </c>
      <c r="C3" s="205"/>
      <c r="D3" s="205"/>
      <c r="E3" s="205"/>
      <c r="F3" s="205"/>
      <c r="G3" s="205"/>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1178</v>
      </c>
      <c r="C5" s="1"/>
      <c r="D5" s="1"/>
      <c r="E5" s="1"/>
      <c r="F5" s="1"/>
      <c r="G5" s="1"/>
      <c r="H5" s="1"/>
      <c r="I5" s="1"/>
      <c r="J5" s="1"/>
      <c r="K5" s="1"/>
      <c r="L5" s="1"/>
      <c r="M5" s="1"/>
      <c r="N5" s="1"/>
    </row>
    <row r="6" spans="1:14" ht="20.100000000000001" customHeight="1" x14ac:dyDescent="0.25">
      <c r="A6" s="1"/>
      <c r="B6" s="7" t="s">
        <v>132</v>
      </c>
      <c r="C6" s="7" t="s">
        <v>133</v>
      </c>
      <c r="D6" s="7" t="s">
        <v>134</v>
      </c>
      <c r="E6" s="7" t="s">
        <v>135</v>
      </c>
      <c r="F6" s="7" t="s">
        <v>136</v>
      </c>
      <c r="G6" s="7" t="s">
        <v>137</v>
      </c>
      <c r="H6" s="7" t="s">
        <v>138</v>
      </c>
      <c r="I6" s="7" t="s">
        <v>139</v>
      </c>
      <c r="J6" s="7" t="s">
        <v>140</v>
      </c>
      <c r="K6" s="7" t="s">
        <v>141</v>
      </c>
      <c r="L6" s="7" t="s">
        <v>142</v>
      </c>
      <c r="M6" s="7" t="s">
        <v>143</v>
      </c>
      <c r="N6" s="7" t="s">
        <v>144</v>
      </c>
    </row>
    <row r="7" spans="1:14" ht="38.25" x14ac:dyDescent="0.25">
      <c r="A7" s="1"/>
      <c r="B7" s="5" t="s">
        <v>145</v>
      </c>
      <c r="C7" s="5" t="s">
        <v>146</v>
      </c>
      <c r="D7" s="5" t="s">
        <v>147</v>
      </c>
      <c r="E7" s="4" t="s">
        <v>148</v>
      </c>
      <c r="F7" s="4" t="s">
        <v>149</v>
      </c>
      <c r="G7" s="6" t="s">
        <v>1179</v>
      </c>
      <c r="H7" s="8">
        <v>14</v>
      </c>
      <c r="I7" s="5" t="s">
        <v>151</v>
      </c>
      <c r="J7" s="5" t="s">
        <v>152</v>
      </c>
      <c r="K7" s="5" t="s">
        <v>153</v>
      </c>
      <c r="L7" s="5" t="s">
        <v>154</v>
      </c>
      <c r="M7" s="8">
        <v>12664</v>
      </c>
      <c r="N7" s="5" t="s">
        <v>155</v>
      </c>
    </row>
    <row r="8" spans="1:14" x14ac:dyDescent="0.25">
      <c r="A8" s="1"/>
      <c r="B8" s="5" t="s">
        <v>43</v>
      </c>
      <c r="C8" s="5" t="s">
        <v>204</v>
      </c>
      <c r="D8" s="5" t="s">
        <v>88</v>
      </c>
      <c r="E8" s="4" t="s">
        <v>205</v>
      </c>
      <c r="F8" s="4" t="s">
        <v>206</v>
      </c>
      <c r="G8" s="6" t="s">
        <v>1180</v>
      </c>
      <c r="H8" s="8">
        <v>5.1100000000000003</v>
      </c>
      <c r="I8" s="5" t="s">
        <v>151</v>
      </c>
      <c r="J8" s="5" t="s">
        <v>152</v>
      </c>
      <c r="K8" s="5" t="s">
        <v>153</v>
      </c>
      <c r="L8" s="5" t="s">
        <v>154</v>
      </c>
      <c r="M8" s="8">
        <v>118</v>
      </c>
      <c r="N8" s="5" t="s">
        <v>155</v>
      </c>
    </row>
    <row r="9" spans="1:14" x14ac:dyDescent="0.25">
      <c r="A9" s="1"/>
      <c r="B9" s="5" t="s">
        <v>43</v>
      </c>
      <c r="C9" s="5" t="s">
        <v>208</v>
      </c>
      <c r="D9" s="5" t="s">
        <v>88</v>
      </c>
      <c r="E9" s="4" t="s">
        <v>148</v>
      </c>
      <c r="F9" s="4" t="s">
        <v>149</v>
      </c>
      <c r="G9" s="6" t="s">
        <v>209</v>
      </c>
      <c r="H9" s="8">
        <v>8.9130000000000003</v>
      </c>
      <c r="I9" s="5" t="s">
        <v>151</v>
      </c>
      <c r="J9" s="5" t="s">
        <v>152</v>
      </c>
      <c r="K9" s="5" t="s">
        <v>153</v>
      </c>
      <c r="L9" s="5" t="s">
        <v>154</v>
      </c>
      <c r="M9" s="8">
        <v>188</v>
      </c>
      <c r="N9" s="5" t="s">
        <v>155</v>
      </c>
    </row>
    <row r="10" spans="1:14" x14ac:dyDescent="0.25">
      <c r="A10" s="1"/>
      <c r="B10" s="5" t="s">
        <v>213</v>
      </c>
      <c r="C10" s="5" t="s">
        <v>214</v>
      </c>
      <c r="D10" s="5" t="s">
        <v>90</v>
      </c>
      <c r="E10" s="4" t="s">
        <v>215</v>
      </c>
      <c r="F10" s="4" t="s">
        <v>149</v>
      </c>
      <c r="G10" s="6" t="s">
        <v>1181</v>
      </c>
      <c r="H10" s="8">
        <v>0</v>
      </c>
      <c r="I10" s="5" t="s">
        <v>151</v>
      </c>
      <c r="J10" s="5" t="s">
        <v>152</v>
      </c>
      <c r="K10" s="5" t="s">
        <v>153</v>
      </c>
      <c r="L10" s="5" t="s">
        <v>154</v>
      </c>
      <c r="M10" s="8">
        <v>14789</v>
      </c>
      <c r="N10" s="5" t="s">
        <v>155</v>
      </c>
    </row>
    <row r="11" spans="1:14" ht="25.5" x14ac:dyDescent="0.25">
      <c r="A11" s="1"/>
      <c r="B11" s="5" t="s">
        <v>499</v>
      </c>
      <c r="C11" s="5" t="s">
        <v>246</v>
      </c>
      <c r="D11" s="5" t="s">
        <v>88</v>
      </c>
      <c r="E11" s="4" t="s">
        <v>148</v>
      </c>
      <c r="F11" s="4" t="s">
        <v>247</v>
      </c>
      <c r="G11" s="6" t="s">
        <v>248</v>
      </c>
      <c r="H11" s="8">
        <v>0</v>
      </c>
      <c r="I11" s="5" t="s">
        <v>151</v>
      </c>
      <c r="J11" s="5" t="s">
        <v>152</v>
      </c>
      <c r="K11" s="5" t="s">
        <v>153</v>
      </c>
      <c r="L11" s="5" t="s">
        <v>154</v>
      </c>
      <c r="M11" s="8">
        <v>24607</v>
      </c>
      <c r="N11" s="5" t="s">
        <v>155</v>
      </c>
    </row>
    <row r="12" spans="1:14" ht="25.5" x14ac:dyDescent="0.25">
      <c r="A12" s="1"/>
      <c r="B12" s="5" t="s">
        <v>499</v>
      </c>
      <c r="C12" s="5" t="s">
        <v>246</v>
      </c>
      <c r="D12" s="5" t="s">
        <v>88</v>
      </c>
      <c r="E12" s="4" t="s">
        <v>247</v>
      </c>
      <c r="F12" s="4" t="s">
        <v>149</v>
      </c>
      <c r="G12" s="6" t="s">
        <v>1182</v>
      </c>
      <c r="H12" s="8">
        <v>0</v>
      </c>
      <c r="I12" s="5" t="s">
        <v>151</v>
      </c>
      <c r="J12" s="5" t="s">
        <v>152</v>
      </c>
      <c r="K12" s="5" t="s">
        <v>153</v>
      </c>
      <c r="L12" s="5" t="s">
        <v>187</v>
      </c>
      <c r="M12" s="8">
        <v>24607</v>
      </c>
      <c r="N12" s="5" t="s">
        <v>155</v>
      </c>
    </row>
    <row r="13" spans="1:14" ht="25.5" x14ac:dyDescent="0.25">
      <c r="A13" s="1"/>
      <c r="B13" s="5" t="s">
        <v>499</v>
      </c>
      <c r="C13" s="5" t="s">
        <v>246</v>
      </c>
      <c r="D13" s="5" t="s">
        <v>90</v>
      </c>
      <c r="E13" s="4" t="s">
        <v>254</v>
      </c>
      <c r="F13" s="4" t="s">
        <v>149</v>
      </c>
      <c r="G13" s="6" t="s">
        <v>1182</v>
      </c>
      <c r="H13" s="8">
        <v>0</v>
      </c>
      <c r="I13" s="5" t="s">
        <v>151</v>
      </c>
      <c r="J13" s="5" t="s">
        <v>152</v>
      </c>
      <c r="K13" s="5" t="s">
        <v>153</v>
      </c>
      <c r="L13" s="5" t="s">
        <v>187</v>
      </c>
      <c r="M13" s="8">
        <v>24608</v>
      </c>
      <c r="N13" s="5" t="s">
        <v>155</v>
      </c>
    </row>
    <row r="14" spans="1:14" x14ac:dyDescent="0.25">
      <c r="A14" s="1"/>
      <c r="B14" s="5" t="s">
        <v>72</v>
      </c>
      <c r="C14" s="5" t="s">
        <v>255</v>
      </c>
      <c r="D14" s="5" t="s">
        <v>51</v>
      </c>
      <c r="E14" s="4" t="s">
        <v>148</v>
      </c>
      <c r="F14" s="4" t="s">
        <v>256</v>
      </c>
      <c r="G14" s="6" t="s">
        <v>257</v>
      </c>
      <c r="H14" s="8">
        <v>0</v>
      </c>
      <c r="I14" s="5" t="s">
        <v>151</v>
      </c>
      <c r="J14" s="5" t="s">
        <v>152</v>
      </c>
      <c r="K14" s="5" t="s">
        <v>153</v>
      </c>
      <c r="L14" s="5" t="s">
        <v>154</v>
      </c>
      <c r="M14" s="8">
        <v>17965</v>
      </c>
      <c r="N14" s="5" t="s">
        <v>155</v>
      </c>
    </row>
    <row r="15" spans="1:14" ht="25.5" x14ac:dyDescent="0.25">
      <c r="A15" s="1"/>
      <c r="B15" s="5" t="s">
        <v>281</v>
      </c>
      <c r="C15" s="5" t="s">
        <v>285</v>
      </c>
      <c r="D15" s="5" t="s">
        <v>286</v>
      </c>
      <c r="E15" s="4" t="s">
        <v>148</v>
      </c>
      <c r="F15" s="4" t="s">
        <v>149</v>
      </c>
      <c r="G15" s="6" t="s">
        <v>1183</v>
      </c>
      <c r="H15" s="8">
        <v>179.37</v>
      </c>
      <c r="I15" s="5" t="s">
        <v>151</v>
      </c>
      <c r="J15" s="5" t="s">
        <v>152</v>
      </c>
      <c r="K15" s="5" t="s">
        <v>153</v>
      </c>
      <c r="L15" s="5" t="s">
        <v>187</v>
      </c>
      <c r="M15" s="8">
        <v>15108</v>
      </c>
      <c r="N15" s="5" t="s">
        <v>155</v>
      </c>
    </row>
    <row r="16" spans="1:14" x14ac:dyDescent="0.25">
      <c r="A16" s="1"/>
      <c r="B16" s="5" t="s">
        <v>281</v>
      </c>
      <c r="C16" s="5" t="s">
        <v>285</v>
      </c>
      <c r="D16" s="5" t="s">
        <v>286</v>
      </c>
      <c r="E16" s="4" t="s">
        <v>236</v>
      </c>
      <c r="F16" s="4" t="s">
        <v>237</v>
      </c>
      <c r="G16" s="6" t="s">
        <v>288</v>
      </c>
      <c r="H16" s="8">
        <v>179.37</v>
      </c>
      <c r="I16" s="5" t="s">
        <v>151</v>
      </c>
      <c r="J16" s="5" t="s">
        <v>152</v>
      </c>
      <c r="K16" s="5" t="s">
        <v>153</v>
      </c>
      <c r="L16" s="5" t="s">
        <v>154</v>
      </c>
      <c r="M16" s="8">
        <v>15108</v>
      </c>
      <c r="N16" s="5" t="s">
        <v>155</v>
      </c>
    </row>
    <row r="17" spans="1:14" x14ac:dyDescent="0.25">
      <c r="A17" s="1"/>
      <c r="B17" s="5" t="s">
        <v>84</v>
      </c>
      <c r="C17" s="5" t="s">
        <v>1184</v>
      </c>
      <c r="D17" s="5" t="s">
        <v>95</v>
      </c>
      <c r="E17" s="4" t="s">
        <v>148</v>
      </c>
      <c r="F17" s="4" t="s">
        <v>149</v>
      </c>
      <c r="G17" s="6" t="s">
        <v>298</v>
      </c>
      <c r="H17" s="8">
        <v>44.69</v>
      </c>
      <c r="I17" s="5" t="s">
        <v>151</v>
      </c>
      <c r="J17" s="5" t="s">
        <v>152</v>
      </c>
      <c r="K17" s="5" t="s">
        <v>153</v>
      </c>
      <c r="L17" s="5" t="s">
        <v>154</v>
      </c>
      <c r="M17" s="8">
        <v>77</v>
      </c>
      <c r="N17" s="5" t="s">
        <v>155</v>
      </c>
    </row>
    <row r="18" spans="1:14" x14ac:dyDescent="0.25">
      <c r="A18" s="1"/>
      <c r="B18" s="5" t="s">
        <v>84</v>
      </c>
      <c r="C18" s="5" t="s">
        <v>1184</v>
      </c>
      <c r="D18" s="5" t="s">
        <v>97</v>
      </c>
      <c r="E18" s="4" t="s">
        <v>148</v>
      </c>
      <c r="F18" s="4" t="s">
        <v>149</v>
      </c>
      <c r="G18" s="6" t="s">
        <v>299</v>
      </c>
      <c r="H18" s="8">
        <v>44.22</v>
      </c>
      <c r="I18" s="5" t="s">
        <v>151</v>
      </c>
      <c r="J18" s="5" t="s">
        <v>152</v>
      </c>
      <c r="K18" s="5" t="s">
        <v>153</v>
      </c>
      <c r="L18" s="5" t="s">
        <v>154</v>
      </c>
      <c r="M18" s="8">
        <v>78</v>
      </c>
      <c r="N18" s="5" t="s">
        <v>155</v>
      </c>
    </row>
    <row r="19" spans="1:14" x14ac:dyDescent="0.25">
      <c r="A19" s="1"/>
      <c r="B19" s="5" t="s">
        <v>84</v>
      </c>
      <c r="C19" s="5" t="s">
        <v>305</v>
      </c>
      <c r="D19" s="5" t="s">
        <v>90</v>
      </c>
      <c r="E19" s="4" t="s">
        <v>148</v>
      </c>
      <c r="F19" s="4" t="s">
        <v>149</v>
      </c>
      <c r="G19" s="6" t="s">
        <v>306</v>
      </c>
      <c r="H19" s="8">
        <v>31.2</v>
      </c>
      <c r="I19" s="5" t="s">
        <v>151</v>
      </c>
      <c r="J19" s="5" t="s">
        <v>152</v>
      </c>
      <c r="K19" s="5" t="s">
        <v>153</v>
      </c>
      <c r="L19" s="5" t="s">
        <v>187</v>
      </c>
      <c r="M19" s="8">
        <v>62</v>
      </c>
      <c r="N19" s="5" t="s">
        <v>155</v>
      </c>
    </row>
    <row r="20" spans="1:14" x14ac:dyDescent="0.25">
      <c r="A20" s="1"/>
      <c r="B20" s="5" t="s">
        <v>84</v>
      </c>
      <c r="C20" s="5" t="s">
        <v>305</v>
      </c>
      <c r="D20" s="5" t="s">
        <v>63</v>
      </c>
      <c r="E20" s="4" t="s">
        <v>148</v>
      </c>
      <c r="F20" s="4" t="s">
        <v>149</v>
      </c>
      <c r="G20" s="6" t="s">
        <v>307</v>
      </c>
      <c r="H20" s="8">
        <v>0</v>
      </c>
      <c r="I20" s="5" t="s">
        <v>151</v>
      </c>
      <c r="J20" s="5" t="s">
        <v>152</v>
      </c>
      <c r="K20" s="5" t="s">
        <v>153</v>
      </c>
      <c r="L20" s="5" t="s">
        <v>187</v>
      </c>
      <c r="M20" s="8">
        <v>63</v>
      </c>
      <c r="N20" s="5" t="s">
        <v>155</v>
      </c>
    </row>
    <row r="21" spans="1:14" x14ac:dyDescent="0.25">
      <c r="A21" s="1"/>
      <c r="B21" s="5" t="s">
        <v>101</v>
      </c>
      <c r="C21" s="5" t="s">
        <v>308</v>
      </c>
      <c r="D21" s="5" t="s">
        <v>88</v>
      </c>
      <c r="E21" s="4" t="s">
        <v>148</v>
      </c>
      <c r="F21" s="4" t="s">
        <v>149</v>
      </c>
      <c r="G21" s="6" t="s">
        <v>309</v>
      </c>
      <c r="H21" s="8">
        <v>68</v>
      </c>
      <c r="I21" s="5" t="s">
        <v>310</v>
      </c>
      <c r="J21" s="5" t="s">
        <v>152</v>
      </c>
      <c r="K21" s="5" t="s">
        <v>153</v>
      </c>
      <c r="L21" s="5" t="s">
        <v>187</v>
      </c>
      <c r="M21" s="8">
        <v>22</v>
      </c>
      <c r="N21" s="5" t="s">
        <v>155</v>
      </c>
    </row>
    <row r="22" spans="1:14" x14ac:dyDescent="0.25">
      <c r="A22" s="1"/>
      <c r="B22" s="5" t="s">
        <v>311</v>
      </c>
      <c r="C22" s="5" t="s">
        <v>1185</v>
      </c>
      <c r="D22" s="5" t="s">
        <v>88</v>
      </c>
      <c r="E22" s="4" t="s">
        <v>148</v>
      </c>
      <c r="F22" s="4" t="s">
        <v>149</v>
      </c>
      <c r="G22" s="6" t="s">
        <v>313</v>
      </c>
      <c r="H22" s="8">
        <v>1.2</v>
      </c>
      <c r="I22" s="5" t="s">
        <v>151</v>
      </c>
      <c r="J22" s="5" t="s">
        <v>152</v>
      </c>
      <c r="K22" s="5" t="s">
        <v>153</v>
      </c>
      <c r="L22" s="5" t="s">
        <v>154</v>
      </c>
      <c r="M22" s="8">
        <v>18813</v>
      </c>
      <c r="N22" s="5" t="s">
        <v>155</v>
      </c>
    </row>
    <row r="23" spans="1:14" x14ac:dyDescent="0.25">
      <c r="A23" s="1"/>
      <c r="B23" s="5" t="s">
        <v>383</v>
      </c>
      <c r="C23" s="5" t="s">
        <v>1186</v>
      </c>
      <c r="D23" s="5" t="s">
        <v>385</v>
      </c>
      <c r="E23" s="4" t="s">
        <v>148</v>
      </c>
      <c r="F23" s="4" t="s">
        <v>386</v>
      </c>
      <c r="G23" s="6" t="s">
        <v>387</v>
      </c>
      <c r="H23" s="8">
        <v>24.26</v>
      </c>
      <c r="I23" s="5" t="s">
        <v>151</v>
      </c>
      <c r="J23" s="5" t="s">
        <v>152</v>
      </c>
      <c r="K23" s="5" t="s">
        <v>153</v>
      </c>
      <c r="L23" s="5" t="s">
        <v>187</v>
      </c>
      <c r="M23" s="8">
        <v>60</v>
      </c>
      <c r="N23" s="5" t="s">
        <v>155</v>
      </c>
    </row>
    <row r="24" spans="1:14" ht="25.5" x14ac:dyDescent="0.25">
      <c r="A24" s="1"/>
      <c r="B24" s="5" t="s">
        <v>115</v>
      </c>
      <c r="C24" s="5" t="s">
        <v>402</v>
      </c>
      <c r="D24" s="5" t="s">
        <v>51</v>
      </c>
      <c r="E24" s="4" t="s">
        <v>148</v>
      </c>
      <c r="F24" s="4" t="s">
        <v>149</v>
      </c>
      <c r="G24" s="6" t="s">
        <v>1187</v>
      </c>
      <c r="H24" s="8">
        <v>45</v>
      </c>
      <c r="I24" s="5" t="s">
        <v>151</v>
      </c>
      <c r="J24" s="5" t="s">
        <v>152</v>
      </c>
      <c r="K24" s="5" t="s">
        <v>153</v>
      </c>
      <c r="L24" s="5" t="s">
        <v>154</v>
      </c>
      <c r="M24" s="8">
        <v>260</v>
      </c>
      <c r="N24" s="5" t="s">
        <v>155</v>
      </c>
    </row>
    <row r="25" spans="1:14" ht="25.5" x14ac:dyDescent="0.25">
      <c r="A25" s="1"/>
      <c r="B25" s="5" t="s">
        <v>115</v>
      </c>
      <c r="C25" s="5" t="s">
        <v>410</v>
      </c>
      <c r="D25" s="5" t="s">
        <v>93</v>
      </c>
      <c r="E25" s="4" t="s">
        <v>148</v>
      </c>
      <c r="F25" s="4" t="s">
        <v>149</v>
      </c>
      <c r="G25" s="6" t="s">
        <v>1188</v>
      </c>
      <c r="H25" s="8">
        <v>12.92</v>
      </c>
      <c r="I25" s="5" t="s">
        <v>151</v>
      </c>
      <c r="J25" s="5" t="s">
        <v>152</v>
      </c>
      <c r="K25" s="5" t="s">
        <v>153</v>
      </c>
      <c r="L25" s="5" t="s">
        <v>154</v>
      </c>
      <c r="M25" s="8">
        <v>42</v>
      </c>
      <c r="N25" s="5" t="s">
        <v>155</v>
      </c>
    </row>
    <row r="26" spans="1:14" ht="25.5" x14ac:dyDescent="0.25">
      <c r="A26" s="1"/>
      <c r="B26" s="5" t="s">
        <v>115</v>
      </c>
      <c r="C26" s="5" t="s">
        <v>410</v>
      </c>
      <c r="D26" s="5" t="s">
        <v>51</v>
      </c>
      <c r="E26" s="4" t="s">
        <v>274</v>
      </c>
      <c r="F26" s="4" t="s">
        <v>412</v>
      </c>
      <c r="G26" s="6" t="s">
        <v>413</v>
      </c>
      <c r="H26" s="8">
        <v>44</v>
      </c>
      <c r="I26" s="5" t="s">
        <v>151</v>
      </c>
      <c r="J26" s="5" t="s">
        <v>152</v>
      </c>
      <c r="K26" s="5" t="s">
        <v>153</v>
      </c>
      <c r="L26" s="5" t="s">
        <v>154</v>
      </c>
      <c r="M26" s="8">
        <v>276</v>
      </c>
      <c r="N26" s="5" t="s">
        <v>155</v>
      </c>
    </row>
    <row r="27" spans="1:14" x14ac:dyDescent="0.25">
      <c r="A27" s="1"/>
      <c r="B27" s="5" t="s">
        <v>115</v>
      </c>
      <c r="C27" s="5" t="s">
        <v>414</v>
      </c>
      <c r="D27" s="5" t="s">
        <v>51</v>
      </c>
      <c r="E27" s="4" t="s">
        <v>148</v>
      </c>
      <c r="F27" s="4" t="s">
        <v>149</v>
      </c>
      <c r="G27" s="6" t="s">
        <v>415</v>
      </c>
      <c r="H27" s="8">
        <v>9.9499999999999993</v>
      </c>
      <c r="I27" s="5" t="s">
        <v>151</v>
      </c>
      <c r="J27" s="5" t="s">
        <v>152</v>
      </c>
      <c r="K27" s="5" t="s">
        <v>153</v>
      </c>
      <c r="L27" s="5" t="s">
        <v>154</v>
      </c>
      <c r="M27" s="8">
        <v>285</v>
      </c>
      <c r="N27" s="5" t="s">
        <v>155</v>
      </c>
    </row>
    <row r="28" spans="1:14" x14ac:dyDescent="0.25">
      <c r="A28" s="1"/>
      <c r="B28" s="5" t="s">
        <v>115</v>
      </c>
      <c r="C28" s="5" t="s">
        <v>422</v>
      </c>
      <c r="D28" s="5" t="s">
        <v>63</v>
      </c>
      <c r="E28" s="4" t="s">
        <v>423</v>
      </c>
      <c r="F28" s="4" t="s">
        <v>424</v>
      </c>
      <c r="G28" s="6" t="s">
        <v>1189</v>
      </c>
      <c r="H28" s="8">
        <v>21</v>
      </c>
      <c r="I28" s="5" t="s">
        <v>151</v>
      </c>
      <c r="J28" s="5" t="s">
        <v>152</v>
      </c>
      <c r="K28" s="5" t="s">
        <v>153</v>
      </c>
      <c r="L28" s="5" t="s">
        <v>187</v>
      </c>
      <c r="M28" s="8">
        <v>52</v>
      </c>
      <c r="N28" s="5" t="s">
        <v>155</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M63"/>
  <sheetViews>
    <sheetView showGridLines="0" zoomScale="85" workbookViewId="0">
      <pane xSplit="2" ySplit="6" topLeftCell="FY7" activePane="bottomRight" state="frozen"/>
      <selection pane="topRight" activeCell="C1" sqref="C1"/>
      <selection pane="bottomLeft" activeCell="A7" sqref="A7"/>
      <selection pane="bottomRight" activeCell="GT18" sqref="GT18"/>
    </sheetView>
  </sheetViews>
  <sheetFormatPr baseColWidth="10" defaultColWidth="9.140625" defaultRowHeight="15" x14ac:dyDescent="0.25"/>
  <cols>
    <col min="1" max="1" width="2" customWidth="1"/>
    <col min="2" max="2" width="8" customWidth="1"/>
    <col min="3" max="99" width="6" customWidth="1"/>
    <col min="100" max="133" width="7" customWidth="1"/>
    <col min="135" max="199" width="6" customWidth="1"/>
    <col min="201" max="207" width="6" customWidth="1"/>
    <col min="209" max="217" width="6" customWidth="1"/>
    <col min="219" max="221" width="7" customWidth="1"/>
  </cols>
  <sheetData>
    <row r="1" spans="1:22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row>
    <row r="2" spans="1:221"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row>
    <row r="3" spans="1:221" ht="69" customHeight="1" x14ac:dyDescent="0.25">
      <c r="A3" s="1"/>
      <c r="B3" s="235" t="s">
        <v>40</v>
      </c>
      <c r="C3" s="205"/>
      <c r="D3" s="205"/>
      <c r="E3" s="236" t="s">
        <v>1190</v>
      </c>
      <c r="F3" s="236"/>
      <c r="G3" s="236"/>
      <c r="H3" s="2"/>
      <c r="I3" s="2"/>
      <c r="J3" s="2"/>
      <c r="K3" s="2"/>
      <c r="L3" s="2" t="s">
        <v>1191</v>
      </c>
      <c r="M3" s="2"/>
      <c r="N3" s="2"/>
      <c r="O3" s="2"/>
      <c r="P3" s="2"/>
      <c r="Q3" s="2"/>
      <c r="R3" s="2"/>
      <c r="S3" s="2"/>
      <c r="T3" s="2"/>
      <c r="U3" s="2"/>
      <c r="V3" s="2" t="s">
        <v>1190</v>
      </c>
      <c r="W3" s="2"/>
      <c r="X3" s="2"/>
      <c r="Y3" s="2"/>
      <c r="Z3" s="2"/>
      <c r="AA3" s="2"/>
      <c r="AB3" s="2"/>
      <c r="AC3" s="2" t="s">
        <v>1191</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6" t="s">
        <v>1192</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86" t="s">
        <v>1193</v>
      </c>
      <c r="GT3" s="1"/>
      <c r="GU3" s="1"/>
      <c r="GV3" s="1"/>
      <c r="GW3" s="1"/>
      <c r="GX3" s="1"/>
      <c r="GY3" s="1"/>
      <c r="GZ3" s="1"/>
      <c r="HA3" s="86" t="s">
        <v>1194</v>
      </c>
      <c r="HB3" s="1"/>
      <c r="HC3" s="1"/>
      <c r="HD3" s="1"/>
      <c r="HE3" s="1"/>
      <c r="HF3" s="1"/>
      <c r="HG3" s="1"/>
      <c r="HH3" s="1"/>
      <c r="HI3" s="1"/>
      <c r="HJ3" s="1"/>
      <c r="HK3" s="86" t="s">
        <v>868</v>
      </c>
      <c r="HL3" s="1"/>
      <c r="HM3" s="1"/>
    </row>
    <row r="4" spans="1:221" ht="0" hidden="1" customHeight="1" x14ac:dyDescent="0.25">
      <c r="A4" s="1"/>
      <c r="B4" s="87" t="s">
        <v>1195</v>
      </c>
      <c r="C4" s="234" t="s">
        <v>1196</v>
      </c>
      <c r="D4" s="231" t="s">
        <v>48</v>
      </c>
      <c r="E4" s="233"/>
      <c r="F4" s="233"/>
      <c r="G4" s="232"/>
      <c r="H4" s="231" t="s">
        <v>1197</v>
      </c>
      <c r="I4" s="232"/>
      <c r="J4" s="231" t="s">
        <v>1198</v>
      </c>
      <c r="K4" s="232"/>
      <c r="L4" s="231" t="s">
        <v>72</v>
      </c>
      <c r="M4" s="233"/>
      <c r="N4" s="233"/>
      <c r="O4" s="233"/>
      <c r="P4" s="233"/>
      <c r="Q4" s="233"/>
      <c r="R4" s="233"/>
      <c r="S4" s="232"/>
      <c r="T4" s="231" t="s">
        <v>383</v>
      </c>
      <c r="U4" s="233"/>
      <c r="V4" s="233"/>
      <c r="W4" s="232"/>
      <c r="X4" s="234" t="s">
        <v>1199</v>
      </c>
      <c r="Y4" s="231" t="s">
        <v>217</v>
      </c>
      <c r="Z4" s="233"/>
      <c r="AA4" s="232"/>
      <c r="AB4" s="231" t="s">
        <v>43</v>
      </c>
      <c r="AC4" s="233"/>
      <c r="AD4" s="233"/>
      <c r="AE4" s="233"/>
      <c r="AF4" s="233"/>
      <c r="AG4" s="233"/>
      <c r="AH4" s="232"/>
      <c r="AI4" s="234" t="s">
        <v>1200</v>
      </c>
      <c r="AJ4" s="234" t="s">
        <v>1201</v>
      </c>
      <c r="AK4" s="234" t="s">
        <v>1202</v>
      </c>
      <c r="AL4" s="231" t="s">
        <v>1203</v>
      </c>
      <c r="AM4" s="232"/>
      <c r="AN4" s="231" t="s">
        <v>1204</v>
      </c>
      <c r="AO4" s="232"/>
      <c r="AP4" s="234" t="s">
        <v>1205</v>
      </c>
      <c r="AQ4" s="231" t="s">
        <v>1206</v>
      </c>
      <c r="AR4" s="232"/>
      <c r="AS4" s="234" t="s">
        <v>1207</v>
      </c>
      <c r="AT4" s="234" t="s">
        <v>1208</v>
      </c>
      <c r="AU4" s="234" t="s">
        <v>1209</v>
      </c>
      <c r="AV4" s="231" t="s">
        <v>69</v>
      </c>
      <c r="AW4" s="233"/>
      <c r="AX4" s="232"/>
      <c r="AY4" s="231" t="s">
        <v>115</v>
      </c>
      <c r="AZ4" s="233"/>
      <c r="BA4" s="233"/>
      <c r="BB4" s="233"/>
      <c r="BC4" s="233"/>
      <c r="BD4" s="233"/>
      <c r="BE4" s="233"/>
      <c r="BF4" s="232"/>
      <c r="BG4" s="231" t="s">
        <v>1210</v>
      </c>
      <c r="BH4" s="232"/>
      <c r="BI4" s="234" t="s">
        <v>602</v>
      </c>
      <c r="BJ4" s="231" t="s">
        <v>53</v>
      </c>
      <c r="BK4" s="233"/>
      <c r="BL4" s="232"/>
      <c r="BM4" s="231" t="s">
        <v>60</v>
      </c>
      <c r="BN4" s="233"/>
      <c r="BO4" s="233"/>
      <c r="BP4" s="233"/>
      <c r="BQ4" s="233"/>
      <c r="BR4" s="233"/>
      <c r="BS4" s="233"/>
      <c r="BT4" s="233"/>
      <c r="BU4" s="233"/>
      <c r="BV4" s="233"/>
      <c r="BW4" s="233"/>
      <c r="BX4" s="233"/>
      <c r="BY4" s="233"/>
      <c r="BZ4" s="232"/>
      <c r="CA4" s="231" t="s">
        <v>1211</v>
      </c>
      <c r="CB4" s="232"/>
      <c r="CC4" s="234" t="s">
        <v>1212</v>
      </c>
      <c r="CD4" s="231" t="s">
        <v>101</v>
      </c>
      <c r="CE4" s="233"/>
      <c r="CF4" s="233"/>
      <c r="CG4" s="233"/>
      <c r="CH4" s="233"/>
      <c r="CI4" s="233"/>
      <c r="CJ4" s="233"/>
      <c r="CK4" s="233"/>
      <c r="CL4" s="233"/>
      <c r="CM4" s="233"/>
      <c r="CN4" s="233"/>
      <c r="CO4" s="232"/>
      <c r="CP4" s="231" t="s">
        <v>112</v>
      </c>
      <c r="CQ4" s="233"/>
      <c r="CR4" s="233"/>
      <c r="CS4" s="232"/>
      <c r="CT4" s="231" t="s">
        <v>1213</v>
      </c>
      <c r="CU4" s="232"/>
      <c r="CV4" s="231" t="s">
        <v>1214</v>
      </c>
      <c r="CW4" s="233"/>
      <c r="CX4" s="232"/>
      <c r="CY4" s="231" t="s">
        <v>1215</v>
      </c>
      <c r="CZ4" s="233"/>
      <c r="DA4" s="233"/>
      <c r="DB4" s="232"/>
      <c r="DC4" s="231" t="s">
        <v>1216</v>
      </c>
      <c r="DD4" s="233"/>
      <c r="DE4" s="233"/>
      <c r="DF4" s="233"/>
      <c r="DG4" s="233"/>
      <c r="DH4" s="233"/>
      <c r="DI4" s="233"/>
      <c r="DJ4" s="233"/>
      <c r="DK4" s="233"/>
      <c r="DL4" s="233"/>
      <c r="DM4" s="233"/>
      <c r="DN4" s="232"/>
      <c r="DO4" s="231" t="s">
        <v>1217</v>
      </c>
      <c r="DP4" s="233"/>
      <c r="DQ4" s="233"/>
      <c r="DR4" s="232"/>
      <c r="DS4" s="231" t="s">
        <v>1218</v>
      </c>
      <c r="DT4" s="233"/>
      <c r="DU4" s="233"/>
      <c r="DV4" s="232"/>
      <c r="DW4" s="234"/>
      <c r="DX4" s="231" t="s">
        <v>1219</v>
      </c>
      <c r="DY4" s="233"/>
      <c r="DZ4" s="233"/>
      <c r="EA4" s="233"/>
      <c r="EB4" s="233"/>
      <c r="EC4" s="232"/>
      <c r="ED4" s="1"/>
      <c r="EE4" s="234" t="s">
        <v>1220</v>
      </c>
      <c r="EF4" s="234" t="s">
        <v>1221</v>
      </c>
      <c r="EG4" s="234" t="s">
        <v>1222</v>
      </c>
      <c r="EH4" s="234" t="s">
        <v>1223</v>
      </c>
      <c r="EI4" s="234" t="s">
        <v>1224</v>
      </c>
      <c r="EJ4" s="234" t="s">
        <v>1225</v>
      </c>
      <c r="EK4" s="234" t="s">
        <v>1226</v>
      </c>
      <c r="EL4" s="234" t="s">
        <v>1227</v>
      </c>
      <c r="EM4" s="231" t="s">
        <v>1197</v>
      </c>
      <c r="EN4" s="232"/>
      <c r="EO4" s="234" t="s">
        <v>1228</v>
      </c>
      <c r="EP4" s="234" t="s">
        <v>1200</v>
      </c>
      <c r="EQ4" s="234" t="s">
        <v>1229</v>
      </c>
      <c r="ER4" s="234" t="s">
        <v>1230</v>
      </c>
      <c r="ES4" s="234" t="s">
        <v>1231</v>
      </c>
      <c r="ET4" s="234" t="s">
        <v>1232</v>
      </c>
      <c r="EU4" s="234" t="s">
        <v>1233</v>
      </c>
      <c r="EV4" s="234" t="s">
        <v>1234</v>
      </c>
      <c r="EW4" s="234" t="s">
        <v>1235</v>
      </c>
      <c r="EX4" s="234" t="s">
        <v>1236</v>
      </c>
      <c r="EY4" s="234" t="s">
        <v>1237</v>
      </c>
      <c r="EZ4" s="234" t="s">
        <v>1238</v>
      </c>
      <c r="FA4" s="234" t="s">
        <v>1239</v>
      </c>
      <c r="FB4" s="234" t="s">
        <v>1240</v>
      </c>
      <c r="FC4" s="231" t="s">
        <v>311</v>
      </c>
      <c r="FD4" s="233"/>
      <c r="FE4" s="233"/>
      <c r="FF4" s="232"/>
      <c r="FG4" s="234" t="s">
        <v>1241</v>
      </c>
      <c r="FH4" s="234" t="s">
        <v>1242</v>
      </c>
      <c r="FI4" s="234" t="s">
        <v>1243</v>
      </c>
      <c r="FJ4" s="234" t="s">
        <v>1244</v>
      </c>
      <c r="FK4" s="234" t="s">
        <v>1245</v>
      </c>
      <c r="FL4" s="234" t="s">
        <v>1246</v>
      </c>
      <c r="FM4" s="234" t="s">
        <v>1247</v>
      </c>
      <c r="FN4" s="234" t="s">
        <v>1248</v>
      </c>
      <c r="FO4" s="231" t="s">
        <v>213</v>
      </c>
      <c r="FP4" s="233"/>
      <c r="FQ4" s="233"/>
      <c r="FR4" s="232"/>
      <c r="FS4" s="234" t="s">
        <v>1249</v>
      </c>
      <c r="FT4" s="231" t="s">
        <v>1250</v>
      </c>
      <c r="FU4" s="232"/>
      <c r="FV4" s="231" t="s">
        <v>60</v>
      </c>
      <c r="FW4" s="233"/>
      <c r="FX4" s="233"/>
      <c r="FY4" s="233"/>
      <c r="FZ4" s="232"/>
      <c r="GA4" s="231" t="s">
        <v>1251</v>
      </c>
      <c r="GB4" s="232"/>
      <c r="GC4" s="231" t="s">
        <v>540</v>
      </c>
      <c r="GD4" s="233"/>
      <c r="GE4" s="233"/>
      <c r="GF4" s="232"/>
      <c r="GG4" s="234" t="s">
        <v>1252</v>
      </c>
      <c r="GH4" s="234" t="s">
        <v>1253</v>
      </c>
      <c r="GI4" s="234" t="s">
        <v>1254</v>
      </c>
      <c r="GJ4" s="231" t="s">
        <v>101</v>
      </c>
      <c r="GK4" s="233"/>
      <c r="GL4" s="233"/>
      <c r="GM4" s="233"/>
      <c r="GN4" s="232"/>
      <c r="GO4" s="234" t="s">
        <v>1255</v>
      </c>
      <c r="GP4" s="231" t="s">
        <v>1256</v>
      </c>
      <c r="GQ4" s="232"/>
      <c r="GR4" s="1"/>
      <c r="GS4" s="234" t="s">
        <v>1220</v>
      </c>
      <c r="GT4" s="231" t="s">
        <v>1257</v>
      </c>
      <c r="GU4" s="232"/>
      <c r="GV4" s="234" t="s">
        <v>1229</v>
      </c>
      <c r="GW4" s="234" t="s">
        <v>1243</v>
      </c>
      <c r="GX4" s="234" t="s">
        <v>1244</v>
      </c>
      <c r="GY4" s="234" t="s">
        <v>1245</v>
      </c>
      <c r="GZ4" s="1"/>
      <c r="HA4" s="234" t="s">
        <v>1258</v>
      </c>
      <c r="HB4" s="234" t="s">
        <v>1228</v>
      </c>
      <c r="HC4" s="234" t="s">
        <v>1259</v>
      </c>
      <c r="HD4" s="234" t="s">
        <v>1260</v>
      </c>
      <c r="HE4" s="234" t="s">
        <v>1261</v>
      </c>
      <c r="HF4" s="234" t="s">
        <v>1262</v>
      </c>
      <c r="HG4" s="234" t="s">
        <v>1263</v>
      </c>
      <c r="HH4" s="231" t="s">
        <v>1256</v>
      </c>
      <c r="HI4" s="232"/>
      <c r="HJ4" s="1"/>
      <c r="HK4" s="231" t="s">
        <v>1218</v>
      </c>
      <c r="HL4" s="233"/>
      <c r="HM4" s="232"/>
    </row>
    <row r="5" spans="1:221" x14ac:dyDescent="0.25">
      <c r="A5" s="1"/>
      <c r="B5" s="88"/>
      <c r="C5" s="88" t="s">
        <v>3273</v>
      </c>
      <c r="D5" s="89">
        <v>101</v>
      </c>
      <c r="E5" s="90">
        <v>102</v>
      </c>
      <c r="F5" s="90" t="s">
        <v>3273</v>
      </c>
      <c r="G5" s="91">
        <v>42668</v>
      </c>
      <c r="H5" s="89">
        <v>126</v>
      </c>
      <c r="I5" s="91">
        <v>127</v>
      </c>
      <c r="J5" s="89">
        <v>138</v>
      </c>
      <c r="K5" s="91">
        <v>139</v>
      </c>
      <c r="L5" s="89">
        <v>197</v>
      </c>
      <c r="M5" s="90">
        <v>203</v>
      </c>
      <c r="N5" s="90">
        <v>204</v>
      </c>
      <c r="O5" s="90">
        <v>230</v>
      </c>
      <c r="P5" s="90">
        <v>209</v>
      </c>
      <c r="Q5" s="90">
        <v>56677</v>
      </c>
      <c r="R5" s="90">
        <v>796</v>
      </c>
      <c r="S5" s="91">
        <v>2146</v>
      </c>
      <c r="T5" s="89">
        <v>142</v>
      </c>
      <c r="U5" s="90">
        <v>143</v>
      </c>
      <c r="V5" s="90">
        <v>125</v>
      </c>
      <c r="W5" s="91">
        <v>187</v>
      </c>
      <c r="X5" s="88">
        <v>163</v>
      </c>
      <c r="Y5" s="89">
        <v>298</v>
      </c>
      <c r="Z5" s="90">
        <v>299</v>
      </c>
      <c r="AA5" s="91">
        <v>219</v>
      </c>
      <c r="AB5" s="89">
        <v>151</v>
      </c>
      <c r="AC5" s="90">
        <v>152</v>
      </c>
      <c r="AD5" s="90">
        <v>153</v>
      </c>
      <c r="AE5" s="90">
        <v>154</v>
      </c>
      <c r="AF5" s="90">
        <v>756</v>
      </c>
      <c r="AG5" s="90">
        <v>156</v>
      </c>
      <c r="AH5" s="91">
        <v>155</v>
      </c>
      <c r="AI5" s="88">
        <v>182</v>
      </c>
      <c r="AJ5" s="88">
        <v>212</v>
      </c>
      <c r="AK5" s="88">
        <v>758</v>
      </c>
      <c r="AL5" s="89">
        <v>263</v>
      </c>
      <c r="AM5" s="91">
        <v>265</v>
      </c>
      <c r="AN5" s="89">
        <v>775</v>
      </c>
      <c r="AO5" s="91">
        <v>777</v>
      </c>
      <c r="AP5" s="88">
        <v>2154</v>
      </c>
      <c r="AQ5" s="89">
        <v>150</v>
      </c>
      <c r="AR5" s="91">
        <v>149</v>
      </c>
      <c r="AS5" s="88">
        <v>188</v>
      </c>
      <c r="AT5" s="88">
        <v>2131</v>
      </c>
      <c r="AU5" s="88">
        <v>755</v>
      </c>
      <c r="AV5" s="89">
        <v>252</v>
      </c>
      <c r="AW5" s="90">
        <v>249</v>
      </c>
      <c r="AX5" s="91">
        <v>250</v>
      </c>
      <c r="AY5" s="89">
        <v>117</v>
      </c>
      <c r="AZ5" s="90">
        <v>267</v>
      </c>
      <c r="BA5" s="90">
        <v>268</v>
      </c>
      <c r="BB5" s="90">
        <v>119</v>
      </c>
      <c r="BC5" s="90">
        <v>120</v>
      </c>
      <c r="BD5" s="90">
        <v>189</v>
      </c>
      <c r="BE5" s="90">
        <v>122</v>
      </c>
      <c r="BF5" s="91">
        <v>266</v>
      </c>
      <c r="BG5" s="89">
        <v>337</v>
      </c>
      <c r="BH5" s="91">
        <v>338</v>
      </c>
      <c r="BI5" s="88">
        <v>251</v>
      </c>
      <c r="BJ5" s="89">
        <v>115</v>
      </c>
      <c r="BK5" s="90">
        <v>239</v>
      </c>
      <c r="BL5" s="91">
        <v>288</v>
      </c>
      <c r="BM5" s="89">
        <v>240</v>
      </c>
      <c r="BN5" s="90">
        <v>241</v>
      </c>
      <c r="BO5" s="90">
        <v>242</v>
      </c>
      <c r="BP5" s="90">
        <v>191</v>
      </c>
      <c r="BQ5" s="90">
        <v>194</v>
      </c>
      <c r="BR5" s="90">
        <v>196</v>
      </c>
      <c r="BS5" s="90">
        <v>207</v>
      </c>
      <c r="BT5" s="90">
        <v>236</v>
      </c>
      <c r="BU5" s="90">
        <v>795</v>
      </c>
      <c r="BV5" s="90">
        <v>285</v>
      </c>
      <c r="BW5" s="90">
        <v>995</v>
      </c>
      <c r="BX5" s="90">
        <v>996</v>
      </c>
      <c r="BY5" s="90">
        <v>997</v>
      </c>
      <c r="BZ5" s="91">
        <v>766</v>
      </c>
      <c r="CA5" s="89">
        <v>926</v>
      </c>
      <c r="CB5" s="91">
        <v>924</v>
      </c>
      <c r="CC5" s="88">
        <v>121</v>
      </c>
      <c r="CD5" s="89">
        <v>103</v>
      </c>
      <c r="CE5" s="90">
        <v>104</v>
      </c>
      <c r="CF5" s="90">
        <v>106</v>
      </c>
      <c r="CG5" s="90">
        <v>105</v>
      </c>
      <c r="CH5" s="90">
        <v>107</v>
      </c>
      <c r="CI5" s="90">
        <v>110</v>
      </c>
      <c r="CJ5" s="90">
        <v>109</v>
      </c>
      <c r="CK5" s="90">
        <v>144</v>
      </c>
      <c r="CL5" s="90">
        <v>113</v>
      </c>
      <c r="CM5" s="90">
        <v>114</v>
      </c>
      <c r="CN5" s="90">
        <v>193</v>
      </c>
      <c r="CO5" s="91">
        <v>208</v>
      </c>
      <c r="CP5" s="89">
        <v>786</v>
      </c>
      <c r="CQ5" s="90">
        <v>787</v>
      </c>
      <c r="CR5" s="90">
        <v>788</v>
      </c>
      <c r="CS5" s="91">
        <v>789</v>
      </c>
      <c r="CT5" s="89">
        <v>248</v>
      </c>
      <c r="CU5" s="91">
        <v>2159</v>
      </c>
      <c r="CV5" s="89">
        <v>-1222</v>
      </c>
      <c r="CW5" s="90">
        <v>-1223</v>
      </c>
      <c r="CX5" s="91">
        <v>-1224</v>
      </c>
      <c r="CY5" s="89">
        <v>1221</v>
      </c>
      <c r="CZ5" s="90">
        <v>1222</v>
      </c>
      <c r="DA5" s="90">
        <v>1223</v>
      </c>
      <c r="DB5" s="91">
        <v>1224</v>
      </c>
      <c r="DC5" s="89">
        <v>1250</v>
      </c>
      <c r="DD5" s="90">
        <v>1251</v>
      </c>
      <c r="DE5" s="90">
        <v>1252</v>
      </c>
      <c r="DF5" s="90">
        <v>1253</v>
      </c>
      <c r="DG5" s="90">
        <v>1254</v>
      </c>
      <c r="DH5" s="90">
        <v>1255</v>
      </c>
      <c r="DI5" s="90">
        <v>1256</v>
      </c>
      <c r="DJ5" s="90">
        <v>1257</v>
      </c>
      <c r="DK5" s="90">
        <v>1258</v>
      </c>
      <c r="DL5" s="90">
        <v>1259</v>
      </c>
      <c r="DM5" s="90">
        <v>1260</v>
      </c>
      <c r="DN5" s="91">
        <v>1261</v>
      </c>
      <c r="DO5" s="89">
        <v>1226</v>
      </c>
      <c r="DP5" s="90">
        <v>1219</v>
      </c>
      <c r="DQ5" s="90">
        <v>1220</v>
      </c>
      <c r="DR5" s="91" t="s">
        <v>3273</v>
      </c>
      <c r="DS5" s="89">
        <v>1227</v>
      </c>
      <c r="DT5" s="90">
        <v>1205</v>
      </c>
      <c r="DU5" s="90">
        <v>1207</v>
      </c>
      <c r="DV5" s="91">
        <v>1206</v>
      </c>
      <c r="DW5" s="88">
        <v>1218</v>
      </c>
      <c r="DX5" s="89">
        <v>1211</v>
      </c>
      <c r="DY5" s="90">
        <v>1212</v>
      </c>
      <c r="DZ5" s="90">
        <v>1213</v>
      </c>
      <c r="EA5" s="90">
        <v>1214</v>
      </c>
      <c r="EB5" s="90">
        <v>1229</v>
      </c>
      <c r="EC5" s="91" t="s">
        <v>3273</v>
      </c>
      <c r="ED5" s="1"/>
      <c r="EE5" s="88">
        <v>289</v>
      </c>
      <c r="EF5" s="88">
        <v>303</v>
      </c>
      <c r="EG5" s="88" t="s">
        <v>3273</v>
      </c>
      <c r="EH5" s="88" t="s">
        <v>3273</v>
      </c>
      <c r="EI5" s="88">
        <v>1263</v>
      </c>
      <c r="EJ5" s="88" t="s">
        <v>3273</v>
      </c>
      <c r="EK5" s="88">
        <v>2194</v>
      </c>
      <c r="EL5" s="88" t="s">
        <v>3273</v>
      </c>
      <c r="EM5" s="89">
        <v>216</v>
      </c>
      <c r="EN5" s="91">
        <v>198</v>
      </c>
      <c r="EO5" s="88">
        <v>70400</v>
      </c>
      <c r="EP5" s="88">
        <v>49607</v>
      </c>
      <c r="EQ5" s="88">
        <v>213</v>
      </c>
      <c r="ER5" s="88">
        <v>214</v>
      </c>
      <c r="ES5" s="88">
        <v>260</v>
      </c>
      <c r="ET5" s="88">
        <v>2152</v>
      </c>
      <c r="EU5" s="88">
        <v>2128</v>
      </c>
      <c r="EV5" s="88">
        <v>247</v>
      </c>
      <c r="EW5" s="88">
        <v>228</v>
      </c>
      <c r="EX5" s="88">
        <v>2135</v>
      </c>
      <c r="EY5" s="88">
        <v>261</v>
      </c>
      <c r="EZ5" s="88">
        <v>237</v>
      </c>
      <c r="FA5" s="88">
        <v>253</v>
      </c>
      <c r="FB5" s="88">
        <v>770</v>
      </c>
      <c r="FC5" s="89">
        <v>225</v>
      </c>
      <c r="FD5" s="90">
        <v>2201</v>
      </c>
      <c r="FE5" s="90">
        <v>2171</v>
      </c>
      <c r="FF5" s="91">
        <v>760</v>
      </c>
      <c r="FG5" s="88">
        <v>235</v>
      </c>
      <c r="FH5" s="88">
        <v>238</v>
      </c>
      <c r="FI5" s="88">
        <v>232</v>
      </c>
      <c r="FJ5" s="88">
        <v>2190</v>
      </c>
      <c r="FK5" s="88">
        <v>69867</v>
      </c>
      <c r="FL5" s="88">
        <v>2184</v>
      </c>
      <c r="FM5" s="88">
        <v>61855</v>
      </c>
      <c r="FN5" s="88">
        <v>223</v>
      </c>
      <c r="FO5" s="89">
        <v>226</v>
      </c>
      <c r="FP5" s="90">
        <v>201</v>
      </c>
      <c r="FQ5" s="90">
        <v>258</v>
      </c>
      <c r="FR5" s="91">
        <v>259</v>
      </c>
      <c r="FS5" s="88">
        <v>920</v>
      </c>
      <c r="FT5" s="89">
        <v>257</v>
      </c>
      <c r="FU5" s="91">
        <v>256</v>
      </c>
      <c r="FV5" s="89">
        <v>2148</v>
      </c>
      <c r="FW5" s="90">
        <v>58288</v>
      </c>
      <c r="FX5" s="90">
        <v>58289</v>
      </c>
      <c r="FY5" s="90">
        <v>58839</v>
      </c>
      <c r="FZ5" s="91">
        <v>58840</v>
      </c>
      <c r="GA5" s="89">
        <v>296</v>
      </c>
      <c r="GB5" s="91">
        <v>297</v>
      </c>
      <c r="GC5" s="89">
        <v>211</v>
      </c>
      <c r="GD5" s="90">
        <v>2175</v>
      </c>
      <c r="GE5" s="90">
        <v>2178</v>
      </c>
      <c r="GF5" s="91">
        <v>2181</v>
      </c>
      <c r="GG5" s="88">
        <v>1262</v>
      </c>
      <c r="GH5" s="88">
        <v>63425</v>
      </c>
      <c r="GI5" s="88">
        <v>233</v>
      </c>
      <c r="GJ5" s="89">
        <v>2150</v>
      </c>
      <c r="GK5" s="90">
        <v>2165</v>
      </c>
      <c r="GL5" s="90">
        <v>2161</v>
      </c>
      <c r="GM5" s="90">
        <v>61197</v>
      </c>
      <c r="GN5" s="91">
        <v>58851</v>
      </c>
      <c r="GO5" s="88">
        <v>234</v>
      </c>
      <c r="GP5" s="89">
        <v>215</v>
      </c>
      <c r="GQ5" s="91">
        <v>917</v>
      </c>
      <c r="GR5" s="1"/>
      <c r="GS5" s="88">
        <v>289</v>
      </c>
      <c r="GT5" s="89">
        <v>58333</v>
      </c>
      <c r="GU5" s="91">
        <v>58336</v>
      </c>
      <c r="GV5" s="88">
        <v>213</v>
      </c>
      <c r="GW5" s="88">
        <v>232</v>
      </c>
      <c r="GX5" s="88">
        <v>2190</v>
      </c>
      <c r="GY5" s="88">
        <v>69867</v>
      </c>
      <c r="GZ5" s="1"/>
      <c r="HA5" s="88">
        <v>221</v>
      </c>
      <c r="HB5" s="88">
        <v>70400</v>
      </c>
      <c r="HC5" s="88">
        <v>222</v>
      </c>
      <c r="HD5" s="88">
        <v>224</v>
      </c>
      <c r="HE5" s="88">
        <v>2187</v>
      </c>
      <c r="HF5" s="88">
        <v>227</v>
      </c>
      <c r="HG5" s="88">
        <v>49400</v>
      </c>
      <c r="HH5" s="89">
        <v>199</v>
      </c>
      <c r="HI5" s="91">
        <v>200</v>
      </c>
      <c r="HJ5" s="1"/>
      <c r="HK5" s="89">
        <v>7000</v>
      </c>
      <c r="HL5" s="90">
        <v>7001</v>
      </c>
      <c r="HM5" s="91">
        <v>7002</v>
      </c>
    </row>
    <row r="6" spans="1:221" ht="170.1" customHeight="1" thickBot="1" x14ac:dyDescent="0.3">
      <c r="A6" s="1"/>
      <c r="B6" s="92" t="s">
        <v>1264</v>
      </c>
      <c r="C6" s="92" t="s">
        <v>246</v>
      </c>
      <c r="D6" s="93" t="s">
        <v>555</v>
      </c>
      <c r="E6" s="94" t="s">
        <v>556</v>
      </c>
      <c r="F6" s="94" t="s">
        <v>557</v>
      </c>
      <c r="G6" s="95" t="s">
        <v>558</v>
      </c>
      <c r="H6" s="93" t="s">
        <v>305</v>
      </c>
      <c r="I6" s="95" t="s">
        <v>559</v>
      </c>
      <c r="J6" s="93" t="s">
        <v>560</v>
      </c>
      <c r="K6" s="95" t="s">
        <v>561</v>
      </c>
      <c r="L6" s="93" t="s">
        <v>562</v>
      </c>
      <c r="M6" s="94" t="s">
        <v>563</v>
      </c>
      <c r="N6" s="94" t="s">
        <v>564</v>
      </c>
      <c r="O6" s="94" t="s">
        <v>565</v>
      </c>
      <c r="P6" s="94" t="s">
        <v>566</v>
      </c>
      <c r="Q6" s="94" t="s">
        <v>567</v>
      </c>
      <c r="R6" s="94" t="s">
        <v>568</v>
      </c>
      <c r="S6" s="95" t="s">
        <v>569</v>
      </c>
      <c r="T6" s="93" t="s">
        <v>570</v>
      </c>
      <c r="U6" s="94" t="s">
        <v>571</v>
      </c>
      <c r="V6" s="94" t="s">
        <v>572</v>
      </c>
      <c r="W6" s="95" t="s">
        <v>573</v>
      </c>
      <c r="X6" s="92" t="s">
        <v>574</v>
      </c>
      <c r="Y6" s="93" t="s">
        <v>575</v>
      </c>
      <c r="Z6" s="94" t="s">
        <v>576</v>
      </c>
      <c r="AA6" s="95" t="s">
        <v>218</v>
      </c>
      <c r="AB6" s="93" t="s">
        <v>577</v>
      </c>
      <c r="AC6" s="94" t="s">
        <v>204</v>
      </c>
      <c r="AD6" s="94" t="s">
        <v>578</v>
      </c>
      <c r="AE6" s="94" t="s">
        <v>208</v>
      </c>
      <c r="AF6" s="94" t="s">
        <v>579</v>
      </c>
      <c r="AG6" s="94" t="s">
        <v>580</v>
      </c>
      <c r="AH6" s="95" t="s">
        <v>581</v>
      </c>
      <c r="AI6" s="92" t="s">
        <v>582</v>
      </c>
      <c r="AJ6" s="92" t="s">
        <v>583</v>
      </c>
      <c r="AK6" s="92" t="s">
        <v>285</v>
      </c>
      <c r="AL6" s="93" t="s">
        <v>584</v>
      </c>
      <c r="AM6" s="95" t="s">
        <v>585</v>
      </c>
      <c r="AN6" s="93" t="s">
        <v>586</v>
      </c>
      <c r="AO6" s="95" t="s">
        <v>587</v>
      </c>
      <c r="AP6" s="92" t="s">
        <v>504</v>
      </c>
      <c r="AQ6" s="93" t="s">
        <v>588</v>
      </c>
      <c r="AR6" s="95" t="s">
        <v>589</v>
      </c>
      <c r="AS6" s="92" t="s">
        <v>590</v>
      </c>
      <c r="AT6" s="92" t="s">
        <v>591</v>
      </c>
      <c r="AU6" s="92" t="s">
        <v>592</v>
      </c>
      <c r="AV6" s="93" t="s">
        <v>1493</v>
      </c>
      <c r="AW6" s="94" t="s">
        <v>1494</v>
      </c>
      <c r="AX6" s="95" t="s">
        <v>595</v>
      </c>
      <c r="AY6" s="93" t="s">
        <v>422</v>
      </c>
      <c r="AZ6" s="94" t="s">
        <v>596</v>
      </c>
      <c r="BA6" s="94" t="s">
        <v>414</v>
      </c>
      <c r="BB6" s="94" t="s">
        <v>410</v>
      </c>
      <c r="BC6" s="94" t="s">
        <v>402</v>
      </c>
      <c r="BD6" s="94" t="s">
        <v>597</v>
      </c>
      <c r="BE6" s="94" t="s">
        <v>598</v>
      </c>
      <c r="BF6" s="95" t="s">
        <v>599</v>
      </c>
      <c r="BG6" s="93" t="s">
        <v>600</v>
      </c>
      <c r="BH6" s="95" t="s">
        <v>601</v>
      </c>
      <c r="BI6" s="92" t="s">
        <v>602</v>
      </c>
      <c r="BJ6" s="93" t="s">
        <v>603</v>
      </c>
      <c r="BK6" s="94" t="s">
        <v>604</v>
      </c>
      <c r="BL6" s="95" t="s">
        <v>605</v>
      </c>
      <c r="BM6" s="93" t="s">
        <v>606</v>
      </c>
      <c r="BN6" s="94" t="s">
        <v>607</v>
      </c>
      <c r="BO6" s="94" t="s">
        <v>608</v>
      </c>
      <c r="BP6" s="94" t="s">
        <v>609</v>
      </c>
      <c r="BQ6" s="94" t="s">
        <v>610</v>
      </c>
      <c r="BR6" s="94" t="s">
        <v>611</v>
      </c>
      <c r="BS6" s="94" t="s">
        <v>612</v>
      </c>
      <c r="BT6" s="94" t="s">
        <v>613</v>
      </c>
      <c r="BU6" s="94" t="s">
        <v>614</v>
      </c>
      <c r="BV6" s="94" t="s">
        <v>615</v>
      </c>
      <c r="BW6" s="94" t="s">
        <v>616</v>
      </c>
      <c r="BX6" s="94" t="s">
        <v>617</v>
      </c>
      <c r="BY6" s="94" t="s">
        <v>618</v>
      </c>
      <c r="BZ6" s="95" t="s">
        <v>619</v>
      </c>
      <c r="CA6" s="93" t="s">
        <v>620</v>
      </c>
      <c r="CB6" s="95" t="s">
        <v>621</v>
      </c>
      <c r="CC6" s="92" t="s">
        <v>622</v>
      </c>
      <c r="CD6" s="93" t="s">
        <v>308</v>
      </c>
      <c r="CE6" s="94" t="s">
        <v>623</v>
      </c>
      <c r="CF6" s="94" t="s">
        <v>624</v>
      </c>
      <c r="CG6" s="94" t="s">
        <v>625</v>
      </c>
      <c r="CH6" s="94" t="s">
        <v>626</v>
      </c>
      <c r="CI6" s="94" t="s">
        <v>627</v>
      </c>
      <c r="CJ6" s="94" t="s">
        <v>628</v>
      </c>
      <c r="CK6" s="94" t="s">
        <v>629</v>
      </c>
      <c r="CL6" s="94" t="s">
        <v>630</v>
      </c>
      <c r="CM6" s="94" t="s">
        <v>631</v>
      </c>
      <c r="CN6" s="94" t="s">
        <v>632</v>
      </c>
      <c r="CO6" s="95" t="s">
        <v>633</v>
      </c>
      <c r="CP6" s="93" t="s">
        <v>634</v>
      </c>
      <c r="CQ6" s="94" t="s">
        <v>635</v>
      </c>
      <c r="CR6" s="94" t="s">
        <v>636</v>
      </c>
      <c r="CS6" s="95" t="s">
        <v>637</v>
      </c>
      <c r="CT6" s="93" t="s">
        <v>638</v>
      </c>
      <c r="CU6" s="95" t="s">
        <v>639</v>
      </c>
      <c r="CV6" s="93" t="s">
        <v>1265</v>
      </c>
      <c r="CW6" s="94" t="s">
        <v>1266</v>
      </c>
      <c r="CX6" s="95" t="s">
        <v>1267</v>
      </c>
      <c r="CY6" s="93" t="s">
        <v>1268</v>
      </c>
      <c r="CZ6" s="94" t="s">
        <v>1269</v>
      </c>
      <c r="DA6" s="94" t="s">
        <v>1270</v>
      </c>
      <c r="DB6" s="95" t="s">
        <v>1271</v>
      </c>
      <c r="DC6" s="93" t="s">
        <v>1272</v>
      </c>
      <c r="DD6" s="94" t="s">
        <v>1273</v>
      </c>
      <c r="DE6" s="94" t="s">
        <v>1274</v>
      </c>
      <c r="DF6" s="94" t="s">
        <v>1275</v>
      </c>
      <c r="DG6" s="94" t="s">
        <v>1276</v>
      </c>
      <c r="DH6" s="94" t="s">
        <v>1277</v>
      </c>
      <c r="DI6" s="94" t="s">
        <v>1278</v>
      </c>
      <c r="DJ6" s="94" t="s">
        <v>1279</v>
      </c>
      <c r="DK6" s="94" t="s">
        <v>1280</v>
      </c>
      <c r="DL6" s="94" t="s">
        <v>1281</v>
      </c>
      <c r="DM6" s="94" t="s">
        <v>1282</v>
      </c>
      <c r="DN6" s="95" t="s">
        <v>1283</v>
      </c>
      <c r="DO6" s="93" t="s">
        <v>1284</v>
      </c>
      <c r="DP6" s="94" t="s">
        <v>1285</v>
      </c>
      <c r="DQ6" s="94" t="s">
        <v>1286</v>
      </c>
      <c r="DR6" s="95" t="s">
        <v>1287</v>
      </c>
      <c r="DS6" s="93" t="s">
        <v>1288</v>
      </c>
      <c r="DT6" s="94" t="s">
        <v>1289</v>
      </c>
      <c r="DU6" s="94" t="s">
        <v>1290</v>
      </c>
      <c r="DV6" s="95" t="s">
        <v>1291</v>
      </c>
      <c r="DW6" s="92" t="s">
        <v>1292</v>
      </c>
      <c r="DX6" s="93" t="s">
        <v>1293</v>
      </c>
      <c r="DY6" s="94" t="s">
        <v>1294</v>
      </c>
      <c r="DZ6" s="94" t="s">
        <v>1295</v>
      </c>
      <c r="EA6" s="94" t="s">
        <v>1296</v>
      </c>
      <c r="EB6" s="94" t="s">
        <v>1297</v>
      </c>
      <c r="EC6" s="95" t="s">
        <v>1298</v>
      </c>
      <c r="ED6" s="1"/>
      <c r="EE6" s="92" t="s">
        <v>699</v>
      </c>
      <c r="EF6" s="92" t="s">
        <v>640</v>
      </c>
      <c r="EG6" s="92" t="s">
        <v>641</v>
      </c>
      <c r="EH6" s="92" t="s">
        <v>642</v>
      </c>
      <c r="EI6" s="92" t="s">
        <v>643</v>
      </c>
      <c r="EJ6" s="92" t="s">
        <v>644</v>
      </c>
      <c r="EK6" s="92" t="s">
        <v>645</v>
      </c>
      <c r="EL6" s="92" t="s">
        <v>646</v>
      </c>
      <c r="EM6" s="93" t="s">
        <v>647</v>
      </c>
      <c r="EN6" s="95" t="s">
        <v>648</v>
      </c>
      <c r="EO6" s="92" t="s">
        <v>262</v>
      </c>
      <c r="EP6" s="92" t="s">
        <v>649</v>
      </c>
      <c r="EQ6" s="92" t="s">
        <v>146</v>
      </c>
      <c r="ER6" s="92" t="s">
        <v>650</v>
      </c>
      <c r="ES6" s="92" t="s">
        <v>651</v>
      </c>
      <c r="ET6" s="92" t="s">
        <v>652</v>
      </c>
      <c r="EU6" s="92" t="s">
        <v>653</v>
      </c>
      <c r="EV6" s="92" t="s">
        <v>654</v>
      </c>
      <c r="EW6" s="92" t="s">
        <v>655</v>
      </c>
      <c r="EX6" s="92" t="s">
        <v>656</v>
      </c>
      <c r="EY6" s="92" t="s">
        <v>657</v>
      </c>
      <c r="EZ6" s="92" t="s">
        <v>658</v>
      </c>
      <c r="FA6" s="92" t="s">
        <v>659</v>
      </c>
      <c r="FB6" s="92" t="s">
        <v>660</v>
      </c>
      <c r="FC6" s="93" t="s">
        <v>661</v>
      </c>
      <c r="FD6" s="94" t="s">
        <v>662</v>
      </c>
      <c r="FE6" s="94" t="s">
        <v>663</v>
      </c>
      <c r="FF6" s="95" t="s">
        <v>664</v>
      </c>
      <c r="FG6" s="92" t="s">
        <v>665</v>
      </c>
      <c r="FH6" s="92" t="s">
        <v>666</v>
      </c>
      <c r="FI6" s="92" t="s">
        <v>702</v>
      </c>
      <c r="FJ6" s="92" t="s">
        <v>703</v>
      </c>
      <c r="FK6" s="92" t="s">
        <v>704</v>
      </c>
      <c r="FL6" s="92" t="s">
        <v>667</v>
      </c>
      <c r="FM6" s="92" t="s">
        <v>668</v>
      </c>
      <c r="FN6" s="92" t="s">
        <v>669</v>
      </c>
      <c r="FO6" s="93" t="s">
        <v>670</v>
      </c>
      <c r="FP6" s="94" t="s">
        <v>671</v>
      </c>
      <c r="FQ6" s="94" t="s">
        <v>672</v>
      </c>
      <c r="FR6" s="95" t="s">
        <v>673</v>
      </c>
      <c r="FS6" s="92" t="s">
        <v>674</v>
      </c>
      <c r="FT6" s="93" t="s">
        <v>675</v>
      </c>
      <c r="FU6" s="95" t="s">
        <v>676</v>
      </c>
      <c r="FV6" s="93" t="s">
        <v>677</v>
      </c>
      <c r="FW6" s="94" t="s">
        <v>678</v>
      </c>
      <c r="FX6" s="94" t="s">
        <v>679</v>
      </c>
      <c r="FY6" s="94" t="s">
        <v>680</v>
      </c>
      <c r="FZ6" s="95" t="s">
        <v>681</v>
      </c>
      <c r="GA6" s="195">
        <v>45877</v>
      </c>
      <c r="GB6" s="95" t="s">
        <v>683</v>
      </c>
      <c r="GC6" s="93" t="s">
        <v>684</v>
      </c>
      <c r="GD6" s="94" t="s">
        <v>685</v>
      </c>
      <c r="GE6" s="94" t="s">
        <v>686</v>
      </c>
      <c r="GF6" s="95" t="s">
        <v>687</v>
      </c>
      <c r="GG6" s="92" t="s">
        <v>688</v>
      </c>
      <c r="GH6" s="92" t="s">
        <v>689</v>
      </c>
      <c r="GI6" s="92" t="s">
        <v>690</v>
      </c>
      <c r="GJ6" s="93" t="s">
        <v>691</v>
      </c>
      <c r="GK6" s="94" t="s">
        <v>692</v>
      </c>
      <c r="GL6" s="94" t="s">
        <v>693</v>
      </c>
      <c r="GM6" s="94" t="s">
        <v>694</v>
      </c>
      <c r="GN6" s="95" t="s">
        <v>695</v>
      </c>
      <c r="GO6" s="92" t="s">
        <v>696</v>
      </c>
      <c r="GP6" s="93" t="s">
        <v>697</v>
      </c>
      <c r="GQ6" s="95" t="s">
        <v>698</v>
      </c>
      <c r="GR6" s="1"/>
      <c r="GS6" s="92" t="s">
        <v>699</v>
      </c>
      <c r="GT6" s="93" t="s">
        <v>700</v>
      </c>
      <c r="GU6" s="95" t="s">
        <v>701</v>
      </c>
      <c r="GV6" s="92" t="s">
        <v>146</v>
      </c>
      <c r="GW6" s="92" t="s">
        <v>702</v>
      </c>
      <c r="GX6" s="92" t="s">
        <v>703</v>
      </c>
      <c r="GY6" s="92" t="s">
        <v>704</v>
      </c>
      <c r="GZ6" s="1"/>
      <c r="HA6" s="92" t="s">
        <v>706</v>
      </c>
      <c r="HB6" s="92" t="s">
        <v>262</v>
      </c>
      <c r="HC6" s="92" t="s">
        <v>707</v>
      </c>
      <c r="HD6" s="92" t="s">
        <v>708</v>
      </c>
      <c r="HE6" s="92" t="s">
        <v>709</v>
      </c>
      <c r="HF6" s="92" t="s">
        <v>710</v>
      </c>
      <c r="HG6" s="92" t="s">
        <v>711</v>
      </c>
      <c r="HH6" s="93" t="s">
        <v>712</v>
      </c>
      <c r="HI6" s="95" t="s">
        <v>713</v>
      </c>
      <c r="HJ6" s="1"/>
      <c r="HK6" s="93" t="s">
        <v>1299</v>
      </c>
      <c r="HL6" s="94" t="s">
        <v>1300</v>
      </c>
      <c r="HM6" s="95" t="s">
        <v>1301</v>
      </c>
    </row>
    <row r="7" spans="1:221" x14ac:dyDescent="0.25">
      <c r="A7" s="1"/>
      <c r="B7" s="196">
        <v>2.0833333333333332E-2</v>
      </c>
      <c r="C7" s="96"/>
      <c r="D7" s="97"/>
      <c r="E7" s="98"/>
      <c r="F7" s="98">
        <v>8.8000000000000007</v>
      </c>
      <c r="G7" s="99">
        <v>8.5</v>
      </c>
      <c r="H7" s="97"/>
      <c r="I7" s="99"/>
      <c r="J7" s="97">
        <v>81.099999999999994</v>
      </c>
      <c r="K7" s="99"/>
      <c r="L7" s="97"/>
      <c r="M7" s="98"/>
      <c r="N7" s="98"/>
      <c r="O7" s="98"/>
      <c r="P7" s="98"/>
      <c r="Q7" s="98"/>
      <c r="R7" s="98"/>
      <c r="S7" s="99"/>
      <c r="T7" s="97">
        <v>18.100000000000001</v>
      </c>
      <c r="U7" s="98">
        <v>19.2</v>
      </c>
      <c r="V7" s="98"/>
      <c r="W7" s="99">
        <v>1.1000000000000001</v>
      </c>
      <c r="X7" s="96"/>
      <c r="Y7" s="97"/>
      <c r="Z7" s="98"/>
      <c r="AA7" s="99">
        <v>23.1</v>
      </c>
      <c r="AB7" s="97"/>
      <c r="AC7" s="98"/>
      <c r="AD7" s="98"/>
      <c r="AE7" s="98"/>
      <c r="AF7" s="98">
        <v>12.2</v>
      </c>
      <c r="AG7" s="98">
        <v>24.5</v>
      </c>
      <c r="AH7" s="99">
        <v>10.3</v>
      </c>
      <c r="AI7" s="96"/>
      <c r="AJ7" s="96"/>
      <c r="AK7" s="96"/>
      <c r="AL7" s="97">
        <v>217.1</v>
      </c>
      <c r="AM7" s="99">
        <v>7.9</v>
      </c>
      <c r="AN7" s="97"/>
      <c r="AO7" s="99"/>
      <c r="AP7" s="96"/>
      <c r="AQ7" s="97"/>
      <c r="AR7" s="99"/>
      <c r="AS7" s="96"/>
      <c r="AT7" s="96"/>
      <c r="AU7" s="96"/>
      <c r="AV7" s="97"/>
      <c r="AW7" s="98"/>
      <c r="AX7" s="99"/>
      <c r="AY7" s="97"/>
      <c r="AZ7" s="98"/>
      <c r="BA7" s="98"/>
      <c r="BB7" s="98"/>
      <c r="BC7" s="98"/>
      <c r="BD7" s="98"/>
      <c r="BE7" s="98"/>
      <c r="BF7" s="99"/>
      <c r="BG7" s="97"/>
      <c r="BH7" s="99"/>
      <c r="BI7" s="96"/>
      <c r="BJ7" s="97"/>
      <c r="BK7" s="98">
        <v>184.9</v>
      </c>
      <c r="BL7" s="99"/>
      <c r="BM7" s="97">
        <v>167.6</v>
      </c>
      <c r="BN7" s="98">
        <v>166.6</v>
      </c>
      <c r="BO7" s="98">
        <v>168.6</v>
      </c>
      <c r="BP7" s="98"/>
      <c r="BQ7" s="98"/>
      <c r="BR7" s="98"/>
      <c r="BS7" s="98"/>
      <c r="BT7" s="98"/>
      <c r="BU7" s="98"/>
      <c r="BV7" s="98"/>
      <c r="BW7" s="98">
        <v>206.5</v>
      </c>
      <c r="BX7" s="98">
        <v>206.1</v>
      </c>
      <c r="BY7" s="98">
        <v>206</v>
      </c>
      <c r="BZ7" s="99"/>
      <c r="CA7" s="97">
        <v>17.399999999999999</v>
      </c>
      <c r="CB7" s="99">
        <v>44.1</v>
      </c>
      <c r="CC7" s="96"/>
      <c r="CD7" s="97"/>
      <c r="CE7" s="98"/>
      <c r="CF7" s="98"/>
      <c r="CG7" s="98"/>
      <c r="CH7" s="98"/>
      <c r="CI7" s="98">
        <v>118.1</v>
      </c>
      <c r="CJ7" s="98">
        <v>47.9</v>
      </c>
      <c r="CK7" s="98">
        <v>53.7</v>
      </c>
      <c r="CL7" s="98"/>
      <c r="CM7" s="98"/>
      <c r="CN7" s="98"/>
      <c r="CO7" s="99"/>
      <c r="CP7" s="97">
        <v>180.6</v>
      </c>
      <c r="CQ7" s="98">
        <v>180.5</v>
      </c>
      <c r="CR7" s="98">
        <v>181.3</v>
      </c>
      <c r="CS7" s="99">
        <v>181</v>
      </c>
      <c r="CT7" s="97"/>
      <c r="CU7" s="99">
        <v>297.3</v>
      </c>
      <c r="CV7" s="97"/>
      <c r="CW7" s="98"/>
      <c r="CX7" s="100"/>
      <c r="CY7" s="97"/>
      <c r="CZ7" s="98"/>
      <c r="DA7" s="98"/>
      <c r="DB7" s="99"/>
      <c r="DC7" s="97"/>
      <c r="DD7" s="98"/>
      <c r="DE7" s="98"/>
      <c r="DF7" s="98"/>
      <c r="DG7" s="98"/>
      <c r="DH7" s="98"/>
      <c r="DI7" s="98"/>
      <c r="DJ7" s="98"/>
      <c r="DK7" s="98"/>
      <c r="DL7" s="98"/>
      <c r="DM7" s="98"/>
      <c r="DN7" s="99"/>
      <c r="DO7" s="101"/>
      <c r="DP7" s="102"/>
      <c r="DQ7" s="102"/>
      <c r="DR7" s="103"/>
      <c r="DS7" s="97"/>
      <c r="DT7" s="98"/>
      <c r="DU7" s="98"/>
      <c r="DV7" s="99"/>
      <c r="DW7" s="96"/>
      <c r="DX7" s="97"/>
      <c r="DY7" s="98"/>
      <c r="DZ7" s="98"/>
      <c r="EA7" s="98"/>
      <c r="EB7" s="98"/>
      <c r="EC7" s="100"/>
      <c r="ED7" s="1"/>
      <c r="EE7" s="96"/>
      <c r="EF7" s="96"/>
      <c r="EG7" s="96"/>
      <c r="EH7" s="96"/>
      <c r="EI7" s="96"/>
      <c r="EJ7" s="96"/>
      <c r="EK7" s="96"/>
      <c r="EL7" s="96"/>
      <c r="EM7" s="97"/>
      <c r="EN7" s="99"/>
      <c r="EO7" s="96"/>
      <c r="EP7" s="96"/>
      <c r="EQ7" s="96"/>
      <c r="ER7" s="96"/>
      <c r="ES7" s="96"/>
      <c r="ET7" s="96"/>
      <c r="EU7" s="96"/>
      <c r="EV7" s="96"/>
      <c r="EW7" s="96"/>
      <c r="EX7" s="96"/>
      <c r="EY7" s="96"/>
      <c r="EZ7" s="96"/>
      <c r="FA7" s="96"/>
      <c r="FB7" s="96"/>
      <c r="FC7" s="97"/>
      <c r="FD7" s="98"/>
      <c r="FE7" s="98"/>
      <c r="FF7" s="99"/>
      <c r="FG7" s="96"/>
      <c r="FH7" s="96"/>
      <c r="FI7" s="96"/>
      <c r="FJ7" s="96"/>
      <c r="FK7" s="96"/>
      <c r="FL7" s="96"/>
      <c r="FM7" s="96"/>
      <c r="FN7" s="96"/>
      <c r="FO7" s="97"/>
      <c r="FP7" s="98"/>
      <c r="FQ7" s="98"/>
      <c r="FR7" s="99"/>
      <c r="FS7" s="96"/>
      <c r="FT7" s="97"/>
      <c r="FU7" s="99"/>
      <c r="FV7" s="97"/>
      <c r="FW7" s="98"/>
      <c r="FX7" s="98"/>
      <c r="FY7" s="98"/>
      <c r="FZ7" s="99"/>
      <c r="GA7" s="97"/>
      <c r="GB7" s="99"/>
      <c r="GC7" s="97"/>
      <c r="GD7" s="98"/>
      <c r="GE7" s="98"/>
      <c r="GF7" s="99"/>
      <c r="GG7" s="96"/>
      <c r="GH7" s="96"/>
      <c r="GI7" s="96"/>
      <c r="GJ7" s="97"/>
      <c r="GK7" s="98"/>
      <c r="GL7" s="98"/>
      <c r="GM7" s="98"/>
      <c r="GN7" s="99"/>
      <c r="GO7" s="96"/>
      <c r="GP7" s="97"/>
      <c r="GQ7" s="99"/>
      <c r="GR7" s="1"/>
      <c r="GS7" s="96"/>
      <c r="GT7" s="97"/>
      <c r="GU7" s="99"/>
      <c r="GV7" s="96"/>
      <c r="GW7" s="96"/>
      <c r="GX7" s="96"/>
      <c r="GY7" s="96"/>
      <c r="GZ7" s="1"/>
      <c r="HA7" s="96"/>
      <c r="HB7" s="96"/>
      <c r="HC7" s="96"/>
      <c r="HD7" s="96"/>
      <c r="HE7" s="96"/>
      <c r="HF7" s="96"/>
      <c r="HG7" s="96"/>
      <c r="HH7" s="97"/>
      <c r="HI7" s="99"/>
      <c r="HJ7" s="1"/>
      <c r="HK7" s="97">
        <v>3040.1350000000002</v>
      </c>
      <c r="HL7" s="98">
        <v>3002.8020000000001</v>
      </c>
      <c r="HM7" s="99">
        <v>203.8</v>
      </c>
    </row>
    <row r="8" spans="1:221" x14ac:dyDescent="0.25">
      <c r="A8" s="1"/>
      <c r="B8" s="196">
        <v>4.1666666666666664E-2</v>
      </c>
      <c r="C8" s="96"/>
      <c r="D8" s="97"/>
      <c r="E8" s="98"/>
      <c r="F8" s="98">
        <v>8.8000000000000007</v>
      </c>
      <c r="G8" s="99">
        <v>8.5</v>
      </c>
      <c r="H8" s="97"/>
      <c r="I8" s="99"/>
      <c r="J8" s="97">
        <v>81.099999999999994</v>
      </c>
      <c r="K8" s="99"/>
      <c r="L8" s="97"/>
      <c r="M8" s="98"/>
      <c r="N8" s="98"/>
      <c r="O8" s="98"/>
      <c r="P8" s="98"/>
      <c r="Q8" s="98"/>
      <c r="R8" s="98"/>
      <c r="S8" s="99"/>
      <c r="T8" s="97">
        <v>18.100000000000001</v>
      </c>
      <c r="U8" s="98">
        <v>19.2</v>
      </c>
      <c r="V8" s="98"/>
      <c r="W8" s="99">
        <v>1.1000000000000001</v>
      </c>
      <c r="X8" s="96"/>
      <c r="Y8" s="97"/>
      <c r="Z8" s="98"/>
      <c r="AA8" s="99">
        <v>23.1</v>
      </c>
      <c r="AB8" s="97"/>
      <c r="AC8" s="98"/>
      <c r="AD8" s="98"/>
      <c r="AE8" s="98"/>
      <c r="AF8" s="98">
        <v>12.2</v>
      </c>
      <c r="AG8" s="98">
        <v>24.5</v>
      </c>
      <c r="AH8" s="99">
        <v>10.3</v>
      </c>
      <c r="AI8" s="96"/>
      <c r="AJ8" s="96"/>
      <c r="AK8" s="96"/>
      <c r="AL8" s="97">
        <v>217.1</v>
      </c>
      <c r="AM8" s="99">
        <v>7.9</v>
      </c>
      <c r="AN8" s="97"/>
      <c r="AO8" s="99"/>
      <c r="AP8" s="96"/>
      <c r="AQ8" s="97"/>
      <c r="AR8" s="99"/>
      <c r="AS8" s="96"/>
      <c r="AT8" s="96"/>
      <c r="AU8" s="96"/>
      <c r="AV8" s="97"/>
      <c r="AW8" s="98"/>
      <c r="AX8" s="99"/>
      <c r="AY8" s="97"/>
      <c r="AZ8" s="98"/>
      <c r="BA8" s="98"/>
      <c r="BB8" s="98"/>
      <c r="BC8" s="98"/>
      <c r="BD8" s="98"/>
      <c r="BE8" s="98"/>
      <c r="BF8" s="99"/>
      <c r="BG8" s="97"/>
      <c r="BH8" s="99"/>
      <c r="BI8" s="96"/>
      <c r="BJ8" s="97"/>
      <c r="BK8" s="98">
        <v>184.9</v>
      </c>
      <c r="BL8" s="99"/>
      <c r="BM8" s="97">
        <v>167.6</v>
      </c>
      <c r="BN8" s="98">
        <v>166.6</v>
      </c>
      <c r="BO8" s="98">
        <v>168.6</v>
      </c>
      <c r="BP8" s="98"/>
      <c r="BQ8" s="98"/>
      <c r="BR8" s="98"/>
      <c r="BS8" s="98"/>
      <c r="BT8" s="98"/>
      <c r="BU8" s="98"/>
      <c r="BV8" s="98"/>
      <c r="BW8" s="98">
        <v>206.5</v>
      </c>
      <c r="BX8" s="98">
        <v>206.1</v>
      </c>
      <c r="BY8" s="98">
        <v>206</v>
      </c>
      <c r="BZ8" s="99"/>
      <c r="CA8" s="97">
        <v>17.399999999999999</v>
      </c>
      <c r="CB8" s="99">
        <v>44.1</v>
      </c>
      <c r="CC8" s="96"/>
      <c r="CD8" s="97"/>
      <c r="CE8" s="98"/>
      <c r="CF8" s="98"/>
      <c r="CG8" s="98"/>
      <c r="CH8" s="98"/>
      <c r="CI8" s="98">
        <v>118.1</v>
      </c>
      <c r="CJ8" s="98">
        <v>47.9</v>
      </c>
      <c r="CK8" s="98">
        <v>53.7</v>
      </c>
      <c r="CL8" s="98"/>
      <c r="CM8" s="98"/>
      <c r="CN8" s="98"/>
      <c r="CO8" s="99"/>
      <c r="CP8" s="97">
        <v>180.6</v>
      </c>
      <c r="CQ8" s="98">
        <v>180.5</v>
      </c>
      <c r="CR8" s="98">
        <v>181.3</v>
      </c>
      <c r="CS8" s="99">
        <v>181</v>
      </c>
      <c r="CT8" s="97"/>
      <c r="CU8" s="99">
        <v>297.3</v>
      </c>
      <c r="CV8" s="97"/>
      <c r="CW8" s="98"/>
      <c r="CX8" s="100"/>
      <c r="CY8" s="97"/>
      <c r="CZ8" s="98"/>
      <c r="DA8" s="98"/>
      <c r="DB8" s="99"/>
      <c r="DC8" s="97"/>
      <c r="DD8" s="98"/>
      <c r="DE8" s="98"/>
      <c r="DF8" s="98"/>
      <c r="DG8" s="98"/>
      <c r="DH8" s="98"/>
      <c r="DI8" s="98"/>
      <c r="DJ8" s="98"/>
      <c r="DK8" s="98"/>
      <c r="DL8" s="98"/>
      <c r="DM8" s="98"/>
      <c r="DN8" s="99"/>
      <c r="DO8" s="101"/>
      <c r="DP8" s="102"/>
      <c r="DQ8" s="102"/>
      <c r="DR8" s="103"/>
      <c r="DS8" s="97"/>
      <c r="DT8" s="98"/>
      <c r="DU8" s="98"/>
      <c r="DV8" s="99"/>
      <c r="DW8" s="96"/>
      <c r="DX8" s="97"/>
      <c r="DY8" s="98"/>
      <c r="DZ8" s="98"/>
      <c r="EA8" s="98"/>
      <c r="EB8" s="98"/>
      <c r="EC8" s="100"/>
      <c r="ED8" s="1"/>
      <c r="EE8" s="96"/>
      <c r="EF8" s="96"/>
      <c r="EG8" s="96"/>
      <c r="EH8" s="96"/>
      <c r="EI8" s="96"/>
      <c r="EJ8" s="96"/>
      <c r="EK8" s="96"/>
      <c r="EL8" s="96"/>
      <c r="EM8" s="97"/>
      <c r="EN8" s="99"/>
      <c r="EO8" s="96"/>
      <c r="EP8" s="96"/>
      <c r="EQ8" s="96"/>
      <c r="ER8" s="96"/>
      <c r="ES8" s="96"/>
      <c r="ET8" s="96"/>
      <c r="EU8" s="96"/>
      <c r="EV8" s="96"/>
      <c r="EW8" s="96"/>
      <c r="EX8" s="96"/>
      <c r="EY8" s="96"/>
      <c r="EZ8" s="96"/>
      <c r="FA8" s="96"/>
      <c r="FB8" s="96"/>
      <c r="FC8" s="97"/>
      <c r="FD8" s="98"/>
      <c r="FE8" s="98"/>
      <c r="FF8" s="99"/>
      <c r="FG8" s="96"/>
      <c r="FH8" s="96"/>
      <c r="FI8" s="96"/>
      <c r="FJ8" s="96"/>
      <c r="FK8" s="96"/>
      <c r="FL8" s="96"/>
      <c r="FM8" s="96"/>
      <c r="FN8" s="96"/>
      <c r="FO8" s="97"/>
      <c r="FP8" s="98"/>
      <c r="FQ8" s="98"/>
      <c r="FR8" s="99"/>
      <c r="FS8" s="96"/>
      <c r="FT8" s="97"/>
      <c r="FU8" s="99"/>
      <c r="FV8" s="97"/>
      <c r="FW8" s="98"/>
      <c r="FX8" s="98"/>
      <c r="FY8" s="98"/>
      <c r="FZ8" s="99"/>
      <c r="GA8" s="97"/>
      <c r="GB8" s="99"/>
      <c r="GC8" s="97"/>
      <c r="GD8" s="98"/>
      <c r="GE8" s="98"/>
      <c r="GF8" s="99"/>
      <c r="GG8" s="96"/>
      <c r="GH8" s="96"/>
      <c r="GI8" s="96"/>
      <c r="GJ8" s="97"/>
      <c r="GK8" s="98"/>
      <c r="GL8" s="98"/>
      <c r="GM8" s="98"/>
      <c r="GN8" s="99"/>
      <c r="GO8" s="96"/>
      <c r="GP8" s="97"/>
      <c r="GQ8" s="99"/>
      <c r="GR8" s="1"/>
      <c r="GS8" s="96"/>
      <c r="GT8" s="97"/>
      <c r="GU8" s="99"/>
      <c r="GV8" s="96"/>
      <c r="GW8" s="96"/>
      <c r="GX8" s="96"/>
      <c r="GY8" s="96"/>
      <c r="GZ8" s="1"/>
      <c r="HA8" s="96"/>
      <c r="HB8" s="96"/>
      <c r="HC8" s="96"/>
      <c r="HD8" s="96"/>
      <c r="HE8" s="96"/>
      <c r="HF8" s="96"/>
      <c r="HG8" s="96"/>
      <c r="HH8" s="97"/>
      <c r="HI8" s="99"/>
      <c r="HJ8" s="1"/>
      <c r="HK8" s="97">
        <v>3040.1350000000002</v>
      </c>
      <c r="HL8" s="98">
        <v>3002.8020000000001</v>
      </c>
      <c r="HM8" s="99">
        <v>203.8</v>
      </c>
    </row>
    <row r="9" spans="1:221" x14ac:dyDescent="0.25">
      <c r="A9" s="1"/>
      <c r="B9" s="196">
        <v>6.25E-2</v>
      </c>
      <c r="C9" s="96"/>
      <c r="D9" s="97"/>
      <c r="E9" s="98"/>
      <c r="F9" s="98">
        <v>8.8000000000000007</v>
      </c>
      <c r="G9" s="99">
        <v>8.5</v>
      </c>
      <c r="H9" s="97"/>
      <c r="I9" s="99"/>
      <c r="J9" s="97">
        <v>81.099999999999994</v>
      </c>
      <c r="K9" s="99"/>
      <c r="L9" s="97"/>
      <c r="M9" s="98"/>
      <c r="N9" s="98"/>
      <c r="O9" s="98"/>
      <c r="P9" s="98"/>
      <c r="Q9" s="98"/>
      <c r="R9" s="98"/>
      <c r="S9" s="99"/>
      <c r="T9" s="97">
        <v>18.100000000000001</v>
      </c>
      <c r="U9" s="98">
        <v>19.2</v>
      </c>
      <c r="V9" s="98"/>
      <c r="W9" s="99">
        <v>1.1000000000000001</v>
      </c>
      <c r="X9" s="96"/>
      <c r="Y9" s="97"/>
      <c r="Z9" s="98"/>
      <c r="AA9" s="99">
        <v>23.1</v>
      </c>
      <c r="AB9" s="97"/>
      <c r="AC9" s="98"/>
      <c r="AD9" s="98"/>
      <c r="AE9" s="98"/>
      <c r="AF9" s="98">
        <v>12.2</v>
      </c>
      <c r="AG9" s="98">
        <v>24.5</v>
      </c>
      <c r="AH9" s="99">
        <v>10.3</v>
      </c>
      <c r="AI9" s="96"/>
      <c r="AJ9" s="96"/>
      <c r="AK9" s="96"/>
      <c r="AL9" s="97">
        <v>217.1</v>
      </c>
      <c r="AM9" s="99">
        <v>7.9</v>
      </c>
      <c r="AN9" s="97"/>
      <c r="AO9" s="99"/>
      <c r="AP9" s="96"/>
      <c r="AQ9" s="97"/>
      <c r="AR9" s="99"/>
      <c r="AS9" s="96"/>
      <c r="AT9" s="96"/>
      <c r="AU9" s="96"/>
      <c r="AV9" s="97"/>
      <c r="AW9" s="98"/>
      <c r="AX9" s="99"/>
      <c r="AY9" s="97"/>
      <c r="AZ9" s="98"/>
      <c r="BA9" s="98"/>
      <c r="BB9" s="98"/>
      <c r="BC9" s="98"/>
      <c r="BD9" s="98"/>
      <c r="BE9" s="98"/>
      <c r="BF9" s="99"/>
      <c r="BG9" s="97"/>
      <c r="BH9" s="99"/>
      <c r="BI9" s="96"/>
      <c r="BJ9" s="97"/>
      <c r="BK9" s="98">
        <v>184.9</v>
      </c>
      <c r="BL9" s="99"/>
      <c r="BM9" s="97">
        <v>167.6</v>
      </c>
      <c r="BN9" s="98">
        <v>166.6</v>
      </c>
      <c r="BO9" s="98">
        <v>168.6</v>
      </c>
      <c r="BP9" s="98"/>
      <c r="BQ9" s="98"/>
      <c r="BR9" s="98"/>
      <c r="BS9" s="98"/>
      <c r="BT9" s="98"/>
      <c r="BU9" s="98"/>
      <c r="BV9" s="98"/>
      <c r="BW9" s="98">
        <v>206.5</v>
      </c>
      <c r="BX9" s="98">
        <v>206.1</v>
      </c>
      <c r="BY9" s="98">
        <v>206</v>
      </c>
      <c r="BZ9" s="99"/>
      <c r="CA9" s="97">
        <v>17.399999999999999</v>
      </c>
      <c r="CB9" s="99">
        <v>44.1</v>
      </c>
      <c r="CC9" s="96"/>
      <c r="CD9" s="97"/>
      <c r="CE9" s="98"/>
      <c r="CF9" s="98"/>
      <c r="CG9" s="98"/>
      <c r="CH9" s="98"/>
      <c r="CI9" s="98">
        <v>118.1</v>
      </c>
      <c r="CJ9" s="98">
        <v>47.9</v>
      </c>
      <c r="CK9" s="98">
        <v>53.7</v>
      </c>
      <c r="CL9" s="98"/>
      <c r="CM9" s="98"/>
      <c r="CN9" s="98"/>
      <c r="CO9" s="99"/>
      <c r="CP9" s="97">
        <v>180.6</v>
      </c>
      <c r="CQ9" s="98">
        <v>180.5</v>
      </c>
      <c r="CR9" s="98">
        <v>181.3</v>
      </c>
      <c r="CS9" s="99">
        <v>181</v>
      </c>
      <c r="CT9" s="97"/>
      <c r="CU9" s="99">
        <v>297.3</v>
      </c>
      <c r="CV9" s="97"/>
      <c r="CW9" s="98"/>
      <c r="CX9" s="100"/>
      <c r="CY9" s="97"/>
      <c r="CZ9" s="98"/>
      <c r="DA9" s="98"/>
      <c r="DB9" s="99"/>
      <c r="DC9" s="97"/>
      <c r="DD9" s="98"/>
      <c r="DE9" s="98"/>
      <c r="DF9" s="98"/>
      <c r="DG9" s="98"/>
      <c r="DH9" s="98"/>
      <c r="DI9" s="98"/>
      <c r="DJ9" s="98"/>
      <c r="DK9" s="98"/>
      <c r="DL9" s="98"/>
      <c r="DM9" s="98"/>
      <c r="DN9" s="99"/>
      <c r="DO9" s="101"/>
      <c r="DP9" s="102"/>
      <c r="DQ9" s="102"/>
      <c r="DR9" s="103"/>
      <c r="DS9" s="97"/>
      <c r="DT9" s="98"/>
      <c r="DU9" s="98"/>
      <c r="DV9" s="99"/>
      <c r="DW9" s="96"/>
      <c r="DX9" s="97"/>
      <c r="DY9" s="98"/>
      <c r="DZ9" s="98"/>
      <c r="EA9" s="98"/>
      <c r="EB9" s="98"/>
      <c r="EC9" s="100"/>
      <c r="ED9" s="1"/>
      <c r="EE9" s="96"/>
      <c r="EF9" s="96"/>
      <c r="EG9" s="96"/>
      <c r="EH9" s="96"/>
      <c r="EI9" s="96"/>
      <c r="EJ9" s="96"/>
      <c r="EK9" s="96"/>
      <c r="EL9" s="96"/>
      <c r="EM9" s="97"/>
      <c r="EN9" s="99"/>
      <c r="EO9" s="96"/>
      <c r="EP9" s="96"/>
      <c r="EQ9" s="96"/>
      <c r="ER9" s="96"/>
      <c r="ES9" s="96"/>
      <c r="ET9" s="96"/>
      <c r="EU9" s="96"/>
      <c r="EV9" s="96"/>
      <c r="EW9" s="96"/>
      <c r="EX9" s="96"/>
      <c r="EY9" s="96"/>
      <c r="EZ9" s="96"/>
      <c r="FA9" s="96"/>
      <c r="FB9" s="96"/>
      <c r="FC9" s="97"/>
      <c r="FD9" s="98"/>
      <c r="FE9" s="98"/>
      <c r="FF9" s="99"/>
      <c r="FG9" s="96"/>
      <c r="FH9" s="96"/>
      <c r="FI9" s="96"/>
      <c r="FJ9" s="96"/>
      <c r="FK9" s="96"/>
      <c r="FL9" s="96"/>
      <c r="FM9" s="96"/>
      <c r="FN9" s="96"/>
      <c r="FO9" s="97"/>
      <c r="FP9" s="98"/>
      <c r="FQ9" s="98"/>
      <c r="FR9" s="99"/>
      <c r="FS9" s="96"/>
      <c r="FT9" s="97"/>
      <c r="FU9" s="99"/>
      <c r="FV9" s="97"/>
      <c r="FW9" s="98"/>
      <c r="FX9" s="98"/>
      <c r="FY9" s="98"/>
      <c r="FZ9" s="99"/>
      <c r="GA9" s="97"/>
      <c r="GB9" s="99"/>
      <c r="GC9" s="97"/>
      <c r="GD9" s="98"/>
      <c r="GE9" s="98"/>
      <c r="GF9" s="99"/>
      <c r="GG9" s="96"/>
      <c r="GH9" s="96"/>
      <c r="GI9" s="96"/>
      <c r="GJ9" s="97"/>
      <c r="GK9" s="98"/>
      <c r="GL9" s="98"/>
      <c r="GM9" s="98"/>
      <c r="GN9" s="99"/>
      <c r="GO9" s="96"/>
      <c r="GP9" s="97"/>
      <c r="GQ9" s="99"/>
      <c r="GR9" s="1"/>
      <c r="GS9" s="96"/>
      <c r="GT9" s="97"/>
      <c r="GU9" s="99"/>
      <c r="GV9" s="96"/>
      <c r="GW9" s="96"/>
      <c r="GX9" s="96"/>
      <c r="GY9" s="96"/>
      <c r="GZ9" s="1"/>
      <c r="HA9" s="96"/>
      <c r="HB9" s="96"/>
      <c r="HC9" s="96"/>
      <c r="HD9" s="96"/>
      <c r="HE9" s="96"/>
      <c r="HF9" s="96"/>
      <c r="HG9" s="96"/>
      <c r="HH9" s="97"/>
      <c r="HI9" s="99"/>
      <c r="HJ9" s="1"/>
      <c r="HK9" s="97">
        <v>3040.1350000000002</v>
      </c>
      <c r="HL9" s="98">
        <v>3002.8020000000001</v>
      </c>
      <c r="HM9" s="99">
        <v>203.8</v>
      </c>
    </row>
    <row r="10" spans="1:221" x14ac:dyDescent="0.25">
      <c r="A10" s="1"/>
      <c r="B10" s="196">
        <v>8.3333333333333329E-2</v>
      </c>
      <c r="C10" s="96"/>
      <c r="D10" s="97"/>
      <c r="E10" s="98"/>
      <c r="F10" s="98">
        <v>8.8000000000000007</v>
      </c>
      <c r="G10" s="99">
        <v>8.5</v>
      </c>
      <c r="H10" s="97"/>
      <c r="I10" s="99"/>
      <c r="J10" s="97">
        <v>81.099999999999994</v>
      </c>
      <c r="K10" s="99"/>
      <c r="L10" s="97"/>
      <c r="M10" s="98"/>
      <c r="N10" s="98"/>
      <c r="O10" s="98"/>
      <c r="P10" s="98"/>
      <c r="Q10" s="98"/>
      <c r="R10" s="98"/>
      <c r="S10" s="99"/>
      <c r="T10" s="97">
        <v>18.100000000000001</v>
      </c>
      <c r="U10" s="98">
        <v>19.2</v>
      </c>
      <c r="V10" s="98"/>
      <c r="W10" s="99">
        <v>1.1000000000000001</v>
      </c>
      <c r="X10" s="96"/>
      <c r="Y10" s="97"/>
      <c r="Z10" s="98"/>
      <c r="AA10" s="99">
        <v>23.1</v>
      </c>
      <c r="AB10" s="97"/>
      <c r="AC10" s="98"/>
      <c r="AD10" s="98"/>
      <c r="AE10" s="98"/>
      <c r="AF10" s="98">
        <v>12.2</v>
      </c>
      <c r="AG10" s="98">
        <v>24.5</v>
      </c>
      <c r="AH10" s="99">
        <v>10.3</v>
      </c>
      <c r="AI10" s="96"/>
      <c r="AJ10" s="96"/>
      <c r="AK10" s="96"/>
      <c r="AL10" s="97">
        <v>217.1</v>
      </c>
      <c r="AM10" s="99">
        <v>7.9</v>
      </c>
      <c r="AN10" s="97"/>
      <c r="AO10" s="99"/>
      <c r="AP10" s="96"/>
      <c r="AQ10" s="97"/>
      <c r="AR10" s="99"/>
      <c r="AS10" s="96"/>
      <c r="AT10" s="96"/>
      <c r="AU10" s="96"/>
      <c r="AV10" s="97"/>
      <c r="AW10" s="98"/>
      <c r="AX10" s="99"/>
      <c r="AY10" s="97"/>
      <c r="AZ10" s="98"/>
      <c r="BA10" s="98"/>
      <c r="BB10" s="98"/>
      <c r="BC10" s="98"/>
      <c r="BD10" s="98"/>
      <c r="BE10" s="98"/>
      <c r="BF10" s="99"/>
      <c r="BG10" s="97"/>
      <c r="BH10" s="99"/>
      <c r="BI10" s="96"/>
      <c r="BJ10" s="97"/>
      <c r="BK10" s="98">
        <v>184.9</v>
      </c>
      <c r="BL10" s="99"/>
      <c r="BM10" s="97">
        <v>167.6</v>
      </c>
      <c r="BN10" s="98">
        <v>166.6</v>
      </c>
      <c r="BO10" s="98">
        <v>168.6</v>
      </c>
      <c r="BP10" s="98"/>
      <c r="BQ10" s="98"/>
      <c r="BR10" s="98"/>
      <c r="BS10" s="98"/>
      <c r="BT10" s="98"/>
      <c r="BU10" s="98"/>
      <c r="BV10" s="98"/>
      <c r="BW10" s="98">
        <v>206.5</v>
      </c>
      <c r="BX10" s="98">
        <v>206.1</v>
      </c>
      <c r="BY10" s="98">
        <v>206</v>
      </c>
      <c r="BZ10" s="99"/>
      <c r="CA10" s="97">
        <v>17.399999999999999</v>
      </c>
      <c r="CB10" s="99">
        <v>44.1</v>
      </c>
      <c r="CC10" s="96"/>
      <c r="CD10" s="97"/>
      <c r="CE10" s="98"/>
      <c r="CF10" s="98"/>
      <c r="CG10" s="98"/>
      <c r="CH10" s="98"/>
      <c r="CI10" s="98">
        <v>118.1</v>
      </c>
      <c r="CJ10" s="98">
        <v>47.9</v>
      </c>
      <c r="CK10" s="98">
        <v>53.7</v>
      </c>
      <c r="CL10" s="98"/>
      <c r="CM10" s="98"/>
      <c r="CN10" s="98"/>
      <c r="CO10" s="99"/>
      <c r="CP10" s="97">
        <v>180.6</v>
      </c>
      <c r="CQ10" s="98">
        <v>180.5</v>
      </c>
      <c r="CR10" s="98">
        <v>181.3</v>
      </c>
      <c r="CS10" s="99">
        <v>181</v>
      </c>
      <c r="CT10" s="97"/>
      <c r="CU10" s="99">
        <v>297.3</v>
      </c>
      <c r="CV10" s="97"/>
      <c r="CW10" s="98"/>
      <c r="CX10" s="100"/>
      <c r="CY10" s="97"/>
      <c r="CZ10" s="98"/>
      <c r="DA10" s="98"/>
      <c r="DB10" s="99"/>
      <c r="DC10" s="97"/>
      <c r="DD10" s="98"/>
      <c r="DE10" s="98"/>
      <c r="DF10" s="98"/>
      <c r="DG10" s="98"/>
      <c r="DH10" s="98"/>
      <c r="DI10" s="98"/>
      <c r="DJ10" s="98"/>
      <c r="DK10" s="98"/>
      <c r="DL10" s="98"/>
      <c r="DM10" s="98"/>
      <c r="DN10" s="99"/>
      <c r="DO10" s="101"/>
      <c r="DP10" s="102"/>
      <c r="DQ10" s="102"/>
      <c r="DR10" s="103"/>
      <c r="DS10" s="97"/>
      <c r="DT10" s="98"/>
      <c r="DU10" s="98"/>
      <c r="DV10" s="99"/>
      <c r="DW10" s="96"/>
      <c r="DX10" s="97"/>
      <c r="DY10" s="98"/>
      <c r="DZ10" s="98"/>
      <c r="EA10" s="98"/>
      <c r="EB10" s="98"/>
      <c r="EC10" s="100"/>
      <c r="ED10" s="1"/>
      <c r="EE10" s="96"/>
      <c r="EF10" s="96"/>
      <c r="EG10" s="96"/>
      <c r="EH10" s="96"/>
      <c r="EI10" s="96"/>
      <c r="EJ10" s="96"/>
      <c r="EK10" s="96"/>
      <c r="EL10" s="96"/>
      <c r="EM10" s="97"/>
      <c r="EN10" s="99"/>
      <c r="EO10" s="96"/>
      <c r="EP10" s="96"/>
      <c r="EQ10" s="96"/>
      <c r="ER10" s="96"/>
      <c r="ES10" s="96"/>
      <c r="ET10" s="96"/>
      <c r="EU10" s="96"/>
      <c r="EV10" s="96"/>
      <c r="EW10" s="96"/>
      <c r="EX10" s="96"/>
      <c r="EY10" s="96"/>
      <c r="EZ10" s="96"/>
      <c r="FA10" s="96"/>
      <c r="FB10" s="96"/>
      <c r="FC10" s="97"/>
      <c r="FD10" s="98"/>
      <c r="FE10" s="98"/>
      <c r="FF10" s="99"/>
      <c r="FG10" s="96"/>
      <c r="FH10" s="96"/>
      <c r="FI10" s="96"/>
      <c r="FJ10" s="96"/>
      <c r="FK10" s="96"/>
      <c r="FL10" s="96"/>
      <c r="FM10" s="96"/>
      <c r="FN10" s="96"/>
      <c r="FO10" s="97"/>
      <c r="FP10" s="98"/>
      <c r="FQ10" s="98"/>
      <c r="FR10" s="99"/>
      <c r="FS10" s="96"/>
      <c r="FT10" s="97"/>
      <c r="FU10" s="99"/>
      <c r="FV10" s="97"/>
      <c r="FW10" s="98"/>
      <c r="FX10" s="98"/>
      <c r="FY10" s="98"/>
      <c r="FZ10" s="99"/>
      <c r="GA10" s="97"/>
      <c r="GB10" s="99"/>
      <c r="GC10" s="97"/>
      <c r="GD10" s="98"/>
      <c r="GE10" s="98"/>
      <c r="GF10" s="99"/>
      <c r="GG10" s="96"/>
      <c r="GH10" s="96"/>
      <c r="GI10" s="96"/>
      <c r="GJ10" s="97"/>
      <c r="GK10" s="98"/>
      <c r="GL10" s="98"/>
      <c r="GM10" s="98"/>
      <c r="GN10" s="99"/>
      <c r="GO10" s="96"/>
      <c r="GP10" s="97"/>
      <c r="GQ10" s="99"/>
      <c r="GR10" s="1"/>
      <c r="GS10" s="96"/>
      <c r="GT10" s="97"/>
      <c r="GU10" s="99"/>
      <c r="GV10" s="96"/>
      <c r="GW10" s="96"/>
      <c r="GX10" s="96"/>
      <c r="GY10" s="96"/>
      <c r="GZ10" s="1"/>
      <c r="HA10" s="96"/>
      <c r="HB10" s="96"/>
      <c r="HC10" s="96"/>
      <c r="HD10" s="96"/>
      <c r="HE10" s="96"/>
      <c r="HF10" s="96"/>
      <c r="HG10" s="96"/>
      <c r="HH10" s="97"/>
      <c r="HI10" s="99"/>
      <c r="HJ10" s="1"/>
      <c r="HK10" s="97">
        <v>3040.1350000000002</v>
      </c>
      <c r="HL10" s="98">
        <v>3002.8020000000001</v>
      </c>
      <c r="HM10" s="99">
        <v>203.8</v>
      </c>
    </row>
    <row r="11" spans="1:221" x14ac:dyDescent="0.25">
      <c r="A11" s="1"/>
      <c r="B11" s="196">
        <v>0.10416666666666667</v>
      </c>
      <c r="C11" s="96"/>
      <c r="D11" s="97"/>
      <c r="E11" s="98"/>
      <c r="F11" s="98">
        <v>8.8000000000000007</v>
      </c>
      <c r="G11" s="99">
        <v>8.5</v>
      </c>
      <c r="H11" s="97"/>
      <c r="I11" s="99"/>
      <c r="J11" s="97">
        <v>81.099999999999994</v>
      </c>
      <c r="K11" s="99"/>
      <c r="L11" s="97"/>
      <c r="M11" s="98"/>
      <c r="N11" s="98"/>
      <c r="O11" s="98"/>
      <c r="P11" s="98"/>
      <c r="Q11" s="98"/>
      <c r="R11" s="98"/>
      <c r="S11" s="99"/>
      <c r="T11" s="97">
        <v>18.100000000000001</v>
      </c>
      <c r="U11" s="98">
        <v>19.2</v>
      </c>
      <c r="V11" s="98"/>
      <c r="W11" s="99">
        <v>1.1000000000000001</v>
      </c>
      <c r="X11" s="96"/>
      <c r="Y11" s="97"/>
      <c r="Z11" s="98"/>
      <c r="AA11" s="99">
        <v>23.1</v>
      </c>
      <c r="AB11" s="97"/>
      <c r="AC11" s="98"/>
      <c r="AD11" s="98"/>
      <c r="AE11" s="98"/>
      <c r="AF11" s="98">
        <v>12.2</v>
      </c>
      <c r="AG11" s="98">
        <v>24.5</v>
      </c>
      <c r="AH11" s="99">
        <v>10.3</v>
      </c>
      <c r="AI11" s="96"/>
      <c r="AJ11" s="96"/>
      <c r="AK11" s="96"/>
      <c r="AL11" s="97">
        <v>217.1</v>
      </c>
      <c r="AM11" s="99">
        <v>7.9</v>
      </c>
      <c r="AN11" s="97"/>
      <c r="AO11" s="99"/>
      <c r="AP11" s="96"/>
      <c r="AQ11" s="97"/>
      <c r="AR11" s="99"/>
      <c r="AS11" s="96"/>
      <c r="AT11" s="96"/>
      <c r="AU11" s="96"/>
      <c r="AV11" s="97"/>
      <c r="AW11" s="98"/>
      <c r="AX11" s="99"/>
      <c r="AY11" s="97"/>
      <c r="AZ11" s="98"/>
      <c r="BA11" s="98"/>
      <c r="BB11" s="98"/>
      <c r="BC11" s="98"/>
      <c r="BD11" s="98"/>
      <c r="BE11" s="98"/>
      <c r="BF11" s="99"/>
      <c r="BG11" s="97"/>
      <c r="BH11" s="99"/>
      <c r="BI11" s="96"/>
      <c r="BJ11" s="97"/>
      <c r="BK11" s="98">
        <v>184.9</v>
      </c>
      <c r="BL11" s="99"/>
      <c r="BM11" s="97">
        <v>167.6</v>
      </c>
      <c r="BN11" s="98">
        <v>166.6</v>
      </c>
      <c r="BO11" s="98">
        <v>168.6</v>
      </c>
      <c r="BP11" s="98"/>
      <c r="BQ11" s="98"/>
      <c r="BR11" s="98"/>
      <c r="BS11" s="98"/>
      <c r="BT11" s="98"/>
      <c r="BU11" s="98"/>
      <c r="BV11" s="98"/>
      <c r="BW11" s="98">
        <v>206.5</v>
      </c>
      <c r="BX11" s="98">
        <v>206.1</v>
      </c>
      <c r="BY11" s="98">
        <v>206</v>
      </c>
      <c r="BZ11" s="99"/>
      <c r="CA11" s="97">
        <v>17.399999999999999</v>
      </c>
      <c r="CB11" s="99">
        <v>44.1</v>
      </c>
      <c r="CC11" s="96"/>
      <c r="CD11" s="97"/>
      <c r="CE11" s="98"/>
      <c r="CF11" s="98"/>
      <c r="CG11" s="98"/>
      <c r="CH11" s="98"/>
      <c r="CI11" s="98">
        <v>118.1</v>
      </c>
      <c r="CJ11" s="98">
        <v>47.9</v>
      </c>
      <c r="CK11" s="98">
        <v>53.7</v>
      </c>
      <c r="CL11" s="98"/>
      <c r="CM11" s="98"/>
      <c r="CN11" s="98"/>
      <c r="CO11" s="99"/>
      <c r="CP11" s="97">
        <v>180.6</v>
      </c>
      <c r="CQ11" s="98">
        <v>180.5</v>
      </c>
      <c r="CR11" s="98">
        <v>181.3</v>
      </c>
      <c r="CS11" s="99">
        <v>181</v>
      </c>
      <c r="CT11" s="97"/>
      <c r="CU11" s="99">
        <v>297.3</v>
      </c>
      <c r="CV11" s="97"/>
      <c r="CW11" s="98"/>
      <c r="CX11" s="100"/>
      <c r="CY11" s="97"/>
      <c r="CZ11" s="98"/>
      <c r="DA11" s="98"/>
      <c r="DB11" s="99"/>
      <c r="DC11" s="97"/>
      <c r="DD11" s="98"/>
      <c r="DE11" s="98"/>
      <c r="DF11" s="98"/>
      <c r="DG11" s="98"/>
      <c r="DH11" s="98"/>
      <c r="DI11" s="98"/>
      <c r="DJ11" s="98"/>
      <c r="DK11" s="98"/>
      <c r="DL11" s="98"/>
      <c r="DM11" s="98"/>
      <c r="DN11" s="99"/>
      <c r="DO11" s="101"/>
      <c r="DP11" s="102"/>
      <c r="DQ11" s="102"/>
      <c r="DR11" s="103"/>
      <c r="DS11" s="97"/>
      <c r="DT11" s="98"/>
      <c r="DU11" s="98"/>
      <c r="DV11" s="99"/>
      <c r="DW11" s="96"/>
      <c r="DX11" s="97"/>
      <c r="DY11" s="98"/>
      <c r="DZ11" s="98"/>
      <c r="EA11" s="98"/>
      <c r="EB11" s="98"/>
      <c r="EC11" s="100"/>
      <c r="ED11" s="1"/>
      <c r="EE11" s="96"/>
      <c r="EF11" s="96"/>
      <c r="EG11" s="96"/>
      <c r="EH11" s="96"/>
      <c r="EI11" s="96"/>
      <c r="EJ11" s="96"/>
      <c r="EK11" s="96"/>
      <c r="EL11" s="96"/>
      <c r="EM11" s="97"/>
      <c r="EN11" s="99"/>
      <c r="EO11" s="96"/>
      <c r="EP11" s="96"/>
      <c r="EQ11" s="96"/>
      <c r="ER11" s="96"/>
      <c r="ES11" s="96"/>
      <c r="ET11" s="96"/>
      <c r="EU11" s="96"/>
      <c r="EV11" s="96"/>
      <c r="EW11" s="96"/>
      <c r="EX11" s="96"/>
      <c r="EY11" s="96"/>
      <c r="EZ11" s="96"/>
      <c r="FA11" s="96"/>
      <c r="FB11" s="96"/>
      <c r="FC11" s="97"/>
      <c r="FD11" s="98"/>
      <c r="FE11" s="98"/>
      <c r="FF11" s="99"/>
      <c r="FG11" s="96"/>
      <c r="FH11" s="96"/>
      <c r="FI11" s="96"/>
      <c r="FJ11" s="96"/>
      <c r="FK11" s="96"/>
      <c r="FL11" s="96"/>
      <c r="FM11" s="96"/>
      <c r="FN11" s="96"/>
      <c r="FO11" s="97"/>
      <c r="FP11" s="98"/>
      <c r="FQ11" s="98"/>
      <c r="FR11" s="99"/>
      <c r="FS11" s="96"/>
      <c r="FT11" s="97"/>
      <c r="FU11" s="99"/>
      <c r="FV11" s="97"/>
      <c r="FW11" s="98"/>
      <c r="FX11" s="98"/>
      <c r="FY11" s="98"/>
      <c r="FZ11" s="99"/>
      <c r="GA11" s="97"/>
      <c r="GB11" s="99"/>
      <c r="GC11" s="97"/>
      <c r="GD11" s="98"/>
      <c r="GE11" s="98"/>
      <c r="GF11" s="99"/>
      <c r="GG11" s="96"/>
      <c r="GH11" s="96"/>
      <c r="GI11" s="96"/>
      <c r="GJ11" s="97"/>
      <c r="GK11" s="98"/>
      <c r="GL11" s="98"/>
      <c r="GM11" s="98"/>
      <c r="GN11" s="99"/>
      <c r="GO11" s="96"/>
      <c r="GP11" s="97"/>
      <c r="GQ11" s="99"/>
      <c r="GR11" s="1"/>
      <c r="GS11" s="96"/>
      <c r="GT11" s="97"/>
      <c r="GU11" s="99"/>
      <c r="GV11" s="96"/>
      <c r="GW11" s="96"/>
      <c r="GX11" s="96"/>
      <c r="GY11" s="96"/>
      <c r="GZ11" s="1"/>
      <c r="HA11" s="96"/>
      <c r="HB11" s="96"/>
      <c r="HC11" s="96"/>
      <c r="HD11" s="96"/>
      <c r="HE11" s="96"/>
      <c r="HF11" s="96"/>
      <c r="HG11" s="96"/>
      <c r="HH11" s="97"/>
      <c r="HI11" s="99"/>
      <c r="HJ11" s="1"/>
      <c r="HK11" s="97">
        <v>3040.1350000000002</v>
      </c>
      <c r="HL11" s="98">
        <v>3002.8020000000001</v>
      </c>
      <c r="HM11" s="99">
        <v>203.8</v>
      </c>
    </row>
    <row r="12" spans="1:221" x14ac:dyDescent="0.25">
      <c r="A12" s="1"/>
      <c r="B12" s="196">
        <v>0.125</v>
      </c>
      <c r="C12" s="96"/>
      <c r="D12" s="97"/>
      <c r="E12" s="98"/>
      <c r="F12" s="98">
        <v>8.8000000000000007</v>
      </c>
      <c r="G12" s="99">
        <v>8.5</v>
      </c>
      <c r="H12" s="97"/>
      <c r="I12" s="99"/>
      <c r="J12" s="97">
        <v>81.099999999999994</v>
      </c>
      <c r="K12" s="99"/>
      <c r="L12" s="97"/>
      <c r="M12" s="98"/>
      <c r="N12" s="98"/>
      <c r="O12" s="98"/>
      <c r="P12" s="98"/>
      <c r="Q12" s="98"/>
      <c r="R12" s="98"/>
      <c r="S12" s="99"/>
      <c r="T12" s="97">
        <v>18.100000000000001</v>
      </c>
      <c r="U12" s="98">
        <v>19.2</v>
      </c>
      <c r="V12" s="98"/>
      <c r="W12" s="99">
        <v>1.1000000000000001</v>
      </c>
      <c r="X12" s="96"/>
      <c r="Y12" s="97"/>
      <c r="Z12" s="98"/>
      <c r="AA12" s="99">
        <v>23.1</v>
      </c>
      <c r="AB12" s="97"/>
      <c r="AC12" s="98"/>
      <c r="AD12" s="98"/>
      <c r="AE12" s="98"/>
      <c r="AF12" s="98">
        <v>12.2</v>
      </c>
      <c r="AG12" s="98">
        <v>24.5</v>
      </c>
      <c r="AH12" s="99">
        <v>10.3</v>
      </c>
      <c r="AI12" s="96"/>
      <c r="AJ12" s="96"/>
      <c r="AK12" s="96"/>
      <c r="AL12" s="97">
        <v>217.1</v>
      </c>
      <c r="AM12" s="99">
        <v>7.9</v>
      </c>
      <c r="AN12" s="97"/>
      <c r="AO12" s="99"/>
      <c r="AP12" s="96"/>
      <c r="AQ12" s="97"/>
      <c r="AR12" s="99"/>
      <c r="AS12" s="96"/>
      <c r="AT12" s="96"/>
      <c r="AU12" s="96"/>
      <c r="AV12" s="97"/>
      <c r="AW12" s="98"/>
      <c r="AX12" s="99"/>
      <c r="AY12" s="97"/>
      <c r="AZ12" s="98"/>
      <c r="BA12" s="98"/>
      <c r="BB12" s="98"/>
      <c r="BC12" s="98"/>
      <c r="BD12" s="98"/>
      <c r="BE12" s="98"/>
      <c r="BF12" s="99"/>
      <c r="BG12" s="97"/>
      <c r="BH12" s="99"/>
      <c r="BI12" s="96"/>
      <c r="BJ12" s="97"/>
      <c r="BK12" s="98">
        <v>184.9</v>
      </c>
      <c r="BL12" s="99"/>
      <c r="BM12" s="97">
        <v>167.6</v>
      </c>
      <c r="BN12" s="98">
        <v>166.6</v>
      </c>
      <c r="BO12" s="98">
        <v>168.6</v>
      </c>
      <c r="BP12" s="98"/>
      <c r="BQ12" s="98"/>
      <c r="BR12" s="98"/>
      <c r="BS12" s="98"/>
      <c r="BT12" s="98"/>
      <c r="BU12" s="98"/>
      <c r="BV12" s="98"/>
      <c r="BW12" s="98">
        <v>206.5</v>
      </c>
      <c r="BX12" s="98">
        <v>206.1</v>
      </c>
      <c r="BY12" s="98">
        <v>206</v>
      </c>
      <c r="BZ12" s="99"/>
      <c r="CA12" s="97">
        <v>17.399999999999999</v>
      </c>
      <c r="CB12" s="99">
        <v>44.1</v>
      </c>
      <c r="CC12" s="96"/>
      <c r="CD12" s="97"/>
      <c r="CE12" s="98"/>
      <c r="CF12" s="98"/>
      <c r="CG12" s="98"/>
      <c r="CH12" s="98"/>
      <c r="CI12" s="98">
        <v>118.1</v>
      </c>
      <c r="CJ12" s="98">
        <v>47.9</v>
      </c>
      <c r="CK12" s="98">
        <v>53.7</v>
      </c>
      <c r="CL12" s="98"/>
      <c r="CM12" s="98"/>
      <c r="CN12" s="98"/>
      <c r="CO12" s="99"/>
      <c r="CP12" s="97">
        <v>180.6</v>
      </c>
      <c r="CQ12" s="98">
        <v>180.5</v>
      </c>
      <c r="CR12" s="98">
        <v>181.3</v>
      </c>
      <c r="CS12" s="99">
        <v>181</v>
      </c>
      <c r="CT12" s="97"/>
      <c r="CU12" s="99">
        <v>297.3</v>
      </c>
      <c r="CV12" s="97"/>
      <c r="CW12" s="98"/>
      <c r="CX12" s="100"/>
      <c r="CY12" s="97"/>
      <c r="CZ12" s="98"/>
      <c r="DA12" s="98"/>
      <c r="DB12" s="99"/>
      <c r="DC12" s="97"/>
      <c r="DD12" s="98"/>
      <c r="DE12" s="98"/>
      <c r="DF12" s="98"/>
      <c r="DG12" s="98"/>
      <c r="DH12" s="98"/>
      <c r="DI12" s="98"/>
      <c r="DJ12" s="98"/>
      <c r="DK12" s="98"/>
      <c r="DL12" s="98"/>
      <c r="DM12" s="98"/>
      <c r="DN12" s="99"/>
      <c r="DO12" s="101"/>
      <c r="DP12" s="102"/>
      <c r="DQ12" s="102"/>
      <c r="DR12" s="103"/>
      <c r="DS12" s="97"/>
      <c r="DT12" s="98"/>
      <c r="DU12" s="98"/>
      <c r="DV12" s="99"/>
      <c r="DW12" s="96"/>
      <c r="DX12" s="97"/>
      <c r="DY12" s="98"/>
      <c r="DZ12" s="98"/>
      <c r="EA12" s="98"/>
      <c r="EB12" s="98"/>
      <c r="EC12" s="100"/>
      <c r="ED12" s="1"/>
      <c r="EE12" s="96"/>
      <c r="EF12" s="96"/>
      <c r="EG12" s="96"/>
      <c r="EH12" s="96"/>
      <c r="EI12" s="96"/>
      <c r="EJ12" s="96"/>
      <c r="EK12" s="96"/>
      <c r="EL12" s="96"/>
      <c r="EM12" s="97"/>
      <c r="EN12" s="99"/>
      <c r="EO12" s="96"/>
      <c r="EP12" s="96"/>
      <c r="EQ12" s="96"/>
      <c r="ER12" s="96"/>
      <c r="ES12" s="96"/>
      <c r="ET12" s="96"/>
      <c r="EU12" s="96"/>
      <c r="EV12" s="96"/>
      <c r="EW12" s="96"/>
      <c r="EX12" s="96"/>
      <c r="EY12" s="96"/>
      <c r="EZ12" s="96"/>
      <c r="FA12" s="96"/>
      <c r="FB12" s="96"/>
      <c r="FC12" s="97"/>
      <c r="FD12" s="98"/>
      <c r="FE12" s="98"/>
      <c r="FF12" s="99"/>
      <c r="FG12" s="96"/>
      <c r="FH12" s="96"/>
      <c r="FI12" s="96"/>
      <c r="FJ12" s="96"/>
      <c r="FK12" s="96"/>
      <c r="FL12" s="96"/>
      <c r="FM12" s="96"/>
      <c r="FN12" s="96"/>
      <c r="FO12" s="97"/>
      <c r="FP12" s="98"/>
      <c r="FQ12" s="98"/>
      <c r="FR12" s="99"/>
      <c r="FS12" s="96"/>
      <c r="FT12" s="97"/>
      <c r="FU12" s="99"/>
      <c r="FV12" s="97"/>
      <c r="FW12" s="98"/>
      <c r="FX12" s="98"/>
      <c r="FY12" s="98"/>
      <c r="FZ12" s="99"/>
      <c r="GA12" s="97"/>
      <c r="GB12" s="99"/>
      <c r="GC12" s="97"/>
      <c r="GD12" s="98"/>
      <c r="GE12" s="98"/>
      <c r="GF12" s="99"/>
      <c r="GG12" s="96"/>
      <c r="GH12" s="96"/>
      <c r="GI12" s="96"/>
      <c r="GJ12" s="97"/>
      <c r="GK12" s="98"/>
      <c r="GL12" s="98"/>
      <c r="GM12" s="98"/>
      <c r="GN12" s="99"/>
      <c r="GO12" s="96"/>
      <c r="GP12" s="97"/>
      <c r="GQ12" s="99"/>
      <c r="GR12" s="1"/>
      <c r="GS12" s="96"/>
      <c r="GT12" s="97"/>
      <c r="GU12" s="99"/>
      <c r="GV12" s="96"/>
      <c r="GW12" s="96"/>
      <c r="GX12" s="96"/>
      <c r="GY12" s="96"/>
      <c r="GZ12" s="1"/>
      <c r="HA12" s="96"/>
      <c r="HB12" s="96"/>
      <c r="HC12" s="96"/>
      <c r="HD12" s="96"/>
      <c r="HE12" s="96"/>
      <c r="HF12" s="96"/>
      <c r="HG12" s="96"/>
      <c r="HH12" s="97"/>
      <c r="HI12" s="99"/>
      <c r="HJ12" s="1"/>
      <c r="HK12" s="97">
        <v>3040.1350000000002</v>
      </c>
      <c r="HL12" s="98">
        <v>3002.8020000000001</v>
      </c>
      <c r="HM12" s="99">
        <v>203.8</v>
      </c>
    </row>
    <row r="13" spans="1:221" x14ac:dyDescent="0.25">
      <c r="A13" s="1"/>
      <c r="B13" s="196">
        <v>0.14583333333333334</v>
      </c>
      <c r="C13" s="96"/>
      <c r="D13" s="97"/>
      <c r="E13" s="98"/>
      <c r="F13" s="98">
        <v>8.8000000000000007</v>
      </c>
      <c r="G13" s="99">
        <v>8.5</v>
      </c>
      <c r="H13" s="97"/>
      <c r="I13" s="99"/>
      <c r="J13" s="97">
        <v>81.099999999999994</v>
      </c>
      <c r="K13" s="99"/>
      <c r="L13" s="97"/>
      <c r="M13" s="98"/>
      <c r="N13" s="98"/>
      <c r="O13" s="98"/>
      <c r="P13" s="98"/>
      <c r="Q13" s="98"/>
      <c r="R13" s="98"/>
      <c r="S13" s="99"/>
      <c r="T13" s="97">
        <v>18.100000000000001</v>
      </c>
      <c r="U13" s="98">
        <v>19.2</v>
      </c>
      <c r="V13" s="98"/>
      <c r="W13" s="99">
        <v>1.1000000000000001</v>
      </c>
      <c r="X13" s="96"/>
      <c r="Y13" s="97"/>
      <c r="Z13" s="98"/>
      <c r="AA13" s="99">
        <v>23.1</v>
      </c>
      <c r="AB13" s="97"/>
      <c r="AC13" s="98"/>
      <c r="AD13" s="98"/>
      <c r="AE13" s="98"/>
      <c r="AF13" s="98">
        <v>12.2</v>
      </c>
      <c r="AG13" s="98">
        <v>24.5</v>
      </c>
      <c r="AH13" s="99">
        <v>10.3</v>
      </c>
      <c r="AI13" s="96"/>
      <c r="AJ13" s="96"/>
      <c r="AK13" s="96"/>
      <c r="AL13" s="97">
        <v>217.1</v>
      </c>
      <c r="AM13" s="99">
        <v>7.9</v>
      </c>
      <c r="AN13" s="97"/>
      <c r="AO13" s="99"/>
      <c r="AP13" s="96"/>
      <c r="AQ13" s="97"/>
      <c r="AR13" s="99"/>
      <c r="AS13" s="96"/>
      <c r="AT13" s="96"/>
      <c r="AU13" s="96"/>
      <c r="AV13" s="97"/>
      <c r="AW13" s="98"/>
      <c r="AX13" s="99"/>
      <c r="AY13" s="97"/>
      <c r="AZ13" s="98"/>
      <c r="BA13" s="98"/>
      <c r="BB13" s="98"/>
      <c r="BC13" s="98"/>
      <c r="BD13" s="98"/>
      <c r="BE13" s="98"/>
      <c r="BF13" s="99"/>
      <c r="BG13" s="97"/>
      <c r="BH13" s="99"/>
      <c r="BI13" s="96"/>
      <c r="BJ13" s="97"/>
      <c r="BK13" s="98">
        <v>184.9</v>
      </c>
      <c r="BL13" s="99"/>
      <c r="BM13" s="97">
        <v>167.6</v>
      </c>
      <c r="BN13" s="98">
        <v>166.6</v>
      </c>
      <c r="BO13" s="98">
        <v>168.6</v>
      </c>
      <c r="BP13" s="98"/>
      <c r="BQ13" s="98"/>
      <c r="BR13" s="98"/>
      <c r="BS13" s="98"/>
      <c r="BT13" s="98"/>
      <c r="BU13" s="98"/>
      <c r="BV13" s="98"/>
      <c r="BW13" s="98">
        <v>206.5</v>
      </c>
      <c r="BX13" s="98">
        <v>206.1</v>
      </c>
      <c r="BY13" s="98">
        <v>206</v>
      </c>
      <c r="BZ13" s="99"/>
      <c r="CA13" s="97">
        <v>17.399999999999999</v>
      </c>
      <c r="CB13" s="99">
        <v>44.1</v>
      </c>
      <c r="CC13" s="96"/>
      <c r="CD13" s="97"/>
      <c r="CE13" s="98"/>
      <c r="CF13" s="98"/>
      <c r="CG13" s="98"/>
      <c r="CH13" s="98"/>
      <c r="CI13" s="98">
        <v>118.1</v>
      </c>
      <c r="CJ13" s="98">
        <v>47.9</v>
      </c>
      <c r="CK13" s="98">
        <v>53.7</v>
      </c>
      <c r="CL13" s="98"/>
      <c r="CM13" s="98"/>
      <c r="CN13" s="98"/>
      <c r="CO13" s="99"/>
      <c r="CP13" s="97">
        <v>180.6</v>
      </c>
      <c r="CQ13" s="98">
        <v>180.5</v>
      </c>
      <c r="CR13" s="98">
        <v>181.3</v>
      </c>
      <c r="CS13" s="99">
        <v>181</v>
      </c>
      <c r="CT13" s="97"/>
      <c r="CU13" s="99">
        <v>99.8</v>
      </c>
      <c r="CV13" s="97"/>
      <c r="CW13" s="98"/>
      <c r="CX13" s="100"/>
      <c r="CY13" s="97"/>
      <c r="CZ13" s="98"/>
      <c r="DA13" s="98"/>
      <c r="DB13" s="99"/>
      <c r="DC13" s="97"/>
      <c r="DD13" s="98"/>
      <c r="DE13" s="98"/>
      <c r="DF13" s="98"/>
      <c r="DG13" s="98"/>
      <c r="DH13" s="98"/>
      <c r="DI13" s="98"/>
      <c r="DJ13" s="98"/>
      <c r="DK13" s="98"/>
      <c r="DL13" s="98"/>
      <c r="DM13" s="98"/>
      <c r="DN13" s="99"/>
      <c r="DO13" s="101"/>
      <c r="DP13" s="102"/>
      <c r="DQ13" s="102"/>
      <c r="DR13" s="103"/>
      <c r="DS13" s="97"/>
      <c r="DT13" s="98"/>
      <c r="DU13" s="98"/>
      <c r="DV13" s="99"/>
      <c r="DW13" s="96"/>
      <c r="DX13" s="97"/>
      <c r="DY13" s="98"/>
      <c r="DZ13" s="98"/>
      <c r="EA13" s="98"/>
      <c r="EB13" s="98"/>
      <c r="EC13" s="100"/>
      <c r="ED13" s="1"/>
      <c r="EE13" s="96"/>
      <c r="EF13" s="96"/>
      <c r="EG13" s="96"/>
      <c r="EH13" s="96"/>
      <c r="EI13" s="96"/>
      <c r="EJ13" s="96"/>
      <c r="EK13" s="96"/>
      <c r="EL13" s="96"/>
      <c r="EM13" s="97"/>
      <c r="EN13" s="99"/>
      <c r="EO13" s="96"/>
      <c r="EP13" s="96"/>
      <c r="EQ13" s="96"/>
      <c r="ER13" s="96"/>
      <c r="ES13" s="96"/>
      <c r="ET13" s="96"/>
      <c r="EU13" s="96"/>
      <c r="EV13" s="96"/>
      <c r="EW13" s="96"/>
      <c r="EX13" s="96"/>
      <c r="EY13" s="96"/>
      <c r="EZ13" s="96"/>
      <c r="FA13" s="96"/>
      <c r="FB13" s="96"/>
      <c r="FC13" s="97"/>
      <c r="FD13" s="98"/>
      <c r="FE13" s="98"/>
      <c r="FF13" s="99"/>
      <c r="FG13" s="96"/>
      <c r="FH13" s="96"/>
      <c r="FI13" s="96"/>
      <c r="FJ13" s="96"/>
      <c r="FK13" s="96"/>
      <c r="FL13" s="96"/>
      <c r="FM13" s="96"/>
      <c r="FN13" s="96"/>
      <c r="FO13" s="97"/>
      <c r="FP13" s="98"/>
      <c r="FQ13" s="98"/>
      <c r="FR13" s="99"/>
      <c r="FS13" s="96"/>
      <c r="FT13" s="97"/>
      <c r="FU13" s="99"/>
      <c r="FV13" s="97"/>
      <c r="FW13" s="98"/>
      <c r="FX13" s="98"/>
      <c r="FY13" s="98"/>
      <c r="FZ13" s="99"/>
      <c r="GA13" s="97"/>
      <c r="GB13" s="99"/>
      <c r="GC13" s="97"/>
      <c r="GD13" s="98"/>
      <c r="GE13" s="98"/>
      <c r="GF13" s="99"/>
      <c r="GG13" s="96"/>
      <c r="GH13" s="96"/>
      <c r="GI13" s="96"/>
      <c r="GJ13" s="97"/>
      <c r="GK13" s="98"/>
      <c r="GL13" s="98"/>
      <c r="GM13" s="98"/>
      <c r="GN13" s="99"/>
      <c r="GO13" s="96"/>
      <c r="GP13" s="97"/>
      <c r="GQ13" s="99"/>
      <c r="GR13" s="1"/>
      <c r="GS13" s="96"/>
      <c r="GT13" s="97"/>
      <c r="GU13" s="99"/>
      <c r="GV13" s="96"/>
      <c r="GW13" s="96"/>
      <c r="GX13" s="96"/>
      <c r="GY13" s="96"/>
      <c r="GZ13" s="1"/>
      <c r="HA13" s="96"/>
      <c r="HB13" s="96"/>
      <c r="HC13" s="96"/>
      <c r="HD13" s="96"/>
      <c r="HE13" s="96"/>
      <c r="HF13" s="96"/>
      <c r="HG13" s="96"/>
      <c r="HH13" s="97"/>
      <c r="HI13" s="99"/>
      <c r="HJ13" s="1"/>
      <c r="HK13" s="97">
        <v>2842.6109999999999</v>
      </c>
      <c r="HL13" s="98">
        <v>2805.2779999999998</v>
      </c>
      <c r="HM13" s="99">
        <v>203.8</v>
      </c>
    </row>
    <row r="14" spans="1:221" x14ac:dyDescent="0.25">
      <c r="A14" s="1"/>
      <c r="B14" s="196">
        <v>0.16666666666666666</v>
      </c>
      <c r="C14" s="96"/>
      <c r="D14" s="97"/>
      <c r="E14" s="98"/>
      <c r="F14" s="98">
        <v>8.8000000000000007</v>
      </c>
      <c r="G14" s="99">
        <v>8.5</v>
      </c>
      <c r="H14" s="97"/>
      <c r="I14" s="99"/>
      <c r="J14" s="97">
        <v>81.099999999999994</v>
      </c>
      <c r="K14" s="99"/>
      <c r="L14" s="97"/>
      <c r="M14" s="98"/>
      <c r="N14" s="98"/>
      <c r="O14" s="98"/>
      <c r="P14" s="98"/>
      <c r="Q14" s="98"/>
      <c r="R14" s="98"/>
      <c r="S14" s="99"/>
      <c r="T14" s="97">
        <v>18.100000000000001</v>
      </c>
      <c r="U14" s="98">
        <v>19.2</v>
      </c>
      <c r="V14" s="98"/>
      <c r="W14" s="99">
        <v>1.1000000000000001</v>
      </c>
      <c r="X14" s="96"/>
      <c r="Y14" s="97"/>
      <c r="Z14" s="98"/>
      <c r="AA14" s="99">
        <v>23.1</v>
      </c>
      <c r="AB14" s="97"/>
      <c r="AC14" s="98"/>
      <c r="AD14" s="98"/>
      <c r="AE14" s="98"/>
      <c r="AF14" s="98">
        <v>12.2</v>
      </c>
      <c r="AG14" s="98">
        <v>24.5</v>
      </c>
      <c r="AH14" s="99">
        <v>10.3</v>
      </c>
      <c r="AI14" s="96"/>
      <c r="AJ14" s="96"/>
      <c r="AK14" s="96"/>
      <c r="AL14" s="97">
        <v>217.1</v>
      </c>
      <c r="AM14" s="99">
        <v>7.9</v>
      </c>
      <c r="AN14" s="97"/>
      <c r="AO14" s="99"/>
      <c r="AP14" s="96"/>
      <c r="AQ14" s="97"/>
      <c r="AR14" s="99"/>
      <c r="AS14" s="96"/>
      <c r="AT14" s="96"/>
      <c r="AU14" s="96"/>
      <c r="AV14" s="97"/>
      <c r="AW14" s="98"/>
      <c r="AX14" s="99"/>
      <c r="AY14" s="97"/>
      <c r="AZ14" s="98"/>
      <c r="BA14" s="98"/>
      <c r="BB14" s="98"/>
      <c r="BC14" s="98"/>
      <c r="BD14" s="98"/>
      <c r="BE14" s="98"/>
      <c r="BF14" s="99"/>
      <c r="BG14" s="97"/>
      <c r="BH14" s="99"/>
      <c r="BI14" s="96"/>
      <c r="BJ14" s="97"/>
      <c r="BK14" s="98">
        <v>184.9</v>
      </c>
      <c r="BL14" s="99"/>
      <c r="BM14" s="97">
        <v>167.6</v>
      </c>
      <c r="BN14" s="98">
        <v>166.6</v>
      </c>
      <c r="BO14" s="98">
        <v>168.6</v>
      </c>
      <c r="BP14" s="98"/>
      <c r="BQ14" s="98"/>
      <c r="BR14" s="98"/>
      <c r="BS14" s="98"/>
      <c r="BT14" s="98"/>
      <c r="BU14" s="98"/>
      <c r="BV14" s="98"/>
      <c r="BW14" s="98">
        <v>206.5</v>
      </c>
      <c r="BX14" s="98">
        <v>206.1</v>
      </c>
      <c r="BY14" s="98">
        <v>206</v>
      </c>
      <c r="BZ14" s="99"/>
      <c r="CA14" s="97">
        <v>17.399999999999999</v>
      </c>
      <c r="CB14" s="99">
        <v>44.1</v>
      </c>
      <c r="CC14" s="96"/>
      <c r="CD14" s="97"/>
      <c r="CE14" s="98"/>
      <c r="CF14" s="98"/>
      <c r="CG14" s="98"/>
      <c r="CH14" s="98"/>
      <c r="CI14" s="98">
        <v>118.1</v>
      </c>
      <c r="CJ14" s="98">
        <v>47.9</v>
      </c>
      <c r="CK14" s="98">
        <v>53.7</v>
      </c>
      <c r="CL14" s="98"/>
      <c r="CM14" s="98"/>
      <c r="CN14" s="98"/>
      <c r="CO14" s="99"/>
      <c r="CP14" s="97">
        <v>180.6</v>
      </c>
      <c r="CQ14" s="98">
        <v>180.5</v>
      </c>
      <c r="CR14" s="98">
        <v>181.3</v>
      </c>
      <c r="CS14" s="99">
        <v>181</v>
      </c>
      <c r="CT14" s="97"/>
      <c r="CU14" s="99">
        <v>99.8</v>
      </c>
      <c r="CV14" s="97"/>
      <c r="CW14" s="98"/>
      <c r="CX14" s="100"/>
      <c r="CY14" s="97"/>
      <c r="CZ14" s="98"/>
      <c r="DA14" s="98"/>
      <c r="DB14" s="99"/>
      <c r="DC14" s="97"/>
      <c r="DD14" s="98"/>
      <c r="DE14" s="98"/>
      <c r="DF14" s="98"/>
      <c r="DG14" s="98"/>
      <c r="DH14" s="98"/>
      <c r="DI14" s="98"/>
      <c r="DJ14" s="98"/>
      <c r="DK14" s="98"/>
      <c r="DL14" s="98"/>
      <c r="DM14" s="98"/>
      <c r="DN14" s="99"/>
      <c r="DO14" s="101"/>
      <c r="DP14" s="102"/>
      <c r="DQ14" s="102"/>
      <c r="DR14" s="103"/>
      <c r="DS14" s="97"/>
      <c r="DT14" s="98"/>
      <c r="DU14" s="98"/>
      <c r="DV14" s="99"/>
      <c r="DW14" s="96"/>
      <c r="DX14" s="97"/>
      <c r="DY14" s="98"/>
      <c r="DZ14" s="98"/>
      <c r="EA14" s="98"/>
      <c r="EB14" s="98"/>
      <c r="EC14" s="100"/>
      <c r="ED14" s="1"/>
      <c r="EE14" s="96"/>
      <c r="EF14" s="96"/>
      <c r="EG14" s="96"/>
      <c r="EH14" s="96"/>
      <c r="EI14" s="96"/>
      <c r="EJ14" s="96"/>
      <c r="EK14" s="96"/>
      <c r="EL14" s="96"/>
      <c r="EM14" s="97"/>
      <c r="EN14" s="99"/>
      <c r="EO14" s="96"/>
      <c r="EP14" s="96"/>
      <c r="EQ14" s="96"/>
      <c r="ER14" s="96"/>
      <c r="ES14" s="96"/>
      <c r="ET14" s="96"/>
      <c r="EU14" s="96"/>
      <c r="EV14" s="96"/>
      <c r="EW14" s="96"/>
      <c r="EX14" s="96"/>
      <c r="EY14" s="96"/>
      <c r="EZ14" s="96"/>
      <c r="FA14" s="96"/>
      <c r="FB14" s="96"/>
      <c r="FC14" s="97"/>
      <c r="FD14" s="98"/>
      <c r="FE14" s="98"/>
      <c r="FF14" s="99"/>
      <c r="FG14" s="96"/>
      <c r="FH14" s="96"/>
      <c r="FI14" s="96"/>
      <c r="FJ14" s="96"/>
      <c r="FK14" s="96"/>
      <c r="FL14" s="96"/>
      <c r="FM14" s="96"/>
      <c r="FN14" s="96"/>
      <c r="FO14" s="97"/>
      <c r="FP14" s="98"/>
      <c r="FQ14" s="98"/>
      <c r="FR14" s="99"/>
      <c r="FS14" s="96"/>
      <c r="FT14" s="97"/>
      <c r="FU14" s="99"/>
      <c r="FV14" s="97"/>
      <c r="FW14" s="98"/>
      <c r="FX14" s="98"/>
      <c r="FY14" s="98"/>
      <c r="FZ14" s="99"/>
      <c r="GA14" s="97"/>
      <c r="GB14" s="99"/>
      <c r="GC14" s="97"/>
      <c r="GD14" s="98"/>
      <c r="GE14" s="98"/>
      <c r="GF14" s="99"/>
      <c r="GG14" s="96"/>
      <c r="GH14" s="96"/>
      <c r="GI14" s="96"/>
      <c r="GJ14" s="97"/>
      <c r="GK14" s="98"/>
      <c r="GL14" s="98"/>
      <c r="GM14" s="98"/>
      <c r="GN14" s="99"/>
      <c r="GO14" s="96"/>
      <c r="GP14" s="97"/>
      <c r="GQ14" s="99"/>
      <c r="GR14" s="1"/>
      <c r="GS14" s="96"/>
      <c r="GT14" s="97"/>
      <c r="GU14" s="99"/>
      <c r="GV14" s="96"/>
      <c r="GW14" s="96"/>
      <c r="GX14" s="96"/>
      <c r="GY14" s="96"/>
      <c r="GZ14" s="1"/>
      <c r="HA14" s="96"/>
      <c r="HB14" s="96"/>
      <c r="HC14" s="96"/>
      <c r="HD14" s="96"/>
      <c r="HE14" s="96"/>
      <c r="HF14" s="96"/>
      <c r="HG14" s="96"/>
      <c r="HH14" s="97"/>
      <c r="HI14" s="99"/>
      <c r="HJ14" s="1"/>
      <c r="HK14" s="97">
        <v>2842.6109999999999</v>
      </c>
      <c r="HL14" s="98">
        <v>2805.2779999999998</v>
      </c>
      <c r="HM14" s="99">
        <v>203.8</v>
      </c>
    </row>
    <row r="15" spans="1:221" x14ac:dyDescent="0.25">
      <c r="A15" s="1"/>
      <c r="B15" s="196">
        <v>0.1875</v>
      </c>
      <c r="C15" s="96"/>
      <c r="D15" s="97"/>
      <c r="E15" s="98"/>
      <c r="F15" s="98">
        <v>8.8000000000000007</v>
      </c>
      <c r="G15" s="99">
        <v>8.5</v>
      </c>
      <c r="H15" s="97"/>
      <c r="I15" s="99"/>
      <c r="J15" s="97">
        <v>81.099999999999994</v>
      </c>
      <c r="K15" s="99"/>
      <c r="L15" s="97"/>
      <c r="M15" s="98"/>
      <c r="N15" s="98"/>
      <c r="O15" s="98"/>
      <c r="P15" s="98"/>
      <c r="Q15" s="98"/>
      <c r="R15" s="98"/>
      <c r="S15" s="99"/>
      <c r="T15" s="97">
        <v>18.100000000000001</v>
      </c>
      <c r="U15" s="98">
        <v>19.2</v>
      </c>
      <c r="V15" s="98"/>
      <c r="W15" s="99">
        <v>1.1000000000000001</v>
      </c>
      <c r="X15" s="96"/>
      <c r="Y15" s="97"/>
      <c r="Z15" s="98"/>
      <c r="AA15" s="99">
        <v>23.1</v>
      </c>
      <c r="AB15" s="97"/>
      <c r="AC15" s="98"/>
      <c r="AD15" s="98"/>
      <c r="AE15" s="98"/>
      <c r="AF15" s="98">
        <v>12.2</v>
      </c>
      <c r="AG15" s="98">
        <v>24.5</v>
      </c>
      <c r="AH15" s="99">
        <v>10.3</v>
      </c>
      <c r="AI15" s="96"/>
      <c r="AJ15" s="96"/>
      <c r="AK15" s="96"/>
      <c r="AL15" s="97">
        <v>217.1</v>
      </c>
      <c r="AM15" s="99">
        <v>7.9</v>
      </c>
      <c r="AN15" s="97"/>
      <c r="AO15" s="99"/>
      <c r="AP15" s="96"/>
      <c r="AQ15" s="97"/>
      <c r="AR15" s="99"/>
      <c r="AS15" s="96"/>
      <c r="AT15" s="96"/>
      <c r="AU15" s="96"/>
      <c r="AV15" s="97"/>
      <c r="AW15" s="98"/>
      <c r="AX15" s="99"/>
      <c r="AY15" s="97"/>
      <c r="AZ15" s="98"/>
      <c r="BA15" s="98"/>
      <c r="BB15" s="98"/>
      <c r="BC15" s="98"/>
      <c r="BD15" s="98"/>
      <c r="BE15" s="98"/>
      <c r="BF15" s="99"/>
      <c r="BG15" s="97"/>
      <c r="BH15" s="99"/>
      <c r="BI15" s="96"/>
      <c r="BJ15" s="97"/>
      <c r="BK15" s="98">
        <v>184.9</v>
      </c>
      <c r="BL15" s="99"/>
      <c r="BM15" s="97">
        <v>167.6</v>
      </c>
      <c r="BN15" s="98">
        <v>166.6</v>
      </c>
      <c r="BO15" s="98">
        <v>168.6</v>
      </c>
      <c r="BP15" s="98"/>
      <c r="BQ15" s="98"/>
      <c r="BR15" s="98"/>
      <c r="BS15" s="98"/>
      <c r="BT15" s="98"/>
      <c r="BU15" s="98"/>
      <c r="BV15" s="98"/>
      <c r="BW15" s="98">
        <v>206.5</v>
      </c>
      <c r="BX15" s="98">
        <v>206.1</v>
      </c>
      <c r="BY15" s="98">
        <v>206</v>
      </c>
      <c r="BZ15" s="99"/>
      <c r="CA15" s="97">
        <v>17.399999999999999</v>
      </c>
      <c r="CB15" s="99">
        <v>44.1</v>
      </c>
      <c r="CC15" s="96"/>
      <c r="CD15" s="97"/>
      <c r="CE15" s="98"/>
      <c r="CF15" s="98"/>
      <c r="CG15" s="98"/>
      <c r="CH15" s="98"/>
      <c r="CI15" s="98">
        <v>118.1</v>
      </c>
      <c r="CJ15" s="98">
        <v>47.9</v>
      </c>
      <c r="CK15" s="98">
        <v>53.7</v>
      </c>
      <c r="CL15" s="98"/>
      <c r="CM15" s="98"/>
      <c r="CN15" s="98"/>
      <c r="CO15" s="99"/>
      <c r="CP15" s="97">
        <v>180.6</v>
      </c>
      <c r="CQ15" s="98">
        <v>180.5</v>
      </c>
      <c r="CR15" s="98">
        <v>181.3</v>
      </c>
      <c r="CS15" s="99">
        <v>181</v>
      </c>
      <c r="CT15" s="97"/>
      <c r="CU15" s="99">
        <v>99.8</v>
      </c>
      <c r="CV15" s="97"/>
      <c r="CW15" s="98"/>
      <c r="CX15" s="100"/>
      <c r="CY15" s="97"/>
      <c r="CZ15" s="98"/>
      <c r="DA15" s="98"/>
      <c r="DB15" s="99"/>
      <c r="DC15" s="97"/>
      <c r="DD15" s="98"/>
      <c r="DE15" s="98"/>
      <c r="DF15" s="98"/>
      <c r="DG15" s="98"/>
      <c r="DH15" s="98"/>
      <c r="DI15" s="98"/>
      <c r="DJ15" s="98"/>
      <c r="DK15" s="98"/>
      <c r="DL15" s="98"/>
      <c r="DM15" s="98"/>
      <c r="DN15" s="99"/>
      <c r="DO15" s="101"/>
      <c r="DP15" s="102"/>
      <c r="DQ15" s="102"/>
      <c r="DR15" s="103"/>
      <c r="DS15" s="97"/>
      <c r="DT15" s="98"/>
      <c r="DU15" s="98"/>
      <c r="DV15" s="99"/>
      <c r="DW15" s="96"/>
      <c r="DX15" s="97"/>
      <c r="DY15" s="98"/>
      <c r="DZ15" s="98"/>
      <c r="EA15" s="98"/>
      <c r="EB15" s="98"/>
      <c r="EC15" s="100"/>
      <c r="ED15" s="1"/>
      <c r="EE15" s="96"/>
      <c r="EF15" s="96"/>
      <c r="EG15" s="96"/>
      <c r="EH15" s="96"/>
      <c r="EI15" s="96"/>
      <c r="EJ15" s="96"/>
      <c r="EK15" s="96"/>
      <c r="EL15" s="96"/>
      <c r="EM15" s="97"/>
      <c r="EN15" s="99"/>
      <c r="EO15" s="96"/>
      <c r="EP15" s="96"/>
      <c r="EQ15" s="96"/>
      <c r="ER15" s="96"/>
      <c r="ES15" s="96"/>
      <c r="ET15" s="96"/>
      <c r="EU15" s="96"/>
      <c r="EV15" s="96"/>
      <c r="EW15" s="96"/>
      <c r="EX15" s="96"/>
      <c r="EY15" s="96"/>
      <c r="EZ15" s="96"/>
      <c r="FA15" s="96"/>
      <c r="FB15" s="96"/>
      <c r="FC15" s="97"/>
      <c r="FD15" s="98"/>
      <c r="FE15" s="98"/>
      <c r="FF15" s="99"/>
      <c r="FG15" s="96"/>
      <c r="FH15" s="96"/>
      <c r="FI15" s="96"/>
      <c r="FJ15" s="96"/>
      <c r="FK15" s="96"/>
      <c r="FL15" s="96"/>
      <c r="FM15" s="96"/>
      <c r="FN15" s="96"/>
      <c r="FO15" s="97"/>
      <c r="FP15" s="98"/>
      <c r="FQ15" s="98"/>
      <c r="FR15" s="99"/>
      <c r="FS15" s="96"/>
      <c r="FT15" s="97"/>
      <c r="FU15" s="99"/>
      <c r="FV15" s="97"/>
      <c r="FW15" s="98"/>
      <c r="FX15" s="98"/>
      <c r="FY15" s="98"/>
      <c r="FZ15" s="99"/>
      <c r="GA15" s="97"/>
      <c r="GB15" s="99"/>
      <c r="GC15" s="97"/>
      <c r="GD15" s="98"/>
      <c r="GE15" s="98"/>
      <c r="GF15" s="99"/>
      <c r="GG15" s="96"/>
      <c r="GH15" s="96"/>
      <c r="GI15" s="96"/>
      <c r="GJ15" s="97"/>
      <c r="GK15" s="98"/>
      <c r="GL15" s="98"/>
      <c r="GM15" s="98"/>
      <c r="GN15" s="99"/>
      <c r="GO15" s="96"/>
      <c r="GP15" s="97"/>
      <c r="GQ15" s="99"/>
      <c r="GR15" s="1"/>
      <c r="GS15" s="96"/>
      <c r="GT15" s="97"/>
      <c r="GU15" s="99"/>
      <c r="GV15" s="96"/>
      <c r="GW15" s="96"/>
      <c r="GX15" s="96"/>
      <c r="GY15" s="96"/>
      <c r="GZ15" s="1"/>
      <c r="HA15" s="96"/>
      <c r="HB15" s="96"/>
      <c r="HC15" s="96"/>
      <c r="HD15" s="96"/>
      <c r="HE15" s="96"/>
      <c r="HF15" s="96"/>
      <c r="HG15" s="96"/>
      <c r="HH15" s="97"/>
      <c r="HI15" s="99"/>
      <c r="HJ15" s="1"/>
      <c r="HK15" s="97">
        <v>2842.6109999999999</v>
      </c>
      <c r="HL15" s="98">
        <v>2805.2779999999998</v>
      </c>
      <c r="HM15" s="99">
        <v>203.8</v>
      </c>
    </row>
    <row r="16" spans="1:221" x14ac:dyDescent="0.25">
      <c r="A16" s="1"/>
      <c r="B16" s="196">
        <v>0.20833333333333334</v>
      </c>
      <c r="C16" s="96"/>
      <c r="D16" s="97"/>
      <c r="E16" s="98"/>
      <c r="F16" s="98">
        <v>8.8000000000000007</v>
      </c>
      <c r="G16" s="99">
        <v>8.5</v>
      </c>
      <c r="H16" s="97"/>
      <c r="I16" s="99"/>
      <c r="J16" s="97">
        <v>81.099999999999994</v>
      </c>
      <c r="K16" s="99"/>
      <c r="L16" s="97"/>
      <c r="M16" s="98"/>
      <c r="N16" s="98"/>
      <c r="O16" s="98"/>
      <c r="P16" s="98"/>
      <c r="Q16" s="98"/>
      <c r="R16" s="98"/>
      <c r="S16" s="99"/>
      <c r="T16" s="97">
        <v>18.100000000000001</v>
      </c>
      <c r="U16" s="98">
        <v>19.2</v>
      </c>
      <c r="V16" s="98"/>
      <c r="W16" s="99">
        <v>1.1000000000000001</v>
      </c>
      <c r="X16" s="96"/>
      <c r="Y16" s="97"/>
      <c r="Z16" s="98"/>
      <c r="AA16" s="99">
        <v>23.1</v>
      </c>
      <c r="AB16" s="97"/>
      <c r="AC16" s="98"/>
      <c r="AD16" s="98"/>
      <c r="AE16" s="98"/>
      <c r="AF16" s="98">
        <v>12.2</v>
      </c>
      <c r="AG16" s="98">
        <v>24.5</v>
      </c>
      <c r="AH16" s="99">
        <v>10.3</v>
      </c>
      <c r="AI16" s="96"/>
      <c r="AJ16" s="96"/>
      <c r="AK16" s="96"/>
      <c r="AL16" s="97">
        <v>217.1</v>
      </c>
      <c r="AM16" s="99">
        <v>7.9</v>
      </c>
      <c r="AN16" s="97"/>
      <c r="AO16" s="99"/>
      <c r="AP16" s="96"/>
      <c r="AQ16" s="97"/>
      <c r="AR16" s="99"/>
      <c r="AS16" s="96"/>
      <c r="AT16" s="96"/>
      <c r="AU16" s="96"/>
      <c r="AV16" s="97"/>
      <c r="AW16" s="98"/>
      <c r="AX16" s="99"/>
      <c r="AY16" s="97"/>
      <c r="AZ16" s="98"/>
      <c r="BA16" s="98"/>
      <c r="BB16" s="98"/>
      <c r="BC16" s="98"/>
      <c r="BD16" s="98"/>
      <c r="BE16" s="98"/>
      <c r="BF16" s="99"/>
      <c r="BG16" s="97"/>
      <c r="BH16" s="99"/>
      <c r="BI16" s="96"/>
      <c r="BJ16" s="97"/>
      <c r="BK16" s="98">
        <v>184.9</v>
      </c>
      <c r="BL16" s="99"/>
      <c r="BM16" s="97">
        <v>167.6</v>
      </c>
      <c r="BN16" s="98">
        <v>166.6</v>
      </c>
      <c r="BO16" s="98">
        <v>168.6</v>
      </c>
      <c r="BP16" s="98"/>
      <c r="BQ16" s="98"/>
      <c r="BR16" s="98"/>
      <c r="BS16" s="98"/>
      <c r="BT16" s="98"/>
      <c r="BU16" s="98"/>
      <c r="BV16" s="98"/>
      <c r="BW16" s="98">
        <v>206.5</v>
      </c>
      <c r="BX16" s="98">
        <v>206.1</v>
      </c>
      <c r="BY16" s="98">
        <v>206</v>
      </c>
      <c r="BZ16" s="99"/>
      <c r="CA16" s="97">
        <v>17.399999999999999</v>
      </c>
      <c r="CB16" s="99">
        <v>44.1</v>
      </c>
      <c r="CC16" s="96"/>
      <c r="CD16" s="97"/>
      <c r="CE16" s="98"/>
      <c r="CF16" s="98"/>
      <c r="CG16" s="98"/>
      <c r="CH16" s="98"/>
      <c r="CI16" s="98">
        <v>118.1</v>
      </c>
      <c r="CJ16" s="98">
        <v>47.9</v>
      </c>
      <c r="CK16" s="98">
        <v>53.7</v>
      </c>
      <c r="CL16" s="98"/>
      <c r="CM16" s="98"/>
      <c r="CN16" s="98"/>
      <c r="CO16" s="99"/>
      <c r="CP16" s="97">
        <v>180.6</v>
      </c>
      <c r="CQ16" s="98">
        <v>180.5</v>
      </c>
      <c r="CR16" s="98">
        <v>181.3</v>
      </c>
      <c r="CS16" s="99">
        <v>181</v>
      </c>
      <c r="CT16" s="97"/>
      <c r="CU16" s="99">
        <v>99.8</v>
      </c>
      <c r="CV16" s="97"/>
      <c r="CW16" s="98"/>
      <c r="CX16" s="100"/>
      <c r="CY16" s="97"/>
      <c r="CZ16" s="98"/>
      <c r="DA16" s="98"/>
      <c r="DB16" s="99"/>
      <c r="DC16" s="97"/>
      <c r="DD16" s="98"/>
      <c r="DE16" s="98"/>
      <c r="DF16" s="98"/>
      <c r="DG16" s="98"/>
      <c r="DH16" s="98"/>
      <c r="DI16" s="98"/>
      <c r="DJ16" s="98"/>
      <c r="DK16" s="98"/>
      <c r="DL16" s="98"/>
      <c r="DM16" s="98"/>
      <c r="DN16" s="99"/>
      <c r="DO16" s="101"/>
      <c r="DP16" s="102"/>
      <c r="DQ16" s="102"/>
      <c r="DR16" s="103"/>
      <c r="DS16" s="97"/>
      <c r="DT16" s="98"/>
      <c r="DU16" s="98"/>
      <c r="DV16" s="99"/>
      <c r="DW16" s="96"/>
      <c r="DX16" s="97"/>
      <c r="DY16" s="98"/>
      <c r="DZ16" s="98"/>
      <c r="EA16" s="98"/>
      <c r="EB16" s="98"/>
      <c r="EC16" s="100"/>
      <c r="ED16" s="1"/>
      <c r="EE16" s="96"/>
      <c r="EF16" s="96"/>
      <c r="EG16" s="96"/>
      <c r="EH16" s="96"/>
      <c r="EI16" s="96"/>
      <c r="EJ16" s="96"/>
      <c r="EK16" s="96"/>
      <c r="EL16" s="96"/>
      <c r="EM16" s="97"/>
      <c r="EN16" s="99"/>
      <c r="EO16" s="96"/>
      <c r="EP16" s="96"/>
      <c r="EQ16" s="96"/>
      <c r="ER16" s="96"/>
      <c r="ES16" s="96"/>
      <c r="ET16" s="96"/>
      <c r="EU16" s="96"/>
      <c r="EV16" s="96"/>
      <c r="EW16" s="96"/>
      <c r="EX16" s="96"/>
      <c r="EY16" s="96"/>
      <c r="EZ16" s="96"/>
      <c r="FA16" s="96"/>
      <c r="FB16" s="96"/>
      <c r="FC16" s="97"/>
      <c r="FD16" s="98"/>
      <c r="FE16" s="98"/>
      <c r="FF16" s="99"/>
      <c r="FG16" s="96"/>
      <c r="FH16" s="96"/>
      <c r="FI16" s="96"/>
      <c r="FJ16" s="96"/>
      <c r="FK16" s="96"/>
      <c r="FL16" s="96"/>
      <c r="FM16" s="96"/>
      <c r="FN16" s="96"/>
      <c r="FO16" s="97"/>
      <c r="FP16" s="98"/>
      <c r="FQ16" s="98"/>
      <c r="FR16" s="99"/>
      <c r="FS16" s="96"/>
      <c r="FT16" s="97"/>
      <c r="FU16" s="99"/>
      <c r="FV16" s="97"/>
      <c r="FW16" s="98"/>
      <c r="FX16" s="98"/>
      <c r="FY16" s="98"/>
      <c r="FZ16" s="99"/>
      <c r="GA16" s="97"/>
      <c r="GB16" s="99"/>
      <c r="GC16" s="97"/>
      <c r="GD16" s="98"/>
      <c r="GE16" s="98"/>
      <c r="GF16" s="99"/>
      <c r="GG16" s="96"/>
      <c r="GH16" s="96"/>
      <c r="GI16" s="96"/>
      <c r="GJ16" s="97"/>
      <c r="GK16" s="98"/>
      <c r="GL16" s="98"/>
      <c r="GM16" s="98"/>
      <c r="GN16" s="99"/>
      <c r="GO16" s="96"/>
      <c r="GP16" s="97"/>
      <c r="GQ16" s="99"/>
      <c r="GR16" s="1"/>
      <c r="GS16" s="96"/>
      <c r="GT16" s="97"/>
      <c r="GU16" s="99"/>
      <c r="GV16" s="96"/>
      <c r="GW16" s="96"/>
      <c r="GX16" s="96"/>
      <c r="GY16" s="96"/>
      <c r="GZ16" s="1"/>
      <c r="HA16" s="96"/>
      <c r="HB16" s="96"/>
      <c r="HC16" s="96"/>
      <c r="HD16" s="96"/>
      <c r="HE16" s="96"/>
      <c r="HF16" s="96"/>
      <c r="HG16" s="96"/>
      <c r="HH16" s="97"/>
      <c r="HI16" s="99"/>
      <c r="HJ16" s="1"/>
      <c r="HK16" s="97">
        <v>2842.6109999999999</v>
      </c>
      <c r="HL16" s="98">
        <v>2805.2779999999998</v>
      </c>
      <c r="HM16" s="99">
        <v>203.8</v>
      </c>
    </row>
    <row r="17" spans="1:221" x14ac:dyDescent="0.25">
      <c r="A17" s="1"/>
      <c r="B17" s="196">
        <v>0.22916666666666666</v>
      </c>
      <c r="C17" s="96"/>
      <c r="D17" s="97"/>
      <c r="E17" s="98"/>
      <c r="F17" s="98">
        <v>8.8000000000000007</v>
      </c>
      <c r="G17" s="99">
        <v>8.5</v>
      </c>
      <c r="H17" s="97"/>
      <c r="I17" s="99"/>
      <c r="J17" s="97">
        <v>81.099999999999994</v>
      </c>
      <c r="K17" s="99"/>
      <c r="L17" s="97"/>
      <c r="M17" s="98"/>
      <c r="N17" s="98"/>
      <c r="O17" s="98"/>
      <c r="P17" s="98"/>
      <c r="Q17" s="98"/>
      <c r="R17" s="98"/>
      <c r="S17" s="99"/>
      <c r="T17" s="97">
        <v>18.100000000000001</v>
      </c>
      <c r="U17" s="98">
        <v>19.2</v>
      </c>
      <c r="V17" s="98"/>
      <c r="W17" s="99">
        <v>1.1000000000000001</v>
      </c>
      <c r="X17" s="96"/>
      <c r="Y17" s="97"/>
      <c r="Z17" s="98"/>
      <c r="AA17" s="99">
        <v>23.1</v>
      </c>
      <c r="AB17" s="97"/>
      <c r="AC17" s="98"/>
      <c r="AD17" s="98"/>
      <c r="AE17" s="98"/>
      <c r="AF17" s="98">
        <v>12.2</v>
      </c>
      <c r="AG17" s="98">
        <v>24.5</v>
      </c>
      <c r="AH17" s="99">
        <v>10.3</v>
      </c>
      <c r="AI17" s="96"/>
      <c r="AJ17" s="96"/>
      <c r="AK17" s="96"/>
      <c r="AL17" s="97">
        <v>217.1</v>
      </c>
      <c r="AM17" s="99">
        <v>7.9</v>
      </c>
      <c r="AN17" s="97"/>
      <c r="AO17" s="99"/>
      <c r="AP17" s="96"/>
      <c r="AQ17" s="97"/>
      <c r="AR17" s="99"/>
      <c r="AS17" s="96"/>
      <c r="AT17" s="96"/>
      <c r="AU17" s="96"/>
      <c r="AV17" s="97"/>
      <c r="AW17" s="98"/>
      <c r="AX17" s="99"/>
      <c r="AY17" s="97"/>
      <c r="AZ17" s="98"/>
      <c r="BA17" s="98"/>
      <c r="BB17" s="98"/>
      <c r="BC17" s="98"/>
      <c r="BD17" s="98"/>
      <c r="BE17" s="98"/>
      <c r="BF17" s="99"/>
      <c r="BG17" s="97"/>
      <c r="BH17" s="99"/>
      <c r="BI17" s="96"/>
      <c r="BJ17" s="97"/>
      <c r="BK17" s="98">
        <v>184.9</v>
      </c>
      <c r="BL17" s="99"/>
      <c r="BM17" s="97">
        <v>167.6</v>
      </c>
      <c r="BN17" s="98">
        <v>166.6</v>
      </c>
      <c r="BO17" s="98">
        <v>168.6</v>
      </c>
      <c r="BP17" s="98"/>
      <c r="BQ17" s="98"/>
      <c r="BR17" s="98"/>
      <c r="BS17" s="98"/>
      <c r="BT17" s="98"/>
      <c r="BU17" s="98"/>
      <c r="BV17" s="98"/>
      <c r="BW17" s="98">
        <v>206.5</v>
      </c>
      <c r="BX17" s="98">
        <v>206.1</v>
      </c>
      <c r="BY17" s="98">
        <v>206</v>
      </c>
      <c r="BZ17" s="99"/>
      <c r="CA17" s="97">
        <v>17.399999999999999</v>
      </c>
      <c r="CB17" s="99">
        <v>44.1</v>
      </c>
      <c r="CC17" s="96"/>
      <c r="CD17" s="97"/>
      <c r="CE17" s="98"/>
      <c r="CF17" s="98"/>
      <c r="CG17" s="98"/>
      <c r="CH17" s="98"/>
      <c r="CI17" s="98">
        <v>118.1</v>
      </c>
      <c r="CJ17" s="98">
        <v>47.9</v>
      </c>
      <c r="CK17" s="98">
        <v>53.7</v>
      </c>
      <c r="CL17" s="98"/>
      <c r="CM17" s="98"/>
      <c r="CN17" s="98"/>
      <c r="CO17" s="99"/>
      <c r="CP17" s="97">
        <v>180.6</v>
      </c>
      <c r="CQ17" s="98">
        <v>180.5</v>
      </c>
      <c r="CR17" s="98">
        <v>181.3</v>
      </c>
      <c r="CS17" s="99">
        <v>181</v>
      </c>
      <c r="CT17" s="97"/>
      <c r="CU17" s="99">
        <v>99.8</v>
      </c>
      <c r="CV17" s="97"/>
      <c r="CW17" s="98"/>
      <c r="CX17" s="100"/>
      <c r="CY17" s="97"/>
      <c r="CZ17" s="98"/>
      <c r="DA17" s="98"/>
      <c r="DB17" s="99"/>
      <c r="DC17" s="97"/>
      <c r="DD17" s="98"/>
      <c r="DE17" s="98"/>
      <c r="DF17" s="98"/>
      <c r="DG17" s="98"/>
      <c r="DH17" s="98"/>
      <c r="DI17" s="98"/>
      <c r="DJ17" s="98"/>
      <c r="DK17" s="98"/>
      <c r="DL17" s="98"/>
      <c r="DM17" s="98"/>
      <c r="DN17" s="99"/>
      <c r="DO17" s="101"/>
      <c r="DP17" s="102"/>
      <c r="DQ17" s="102"/>
      <c r="DR17" s="103"/>
      <c r="DS17" s="97"/>
      <c r="DT17" s="98"/>
      <c r="DU17" s="98"/>
      <c r="DV17" s="99"/>
      <c r="DW17" s="96"/>
      <c r="DX17" s="97"/>
      <c r="DY17" s="98"/>
      <c r="DZ17" s="98"/>
      <c r="EA17" s="98"/>
      <c r="EB17" s="98"/>
      <c r="EC17" s="100"/>
      <c r="ED17" s="1"/>
      <c r="EE17" s="96"/>
      <c r="EF17" s="96"/>
      <c r="EG17" s="96"/>
      <c r="EH17" s="96"/>
      <c r="EI17" s="96"/>
      <c r="EJ17" s="96"/>
      <c r="EK17" s="96"/>
      <c r="EL17" s="96"/>
      <c r="EM17" s="97"/>
      <c r="EN17" s="99"/>
      <c r="EO17" s="96"/>
      <c r="EP17" s="96"/>
      <c r="EQ17" s="96"/>
      <c r="ER17" s="96"/>
      <c r="ES17" s="96"/>
      <c r="ET17" s="96"/>
      <c r="EU17" s="96"/>
      <c r="EV17" s="96"/>
      <c r="EW17" s="96"/>
      <c r="EX17" s="96"/>
      <c r="EY17" s="96"/>
      <c r="EZ17" s="96"/>
      <c r="FA17" s="96"/>
      <c r="FB17" s="96"/>
      <c r="FC17" s="97"/>
      <c r="FD17" s="98"/>
      <c r="FE17" s="98"/>
      <c r="FF17" s="99"/>
      <c r="FG17" s="96"/>
      <c r="FH17" s="96"/>
      <c r="FI17" s="96"/>
      <c r="FJ17" s="96"/>
      <c r="FK17" s="96"/>
      <c r="FL17" s="96"/>
      <c r="FM17" s="96"/>
      <c r="FN17" s="96"/>
      <c r="FO17" s="97"/>
      <c r="FP17" s="98"/>
      <c r="FQ17" s="98"/>
      <c r="FR17" s="99"/>
      <c r="FS17" s="96"/>
      <c r="FT17" s="97"/>
      <c r="FU17" s="99"/>
      <c r="FV17" s="97"/>
      <c r="FW17" s="98"/>
      <c r="FX17" s="98"/>
      <c r="FY17" s="98"/>
      <c r="FZ17" s="99"/>
      <c r="GA17" s="97"/>
      <c r="GB17" s="99"/>
      <c r="GC17" s="97"/>
      <c r="GD17" s="98"/>
      <c r="GE17" s="98"/>
      <c r="GF17" s="99"/>
      <c r="GG17" s="96"/>
      <c r="GH17" s="96"/>
      <c r="GI17" s="96"/>
      <c r="GJ17" s="97"/>
      <c r="GK17" s="98"/>
      <c r="GL17" s="98"/>
      <c r="GM17" s="98"/>
      <c r="GN17" s="99"/>
      <c r="GO17" s="96"/>
      <c r="GP17" s="97"/>
      <c r="GQ17" s="99"/>
      <c r="GR17" s="1"/>
      <c r="GS17" s="96"/>
      <c r="GT17" s="97"/>
      <c r="GU17" s="99"/>
      <c r="GV17" s="96"/>
      <c r="GW17" s="96"/>
      <c r="GX17" s="96"/>
      <c r="GY17" s="96"/>
      <c r="GZ17" s="1"/>
      <c r="HA17" s="96"/>
      <c r="HB17" s="96"/>
      <c r="HC17" s="96"/>
      <c r="HD17" s="96"/>
      <c r="HE17" s="96"/>
      <c r="HF17" s="96"/>
      <c r="HG17" s="96"/>
      <c r="HH17" s="97"/>
      <c r="HI17" s="99"/>
      <c r="HJ17" s="1"/>
      <c r="HK17" s="97">
        <v>2842.6109999999999</v>
      </c>
      <c r="HL17" s="98">
        <v>2805.2779999999998</v>
      </c>
      <c r="HM17" s="99">
        <v>203.8</v>
      </c>
    </row>
    <row r="18" spans="1:221" x14ac:dyDescent="0.25">
      <c r="A18" s="1"/>
      <c r="B18" s="196">
        <v>0.25</v>
      </c>
      <c r="C18" s="96"/>
      <c r="D18" s="97"/>
      <c r="E18" s="98"/>
      <c r="F18" s="98">
        <v>8.8000000000000007</v>
      </c>
      <c r="G18" s="99">
        <v>8.5</v>
      </c>
      <c r="H18" s="97"/>
      <c r="I18" s="99"/>
      <c r="J18" s="97">
        <v>81.099999999999994</v>
      </c>
      <c r="K18" s="99"/>
      <c r="L18" s="97"/>
      <c r="M18" s="98"/>
      <c r="N18" s="98"/>
      <c r="O18" s="98"/>
      <c r="P18" s="98"/>
      <c r="Q18" s="98"/>
      <c r="R18" s="98"/>
      <c r="S18" s="99"/>
      <c r="T18" s="97">
        <v>18.100000000000001</v>
      </c>
      <c r="U18" s="98">
        <v>19.2</v>
      </c>
      <c r="V18" s="98"/>
      <c r="W18" s="99">
        <v>1.1000000000000001</v>
      </c>
      <c r="X18" s="96"/>
      <c r="Y18" s="97"/>
      <c r="Z18" s="98"/>
      <c r="AA18" s="99">
        <v>23.1</v>
      </c>
      <c r="AB18" s="97"/>
      <c r="AC18" s="98"/>
      <c r="AD18" s="98"/>
      <c r="AE18" s="98"/>
      <c r="AF18" s="98">
        <v>12.2</v>
      </c>
      <c r="AG18" s="98">
        <v>24.5</v>
      </c>
      <c r="AH18" s="99">
        <v>10.3</v>
      </c>
      <c r="AI18" s="96"/>
      <c r="AJ18" s="96"/>
      <c r="AK18" s="96"/>
      <c r="AL18" s="97">
        <v>217.1</v>
      </c>
      <c r="AM18" s="99">
        <v>7.9</v>
      </c>
      <c r="AN18" s="97"/>
      <c r="AO18" s="99"/>
      <c r="AP18" s="96"/>
      <c r="AQ18" s="97"/>
      <c r="AR18" s="99"/>
      <c r="AS18" s="96"/>
      <c r="AT18" s="96"/>
      <c r="AU18" s="96"/>
      <c r="AV18" s="97"/>
      <c r="AW18" s="98"/>
      <c r="AX18" s="99"/>
      <c r="AY18" s="97"/>
      <c r="AZ18" s="98"/>
      <c r="BA18" s="98"/>
      <c r="BB18" s="98"/>
      <c r="BC18" s="98"/>
      <c r="BD18" s="98"/>
      <c r="BE18" s="98"/>
      <c r="BF18" s="99"/>
      <c r="BG18" s="97"/>
      <c r="BH18" s="99"/>
      <c r="BI18" s="96"/>
      <c r="BJ18" s="97"/>
      <c r="BK18" s="98">
        <v>184.9</v>
      </c>
      <c r="BL18" s="99"/>
      <c r="BM18" s="97">
        <v>167.6</v>
      </c>
      <c r="BN18" s="98">
        <v>166.6</v>
      </c>
      <c r="BO18" s="98">
        <v>168.6</v>
      </c>
      <c r="BP18" s="98"/>
      <c r="BQ18" s="98"/>
      <c r="BR18" s="98"/>
      <c r="BS18" s="98"/>
      <c r="BT18" s="98"/>
      <c r="BU18" s="98"/>
      <c r="BV18" s="98"/>
      <c r="BW18" s="98">
        <v>206.5</v>
      </c>
      <c r="BX18" s="98">
        <v>206.1</v>
      </c>
      <c r="BY18" s="98">
        <v>206</v>
      </c>
      <c r="BZ18" s="99"/>
      <c r="CA18" s="97">
        <v>17.399999999999999</v>
      </c>
      <c r="CB18" s="99">
        <v>44.1</v>
      </c>
      <c r="CC18" s="96"/>
      <c r="CD18" s="97"/>
      <c r="CE18" s="98"/>
      <c r="CF18" s="98"/>
      <c r="CG18" s="98"/>
      <c r="CH18" s="98"/>
      <c r="CI18" s="98">
        <v>118.1</v>
      </c>
      <c r="CJ18" s="98">
        <v>47.9</v>
      </c>
      <c r="CK18" s="98">
        <v>53.7</v>
      </c>
      <c r="CL18" s="98"/>
      <c r="CM18" s="98"/>
      <c r="CN18" s="98"/>
      <c r="CO18" s="99"/>
      <c r="CP18" s="97">
        <v>180.6</v>
      </c>
      <c r="CQ18" s="98">
        <v>180.5</v>
      </c>
      <c r="CR18" s="98">
        <v>181.3</v>
      </c>
      <c r="CS18" s="99">
        <v>181</v>
      </c>
      <c r="CT18" s="97"/>
      <c r="CU18" s="99">
        <v>99.8</v>
      </c>
      <c r="CV18" s="97"/>
      <c r="CW18" s="98"/>
      <c r="CX18" s="100"/>
      <c r="CY18" s="97"/>
      <c r="CZ18" s="98"/>
      <c r="DA18" s="98"/>
      <c r="DB18" s="99"/>
      <c r="DC18" s="97"/>
      <c r="DD18" s="98"/>
      <c r="DE18" s="98"/>
      <c r="DF18" s="98"/>
      <c r="DG18" s="98"/>
      <c r="DH18" s="98"/>
      <c r="DI18" s="98"/>
      <c r="DJ18" s="98"/>
      <c r="DK18" s="98"/>
      <c r="DL18" s="98"/>
      <c r="DM18" s="98"/>
      <c r="DN18" s="99"/>
      <c r="DO18" s="101"/>
      <c r="DP18" s="102"/>
      <c r="DQ18" s="102"/>
      <c r="DR18" s="103"/>
      <c r="DS18" s="97"/>
      <c r="DT18" s="98"/>
      <c r="DU18" s="98"/>
      <c r="DV18" s="99"/>
      <c r="DW18" s="96"/>
      <c r="DX18" s="97"/>
      <c r="DY18" s="98"/>
      <c r="DZ18" s="98"/>
      <c r="EA18" s="98"/>
      <c r="EB18" s="98"/>
      <c r="EC18" s="100"/>
      <c r="ED18" s="1"/>
      <c r="EE18" s="96"/>
      <c r="EF18" s="96"/>
      <c r="EG18" s="96"/>
      <c r="EH18" s="96"/>
      <c r="EI18" s="96"/>
      <c r="EJ18" s="96"/>
      <c r="EK18" s="96"/>
      <c r="EL18" s="96"/>
      <c r="EM18" s="97"/>
      <c r="EN18" s="99"/>
      <c r="EO18" s="96"/>
      <c r="EP18" s="96"/>
      <c r="EQ18" s="96"/>
      <c r="ER18" s="96"/>
      <c r="ES18" s="96"/>
      <c r="ET18" s="96"/>
      <c r="EU18" s="96"/>
      <c r="EV18" s="96"/>
      <c r="EW18" s="96"/>
      <c r="EX18" s="96"/>
      <c r="EY18" s="96"/>
      <c r="EZ18" s="96"/>
      <c r="FA18" s="96"/>
      <c r="FB18" s="96"/>
      <c r="FC18" s="97"/>
      <c r="FD18" s="98"/>
      <c r="FE18" s="98"/>
      <c r="FF18" s="99"/>
      <c r="FG18" s="96"/>
      <c r="FH18" s="96"/>
      <c r="FI18" s="96"/>
      <c r="FJ18" s="96"/>
      <c r="FK18" s="96"/>
      <c r="FL18" s="96"/>
      <c r="FM18" s="96"/>
      <c r="FN18" s="96"/>
      <c r="FO18" s="97"/>
      <c r="FP18" s="98"/>
      <c r="FQ18" s="98"/>
      <c r="FR18" s="99"/>
      <c r="FS18" s="96"/>
      <c r="FT18" s="97"/>
      <c r="FU18" s="99"/>
      <c r="FV18" s="97"/>
      <c r="FW18" s="98"/>
      <c r="FX18" s="98"/>
      <c r="FY18" s="98"/>
      <c r="FZ18" s="99"/>
      <c r="GA18" s="97"/>
      <c r="GB18" s="99"/>
      <c r="GC18" s="97"/>
      <c r="GD18" s="98"/>
      <c r="GE18" s="98"/>
      <c r="GF18" s="99"/>
      <c r="GG18" s="96"/>
      <c r="GH18" s="96"/>
      <c r="GI18" s="96"/>
      <c r="GJ18" s="97"/>
      <c r="GK18" s="98"/>
      <c r="GL18" s="98"/>
      <c r="GM18" s="98"/>
      <c r="GN18" s="99"/>
      <c r="GO18" s="96"/>
      <c r="GP18" s="97"/>
      <c r="GQ18" s="99"/>
      <c r="GR18" s="1"/>
      <c r="GS18" s="96"/>
      <c r="GT18" s="97"/>
      <c r="GU18" s="99"/>
      <c r="GV18" s="96"/>
      <c r="GW18" s="96"/>
      <c r="GX18" s="96"/>
      <c r="GY18" s="96"/>
      <c r="GZ18" s="1"/>
      <c r="HA18" s="96"/>
      <c r="HB18" s="96"/>
      <c r="HC18" s="96"/>
      <c r="HD18" s="96"/>
      <c r="HE18" s="96"/>
      <c r="HF18" s="96"/>
      <c r="HG18" s="96"/>
      <c r="HH18" s="97"/>
      <c r="HI18" s="99"/>
      <c r="HJ18" s="1"/>
      <c r="HK18" s="97">
        <v>2842.6109999999999</v>
      </c>
      <c r="HL18" s="98">
        <v>2805.2779999999998</v>
      </c>
      <c r="HM18" s="99">
        <v>203.8</v>
      </c>
    </row>
    <row r="19" spans="1:221" x14ac:dyDescent="0.25">
      <c r="A19" s="1"/>
      <c r="B19" s="196">
        <v>0.27083333333333331</v>
      </c>
      <c r="C19" s="96"/>
      <c r="D19" s="97"/>
      <c r="E19" s="98"/>
      <c r="F19" s="98">
        <v>8.8000000000000007</v>
      </c>
      <c r="G19" s="99">
        <v>8.5</v>
      </c>
      <c r="H19" s="97"/>
      <c r="I19" s="99"/>
      <c r="J19" s="97">
        <v>81.099999999999994</v>
      </c>
      <c r="K19" s="99"/>
      <c r="L19" s="97"/>
      <c r="M19" s="98"/>
      <c r="N19" s="98"/>
      <c r="O19" s="98"/>
      <c r="P19" s="98"/>
      <c r="Q19" s="98"/>
      <c r="R19" s="98"/>
      <c r="S19" s="99"/>
      <c r="T19" s="97">
        <v>18.100000000000001</v>
      </c>
      <c r="U19" s="98">
        <v>19.2</v>
      </c>
      <c r="V19" s="98"/>
      <c r="W19" s="99">
        <v>1.1000000000000001</v>
      </c>
      <c r="X19" s="96"/>
      <c r="Y19" s="97"/>
      <c r="Z19" s="98"/>
      <c r="AA19" s="99">
        <v>23.1</v>
      </c>
      <c r="AB19" s="97"/>
      <c r="AC19" s="98"/>
      <c r="AD19" s="98"/>
      <c r="AE19" s="98"/>
      <c r="AF19" s="98">
        <v>12.2</v>
      </c>
      <c r="AG19" s="98">
        <v>24.5</v>
      </c>
      <c r="AH19" s="99">
        <v>10.3</v>
      </c>
      <c r="AI19" s="96"/>
      <c r="AJ19" s="96"/>
      <c r="AK19" s="96"/>
      <c r="AL19" s="97">
        <v>217.1</v>
      </c>
      <c r="AM19" s="99">
        <v>7.9</v>
      </c>
      <c r="AN19" s="97"/>
      <c r="AO19" s="99"/>
      <c r="AP19" s="96"/>
      <c r="AQ19" s="97"/>
      <c r="AR19" s="99"/>
      <c r="AS19" s="96"/>
      <c r="AT19" s="96"/>
      <c r="AU19" s="96"/>
      <c r="AV19" s="97"/>
      <c r="AW19" s="98"/>
      <c r="AX19" s="99"/>
      <c r="AY19" s="97"/>
      <c r="AZ19" s="98"/>
      <c r="BA19" s="98"/>
      <c r="BB19" s="98"/>
      <c r="BC19" s="98"/>
      <c r="BD19" s="98"/>
      <c r="BE19" s="98"/>
      <c r="BF19" s="99"/>
      <c r="BG19" s="97"/>
      <c r="BH19" s="99"/>
      <c r="BI19" s="96"/>
      <c r="BJ19" s="97"/>
      <c r="BK19" s="98">
        <v>184.9</v>
      </c>
      <c r="BL19" s="99"/>
      <c r="BM19" s="97">
        <v>167.6</v>
      </c>
      <c r="BN19" s="98">
        <v>166.6</v>
      </c>
      <c r="BO19" s="98">
        <v>168.6</v>
      </c>
      <c r="BP19" s="98"/>
      <c r="BQ19" s="98"/>
      <c r="BR19" s="98"/>
      <c r="BS19" s="98"/>
      <c r="BT19" s="98"/>
      <c r="BU19" s="98"/>
      <c r="BV19" s="98"/>
      <c r="BW19" s="98">
        <v>206.5</v>
      </c>
      <c r="BX19" s="98">
        <v>206.1</v>
      </c>
      <c r="BY19" s="98">
        <v>206</v>
      </c>
      <c r="BZ19" s="99"/>
      <c r="CA19" s="97">
        <v>17.399999999999999</v>
      </c>
      <c r="CB19" s="99">
        <v>44.1</v>
      </c>
      <c r="CC19" s="96"/>
      <c r="CD19" s="97"/>
      <c r="CE19" s="98"/>
      <c r="CF19" s="98"/>
      <c r="CG19" s="98"/>
      <c r="CH19" s="98"/>
      <c r="CI19" s="98">
        <v>118.1</v>
      </c>
      <c r="CJ19" s="98">
        <v>47.9</v>
      </c>
      <c r="CK19" s="98">
        <v>53.7</v>
      </c>
      <c r="CL19" s="98"/>
      <c r="CM19" s="98"/>
      <c r="CN19" s="98"/>
      <c r="CO19" s="99"/>
      <c r="CP19" s="97">
        <v>180.6</v>
      </c>
      <c r="CQ19" s="98">
        <v>180.5</v>
      </c>
      <c r="CR19" s="98">
        <v>181.3</v>
      </c>
      <c r="CS19" s="99">
        <v>181</v>
      </c>
      <c r="CT19" s="97"/>
      <c r="CU19" s="99">
        <v>99.8</v>
      </c>
      <c r="CV19" s="97"/>
      <c r="CW19" s="98"/>
      <c r="CX19" s="100"/>
      <c r="CY19" s="97"/>
      <c r="CZ19" s="98"/>
      <c r="DA19" s="98"/>
      <c r="DB19" s="99"/>
      <c r="DC19" s="97"/>
      <c r="DD19" s="98"/>
      <c r="DE19" s="98"/>
      <c r="DF19" s="98"/>
      <c r="DG19" s="98"/>
      <c r="DH19" s="98"/>
      <c r="DI19" s="98"/>
      <c r="DJ19" s="98"/>
      <c r="DK19" s="98"/>
      <c r="DL19" s="98"/>
      <c r="DM19" s="98"/>
      <c r="DN19" s="99"/>
      <c r="DO19" s="101"/>
      <c r="DP19" s="102"/>
      <c r="DQ19" s="102"/>
      <c r="DR19" s="103"/>
      <c r="DS19" s="97"/>
      <c r="DT19" s="98"/>
      <c r="DU19" s="98"/>
      <c r="DV19" s="99"/>
      <c r="DW19" s="96"/>
      <c r="DX19" s="97"/>
      <c r="DY19" s="98"/>
      <c r="DZ19" s="98"/>
      <c r="EA19" s="98"/>
      <c r="EB19" s="98"/>
      <c r="EC19" s="100"/>
      <c r="ED19" s="1"/>
      <c r="EE19" s="96"/>
      <c r="EF19" s="96"/>
      <c r="EG19" s="96"/>
      <c r="EH19" s="96"/>
      <c r="EI19" s="96"/>
      <c r="EJ19" s="96"/>
      <c r="EK19" s="96"/>
      <c r="EL19" s="96"/>
      <c r="EM19" s="97"/>
      <c r="EN19" s="99"/>
      <c r="EO19" s="96"/>
      <c r="EP19" s="96"/>
      <c r="EQ19" s="96"/>
      <c r="ER19" s="96"/>
      <c r="ES19" s="96"/>
      <c r="ET19" s="96"/>
      <c r="EU19" s="96"/>
      <c r="EV19" s="96"/>
      <c r="EW19" s="96"/>
      <c r="EX19" s="96"/>
      <c r="EY19" s="96"/>
      <c r="EZ19" s="96"/>
      <c r="FA19" s="96"/>
      <c r="FB19" s="96"/>
      <c r="FC19" s="97"/>
      <c r="FD19" s="98"/>
      <c r="FE19" s="98"/>
      <c r="FF19" s="99"/>
      <c r="FG19" s="96"/>
      <c r="FH19" s="96"/>
      <c r="FI19" s="96"/>
      <c r="FJ19" s="96"/>
      <c r="FK19" s="96"/>
      <c r="FL19" s="96"/>
      <c r="FM19" s="96"/>
      <c r="FN19" s="96"/>
      <c r="FO19" s="97"/>
      <c r="FP19" s="98"/>
      <c r="FQ19" s="98"/>
      <c r="FR19" s="99"/>
      <c r="FS19" s="96"/>
      <c r="FT19" s="97"/>
      <c r="FU19" s="99"/>
      <c r="FV19" s="97"/>
      <c r="FW19" s="98"/>
      <c r="FX19" s="98"/>
      <c r="FY19" s="98"/>
      <c r="FZ19" s="99"/>
      <c r="GA19" s="97"/>
      <c r="GB19" s="99"/>
      <c r="GC19" s="97"/>
      <c r="GD19" s="98"/>
      <c r="GE19" s="98"/>
      <c r="GF19" s="99"/>
      <c r="GG19" s="96"/>
      <c r="GH19" s="96"/>
      <c r="GI19" s="96"/>
      <c r="GJ19" s="97"/>
      <c r="GK19" s="98"/>
      <c r="GL19" s="98"/>
      <c r="GM19" s="98"/>
      <c r="GN19" s="99"/>
      <c r="GO19" s="96"/>
      <c r="GP19" s="97"/>
      <c r="GQ19" s="99"/>
      <c r="GR19" s="1"/>
      <c r="GS19" s="96"/>
      <c r="GT19" s="97"/>
      <c r="GU19" s="99"/>
      <c r="GV19" s="96"/>
      <c r="GW19" s="96"/>
      <c r="GX19" s="96"/>
      <c r="GY19" s="96"/>
      <c r="GZ19" s="1"/>
      <c r="HA19" s="96"/>
      <c r="HB19" s="96"/>
      <c r="HC19" s="96"/>
      <c r="HD19" s="96"/>
      <c r="HE19" s="96"/>
      <c r="HF19" s="96"/>
      <c r="HG19" s="96"/>
      <c r="HH19" s="97"/>
      <c r="HI19" s="99"/>
      <c r="HJ19" s="1"/>
      <c r="HK19" s="97">
        <v>2842.6109999999999</v>
      </c>
      <c r="HL19" s="98">
        <v>2805.2779999999998</v>
      </c>
      <c r="HM19" s="99">
        <v>203.8</v>
      </c>
    </row>
    <row r="20" spans="1:221" x14ac:dyDescent="0.25">
      <c r="A20" s="1"/>
      <c r="B20" s="196">
        <v>0.29166666666666669</v>
      </c>
      <c r="C20" s="96"/>
      <c r="D20" s="97"/>
      <c r="E20" s="98"/>
      <c r="F20" s="98">
        <v>8.8000000000000007</v>
      </c>
      <c r="G20" s="99">
        <v>8.5</v>
      </c>
      <c r="H20" s="97"/>
      <c r="I20" s="99"/>
      <c r="J20" s="97">
        <v>81.099999999999994</v>
      </c>
      <c r="K20" s="99"/>
      <c r="L20" s="97"/>
      <c r="M20" s="98"/>
      <c r="N20" s="98"/>
      <c r="O20" s="98"/>
      <c r="P20" s="98"/>
      <c r="Q20" s="98"/>
      <c r="R20" s="98"/>
      <c r="S20" s="99"/>
      <c r="T20" s="97">
        <v>18.100000000000001</v>
      </c>
      <c r="U20" s="98">
        <v>19.2</v>
      </c>
      <c r="V20" s="98"/>
      <c r="W20" s="99">
        <v>1.1000000000000001</v>
      </c>
      <c r="X20" s="96"/>
      <c r="Y20" s="97"/>
      <c r="Z20" s="98"/>
      <c r="AA20" s="99">
        <v>23.1</v>
      </c>
      <c r="AB20" s="97"/>
      <c r="AC20" s="98"/>
      <c r="AD20" s="98"/>
      <c r="AE20" s="98"/>
      <c r="AF20" s="98">
        <v>12.2</v>
      </c>
      <c r="AG20" s="98">
        <v>24.5</v>
      </c>
      <c r="AH20" s="99">
        <v>10.3</v>
      </c>
      <c r="AI20" s="96"/>
      <c r="AJ20" s="96"/>
      <c r="AK20" s="96"/>
      <c r="AL20" s="97">
        <v>217.1</v>
      </c>
      <c r="AM20" s="99">
        <v>7.9</v>
      </c>
      <c r="AN20" s="97"/>
      <c r="AO20" s="99"/>
      <c r="AP20" s="96"/>
      <c r="AQ20" s="97"/>
      <c r="AR20" s="99"/>
      <c r="AS20" s="96"/>
      <c r="AT20" s="96"/>
      <c r="AU20" s="96"/>
      <c r="AV20" s="97"/>
      <c r="AW20" s="98"/>
      <c r="AX20" s="99"/>
      <c r="AY20" s="97"/>
      <c r="AZ20" s="98"/>
      <c r="BA20" s="98"/>
      <c r="BB20" s="98"/>
      <c r="BC20" s="98"/>
      <c r="BD20" s="98"/>
      <c r="BE20" s="98"/>
      <c r="BF20" s="99"/>
      <c r="BG20" s="97"/>
      <c r="BH20" s="99"/>
      <c r="BI20" s="96"/>
      <c r="BJ20" s="97"/>
      <c r="BK20" s="98">
        <v>184.9</v>
      </c>
      <c r="BL20" s="99"/>
      <c r="BM20" s="97">
        <v>167.6</v>
      </c>
      <c r="BN20" s="98">
        <v>166.6</v>
      </c>
      <c r="BO20" s="98">
        <v>168.6</v>
      </c>
      <c r="BP20" s="98"/>
      <c r="BQ20" s="98"/>
      <c r="BR20" s="98"/>
      <c r="BS20" s="98"/>
      <c r="BT20" s="98"/>
      <c r="BU20" s="98"/>
      <c r="BV20" s="98"/>
      <c r="BW20" s="98">
        <v>206.5</v>
      </c>
      <c r="BX20" s="98">
        <v>206.1</v>
      </c>
      <c r="BY20" s="98">
        <v>206</v>
      </c>
      <c r="BZ20" s="99"/>
      <c r="CA20" s="97">
        <v>17.399999999999999</v>
      </c>
      <c r="CB20" s="99">
        <v>44.1</v>
      </c>
      <c r="CC20" s="96"/>
      <c r="CD20" s="97"/>
      <c r="CE20" s="98"/>
      <c r="CF20" s="98"/>
      <c r="CG20" s="98"/>
      <c r="CH20" s="98"/>
      <c r="CI20" s="98">
        <v>118.1</v>
      </c>
      <c r="CJ20" s="98">
        <v>47.9</v>
      </c>
      <c r="CK20" s="98">
        <v>53.7</v>
      </c>
      <c r="CL20" s="98"/>
      <c r="CM20" s="98"/>
      <c r="CN20" s="98"/>
      <c r="CO20" s="99"/>
      <c r="CP20" s="97">
        <v>180.6</v>
      </c>
      <c r="CQ20" s="98">
        <v>180.5</v>
      </c>
      <c r="CR20" s="98">
        <v>181.3</v>
      </c>
      <c r="CS20" s="99">
        <v>181</v>
      </c>
      <c r="CT20" s="97"/>
      <c r="CU20" s="99">
        <v>99.8</v>
      </c>
      <c r="CV20" s="97"/>
      <c r="CW20" s="98"/>
      <c r="CX20" s="100"/>
      <c r="CY20" s="97"/>
      <c r="CZ20" s="98"/>
      <c r="DA20" s="98"/>
      <c r="DB20" s="99"/>
      <c r="DC20" s="97"/>
      <c r="DD20" s="98"/>
      <c r="DE20" s="98"/>
      <c r="DF20" s="98"/>
      <c r="DG20" s="98"/>
      <c r="DH20" s="98"/>
      <c r="DI20" s="98"/>
      <c r="DJ20" s="98"/>
      <c r="DK20" s="98"/>
      <c r="DL20" s="98"/>
      <c r="DM20" s="98"/>
      <c r="DN20" s="99"/>
      <c r="DO20" s="101"/>
      <c r="DP20" s="102"/>
      <c r="DQ20" s="102"/>
      <c r="DR20" s="103"/>
      <c r="DS20" s="97"/>
      <c r="DT20" s="98"/>
      <c r="DU20" s="98"/>
      <c r="DV20" s="99"/>
      <c r="DW20" s="96"/>
      <c r="DX20" s="97"/>
      <c r="DY20" s="98"/>
      <c r="DZ20" s="98"/>
      <c r="EA20" s="98"/>
      <c r="EB20" s="98"/>
      <c r="EC20" s="100"/>
      <c r="ED20" s="1"/>
      <c r="EE20" s="96"/>
      <c r="EF20" s="96"/>
      <c r="EG20" s="96"/>
      <c r="EH20" s="96"/>
      <c r="EI20" s="96"/>
      <c r="EJ20" s="96"/>
      <c r="EK20" s="96"/>
      <c r="EL20" s="96"/>
      <c r="EM20" s="97"/>
      <c r="EN20" s="99"/>
      <c r="EO20" s="96"/>
      <c r="EP20" s="96"/>
      <c r="EQ20" s="96"/>
      <c r="ER20" s="96"/>
      <c r="ES20" s="96"/>
      <c r="ET20" s="96"/>
      <c r="EU20" s="96"/>
      <c r="EV20" s="96"/>
      <c r="EW20" s="96"/>
      <c r="EX20" s="96"/>
      <c r="EY20" s="96"/>
      <c r="EZ20" s="96"/>
      <c r="FA20" s="96"/>
      <c r="FB20" s="96"/>
      <c r="FC20" s="97"/>
      <c r="FD20" s="98"/>
      <c r="FE20" s="98"/>
      <c r="FF20" s="99"/>
      <c r="FG20" s="96"/>
      <c r="FH20" s="96"/>
      <c r="FI20" s="96"/>
      <c r="FJ20" s="96"/>
      <c r="FK20" s="96"/>
      <c r="FL20" s="96"/>
      <c r="FM20" s="96"/>
      <c r="FN20" s="96"/>
      <c r="FO20" s="97"/>
      <c r="FP20" s="98"/>
      <c r="FQ20" s="98"/>
      <c r="FR20" s="99"/>
      <c r="FS20" s="96"/>
      <c r="FT20" s="97"/>
      <c r="FU20" s="99"/>
      <c r="FV20" s="97"/>
      <c r="FW20" s="98"/>
      <c r="FX20" s="98"/>
      <c r="FY20" s="98"/>
      <c r="FZ20" s="99"/>
      <c r="GA20" s="97"/>
      <c r="GB20" s="99"/>
      <c r="GC20" s="97"/>
      <c r="GD20" s="98"/>
      <c r="GE20" s="98"/>
      <c r="GF20" s="99"/>
      <c r="GG20" s="96"/>
      <c r="GH20" s="96"/>
      <c r="GI20" s="96"/>
      <c r="GJ20" s="97"/>
      <c r="GK20" s="98"/>
      <c r="GL20" s="98"/>
      <c r="GM20" s="98"/>
      <c r="GN20" s="99"/>
      <c r="GO20" s="96"/>
      <c r="GP20" s="97"/>
      <c r="GQ20" s="99"/>
      <c r="GR20" s="1"/>
      <c r="GS20" s="96"/>
      <c r="GT20" s="97"/>
      <c r="GU20" s="99"/>
      <c r="GV20" s="96"/>
      <c r="GW20" s="96"/>
      <c r="GX20" s="96"/>
      <c r="GY20" s="96"/>
      <c r="GZ20" s="1"/>
      <c r="HA20" s="96"/>
      <c r="HB20" s="96"/>
      <c r="HC20" s="96"/>
      <c r="HD20" s="96"/>
      <c r="HE20" s="96"/>
      <c r="HF20" s="96"/>
      <c r="HG20" s="96"/>
      <c r="HH20" s="97"/>
      <c r="HI20" s="99"/>
      <c r="HJ20" s="1"/>
      <c r="HK20" s="97">
        <v>2842.6109999999999</v>
      </c>
      <c r="HL20" s="98">
        <v>2805.2779999999998</v>
      </c>
      <c r="HM20" s="99">
        <v>203.8</v>
      </c>
    </row>
    <row r="21" spans="1:221" x14ac:dyDescent="0.25">
      <c r="A21" s="1"/>
      <c r="B21" s="196">
        <v>0.3125</v>
      </c>
      <c r="C21" s="96"/>
      <c r="D21" s="97"/>
      <c r="E21" s="98"/>
      <c r="F21" s="98">
        <v>8.8000000000000007</v>
      </c>
      <c r="G21" s="99">
        <v>8.5</v>
      </c>
      <c r="H21" s="97"/>
      <c r="I21" s="99"/>
      <c r="J21" s="97">
        <v>81.099999999999994</v>
      </c>
      <c r="K21" s="99"/>
      <c r="L21" s="97"/>
      <c r="M21" s="98"/>
      <c r="N21" s="98"/>
      <c r="O21" s="98"/>
      <c r="P21" s="98"/>
      <c r="Q21" s="98"/>
      <c r="R21" s="98"/>
      <c r="S21" s="99"/>
      <c r="T21" s="97">
        <v>18.100000000000001</v>
      </c>
      <c r="U21" s="98">
        <v>19.2</v>
      </c>
      <c r="V21" s="98"/>
      <c r="W21" s="99">
        <v>1.1000000000000001</v>
      </c>
      <c r="X21" s="96"/>
      <c r="Y21" s="97"/>
      <c r="Z21" s="98"/>
      <c r="AA21" s="99">
        <v>23.1</v>
      </c>
      <c r="AB21" s="97"/>
      <c r="AC21" s="98"/>
      <c r="AD21" s="98"/>
      <c r="AE21" s="98"/>
      <c r="AF21" s="98">
        <v>12.2</v>
      </c>
      <c r="AG21" s="98">
        <v>24.5</v>
      </c>
      <c r="AH21" s="99">
        <v>10.3</v>
      </c>
      <c r="AI21" s="96"/>
      <c r="AJ21" s="96"/>
      <c r="AK21" s="96"/>
      <c r="AL21" s="97">
        <v>217.1</v>
      </c>
      <c r="AM21" s="99">
        <v>7.9</v>
      </c>
      <c r="AN21" s="97"/>
      <c r="AO21" s="99"/>
      <c r="AP21" s="96"/>
      <c r="AQ21" s="97"/>
      <c r="AR21" s="99"/>
      <c r="AS21" s="96"/>
      <c r="AT21" s="96"/>
      <c r="AU21" s="96"/>
      <c r="AV21" s="97"/>
      <c r="AW21" s="98"/>
      <c r="AX21" s="99"/>
      <c r="AY21" s="97"/>
      <c r="AZ21" s="98"/>
      <c r="BA21" s="98"/>
      <c r="BB21" s="98"/>
      <c r="BC21" s="98"/>
      <c r="BD21" s="98"/>
      <c r="BE21" s="98"/>
      <c r="BF21" s="99"/>
      <c r="BG21" s="97"/>
      <c r="BH21" s="99"/>
      <c r="BI21" s="96"/>
      <c r="BJ21" s="97"/>
      <c r="BK21" s="98">
        <v>184.9</v>
      </c>
      <c r="BL21" s="99"/>
      <c r="BM21" s="97">
        <v>167.6</v>
      </c>
      <c r="BN21" s="98">
        <v>166.6</v>
      </c>
      <c r="BO21" s="98">
        <v>168.6</v>
      </c>
      <c r="BP21" s="98"/>
      <c r="BQ21" s="98"/>
      <c r="BR21" s="98"/>
      <c r="BS21" s="98"/>
      <c r="BT21" s="98"/>
      <c r="BU21" s="98"/>
      <c r="BV21" s="98"/>
      <c r="BW21" s="98">
        <v>206.5</v>
      </c>
      <c r="BX21" s="98">
        <v>206.1</v>
      </c>
      <c r="BY21" s="98">
        <v>206</v>
      </c>
      <c r="BZ21" s="99"/>
      <c r="CA21" s="97">
        <v>17.399999999999999</v>
      </c>
      <c r="CB21" s="99">
        <v>44.1</v>
      </c>
      <c r="CC21" s="96"/>
      <c r="CD21" s="97"/>
      <c r="CE21" s="98"/>
      <c r="CF21" s="98"/>
      <c r="CG21" s="98"/>
      <c r="CH21" s="98"/>
      <c r="CI21" s="98">
        <v>118.1</v>
      </c>
      <c r="CJ21" s="98">
        <v>47.9</v>
      </c>
      <c r="CK21" s="98">
        <v>53.7</v>
      </c>
      <c r="CL21" s="98"/>
      <c r="CM21" s="98"/>
      <c r="CN21" s="98"/>
      <c r="CO21" s="99">
        <v>191.2</v>
      </c>
      <c r="CP21" s="97">
        <v>180.6</v>
      </c>
      <c r="CQ21" s="98">
        <v>180.5</v>
      </c>
      <c r="CR21" s="98">
        <v>181.3</v>
      </c>
      <c r="CS21" s="99">
        <v>181</v>
      </c>
      <c r="CT21" s="97"/>
      <c r="CU21" s="99">
        <v>99.8</v>
      </c>
      <c r="CV21" s="97"/>
      <c r="CW21" s="98"/>
      <c r="CX21" s="100"/>
      <c r="CY21" s="97"/>
      <c r="CZ21" s="98"/>
      <c r="DA21" s="98"/>
      <c r="DB21" s="99"/>
      <c r="DC21" s="97"/>
      <c r="DD21" s="98"/>
      <c r="DE21" s="98"/>
      <c r="DF21" s="98"/>
      <c r="DG21" s="98"/>
      <c r="DH21" s="98"/>
      <c r="DI21" s="98"/>
      <c r="DJ21" s="98"/>
      <c r="DK21" s="98"/>
      <c r="DL21" s="98"/>
      <c r="DM21" s="98"/>
      <c r="DN21" s="99"/>
      <c r="DO21" s="101"/>
      <c r="DP21" s="102"/>
      <c r="DQ21" s="102"/>
      <c r="DR21" s="103"/>
      <c r="DS21" s="97"/>
      <c r="DT21" s="98"/>
      <c r="DU21" s="98"/>
      <c r="DV21" s="99"/>
      <c r="DW21" s="96"/>
      <c r="DX21" s="97"/>
      <c r="DY21" s="98"/>
      <c r="DZ21" s="98"/>
      <c r="EA21" s="98"/>
      <c r="EB21" s="98"/>
      <c r="EC21" s="100"/>
      <c r="ED21" s="1"/>
      <c r="EE21" s="96"/>
      <c r="EF21" s="96"/>
      <c r="EG21" s="96"/>
      <c r="EH21" s="96"/>
      <c r="EI21" s="96"/>
      <c r="EJ21" s="96"/>
      <c r="EK21" s="96"/>
      <c r="EL21" s="96"/>
      <c r="EM21" s="97"/>
      <c r="EN21" s="99"/>
      <c r="EO21" s="96"/>
      <c r="EP21" s="96"/>
      <c r="EQ21" s="96"/>
      <c r="ER21" s="96"/>
      <c r="ES21" s="96"/>
      <c r="ET21" s="96"/>
      <c r="EU21" s="96"/>
      <c r="EV21" s="96"/>
      <c r="EW21" s="96"/>
      <c r="EX21" s="96"/>
      <c r="EY21" s="96"/>
      <c r="EZ21" s="96"/>
      <c r="FA21" s="96"/>
      <c r="FB21" s="96"/>
      <c r="FC21" s="97"/>
      <c r="FD21" s="98"/>
      <c r="FE21" s="98"/>
      <c r="FF21" s="99"/>
      <c r="FG21" s="96"/>
      <c r="FH21" s="96"/>
      <c r="FI21" s="96"/>
      <c r="FJ21" s="96"/>
      <c r="FK21" s="96"/>
      <c r="FL21" s="96"/>
      <c r="FM21" s="96"/>
      <c r="FN21" s="96"/>
      <c r="FO21" s="97"/>
      <c r="FP21" s="98"/>
      <c r="FQ21" s="98"/>
      <c r="FR21" s="99"/>
      <c r="FS21" s="96"/>
      <c r="FT21" s="97"/>
      <c r="FU21" s="99"/>
      <c r="FV21" s="97"/>
      <c r="FW21" s="98"/>
      <c r="FX21" s="98"/>
      <c r="FY21" s="98"/>
      <c r="FZ21" s="99"/>
      <c r="GA21" s="97"/>
      <c r="GB21" s="99"/>
      <c r="GC21" s="97"/>
      <c r="GD21" s="98"/>
      <c r="GE21" s="98"/>
      <c r="GF21" s="99"/>
      <c r="GG21" s="96"/>
      <c r="GH21" s="96"/>
      <c r="GI21" s="96"/>
      <c r="GJ21" s="97"/>
      <c r="GK21" s="98"/>
      <c r="GL21" s="98"/>
      <c r="GM21" s="98"/>
      <c r="GN21" s="99"/>
      <c r="GO21" s="96"/>
      <c r="GP21" s="97"/>
      <c r="GQ21" s="99"/>
      <c r="GR21" s="1"/>
      <c r="GS21" s="96"/>
      <c r="GT21" s="97"/>
      <c r="GU21" s="99"/>
      <c r="GV21" s="96"/>
      <c r="GW21" s="96"/>
      <c r="GX21" s="96"/>
      <c r="GY21" s="96"/>
      <c r="GZ21" s="1"/>
      <c r="HA21" s="96"/>
      <c r="HB21" s="96"/>
      <c r="HC21" s="96"/>
      <c r="HD21" s="96"/>
      <c r="HE21" s="96"/>
      <c r="HF21" s="96"/>
      <c r="HG21" s="96"/>
      <c r="HH21" s="97"/>
      <c r="HI21" s="99"/>
      <c r="HJ21" s="1"/>
      <c r="HK21" s="97">
        <v>3033.8069999999998</v>
      </c>
      <c r="HL21" s="98">
        <v>2996.4740000000002</v>
      </c>
      <c r="HM21" s="99">
        <v>203.8</v>
      </c>
    </row>
    <row r="22" spans="1:221" x14ac:dyDescent="0.25">
      <c r="A22" s="1"/>
      <c r="B22" s="196">
        <v>0.33333333333333331</v>
      </c>
      <c r="C22" s="96"/>
      <c r="D22" s="97"/>
      <c r="E22" s="98"/>
      <c r="F22" s="98">
        <v>8.8000000000000007</v>
      </c>
      <c r="G22" s="99">
        <v>8.5</v>
      </c>
      <c r="H22" s="97"/>
      <c r="I22" s="99"/>
      <c r="J22" s="97">
        <v>81.099999999999994</v>
      </c>
      <c r="K22" s="99"/>
      <c r="L22" s="97"/>
      <c r="M22" s="98"/>
      <c r="N22" s="98"/>
      <c r="O22" s="98"/>
      <c r="P22" s="98"/>
      <c r="Q22" s="98"/>
      <c r="R22" s="98"/>
      <c r="S22" s="99"/>
      <c r="T22" s="97">
        <v>18.100000000000001</v>
      </c>
      <c r="U22" s="98">
        <v>19.2</v>
      </c>
      <c r="V22" s="98"/>
      <c r="W22" s="99">
        <v>1.1000000000000001</v>
      </c>
      <c r="X22" s="96"/>
      <c r="Y22" s="97"/>
      <c r="Z22" s="98"/>
      <c r="AA22" s="99">
        <v>23.1</v>
      </c>
      <c r="AB22" s="97"/>
      <c r="AC22" s="98"/>
      <c r="AD22" s="98"/>
      <c r="AE22" s="98"/>
      <c r="AF22" s="98">
        <v>12.2</v>
      </c>
      <c r="AG22" s="98">
        <v>24.5</v>
      </c>
      <c r="AH22" s="99">
        <v>10.3</v>
      </c>
      <c r="AI22" s="96"/>
      <c r="AJ22" s="96"/>
      <c r="AK22" s="96"/>
      <c r="AL22" s="97">
        <v>217.1</v>
      </c>
      <c r="AM22" s="99">
        <v>7.9</v>
      </c>
      <c r="AN22" s="97"/>
      <c r="AO22" s="99"/>
      <c r="AP22" s="96"/>
      <c r="AQ22" s="97"/>
      <c r="AR22" s="99"/>
      <c r="AS22" s="96"/>
      <c r="AT22" s="96"/>
      <c r="AU22" s="96"/>
      <c r="AV22" s="97"/>
      <c r="AW22" s="98"/>
      <c r="AX22" s="99"/>
      <c r="AY22" s="97"/>
      <c r="AZ22" s="98"/>
      <c r="BA22" s="98"/>
      <c r="BB22" s="98"/>
      <c r="BC22" s="98"/>
      <c r="BD22" s="98"/>
      <c r="BE22" s="98"/>
      <c r="BF22" s="99"/>
      <c r="BG22" s="97"/>
      <c r="BH22" s="99"/>
      <c r="BI22" s="96"/>
      <c r="BJ22" s="97"/>
      <c r="BK22" s="98">
        <v>184.9</v>
      </c>
      <c r="BL22" s="99"/>
      <c r="BM22" s="97">
        <v>167.6</v>
      </c>
      <c r="BN22" s="98">
        <v>166.6</v>
      </c>
      <c r="BO22" s="98">
        <v>168.6</v>
      </c>
      <c r="BP22" s="98"/>
      <c r="BQ22" s="98"/>
      <c r="BR22" s="98"/>
      <c r="BS22" s="98"/>
      <c r="BT22" s="98"/>
      <c r="BU22" s="98"/>
      <c r="BV22" s="98"/>
      <c r="BW22" s="98">
        <v>206.5</v>
      </c>
      <c r="BX22" s="98">
        <v>206.1</v>
      </c>
      <c r="BY22" s="98">
        <v>206</v>
      </c>
      <c r="BZ22" s="99"/>
      <c r="CA22" s="97">
        <v>17.399999999999999</v>
      </c>
      <c r="CB22" s="99">
        <v>44.1</v>
      </c>
      <c r="CC22" s="96"/>
      <c r="CD22" s="97"/>
      <c r="CE22" s="98"/>
      <c r="CF22" s="98"/>
      <c r="CG22" s="98"/>
      <c r="CH22" s="98"/>
      <c r="CI22" s="98">
        <v>118.1</v>
      </c>
      <c r="CJ22" s="98">
        <v>47.9</v>
      </c>
      <c r="CK22" s="98">
        <v>53.7</v>
      </c>
      <c r="CL22" s="98"/>
      <c r="CM22" s="98"/>
      <c r="CN22" s="98"/>
      <c r="CO22" s="99">
        <v>191.2</v>
      </c>
      <c r="CP22" s="97">
        <v>180.6</v>
      </c>
      <c r="CQ22" s="98">
        <v>180.5</v>
      </c>
      <c r="CR22" s="98">
        <v>181.3</v>
      </c>
      <c r="CS22" s="99">
        <v>181</v>
      </c>
      <c r="CT22" s="97"/>
      <c r="CU22" s="99">
        <v>99.8</v>
      </c>
      <c r="CV22" s="97"/>
      <c r="CW22" s="98"/>
      <c r="CX22" s="100"/>
      <c r="CY22" s="97"/>
      <c r="CZ22" s="98"/>
      <c r="DA22" s="98"/>
      <c r="DB22" s="99"/>
      <c r="DC22" s="97"/>
      <c r="DD22" s="98"/>
      <c r="DE22" s="98"/>
      <c r="DF22" s="98"/>
      <c r="DG22" s="98"/>
      <c r="DH22" s="98"/>
      <c r="DI22" s="98"/>
      <c r="DJ22" s="98"/>
      <c r="DK22" s="98"/>
      <c r="DL22" s="98"/>
      <c r="DM22" s="98"/>
      <c r="DN22" s="99"/>
      <c r="DO22" s="101"/>
      <c r="DP22" s="102"/>
      <c r="DQ22" s="102"/>
      <c r="DR22" s="103"/>
      <c r="DS22" s="97"/>
      <c r="DT22" s="98"/>
      <c r="DU22" s="98"/>
      <c r="DV22" s="99"/>
      <c r="DW22" s="96"/>
      <c r="DX22" s="97"/>
      <c r="DY22" s="98"/>
      <c r="DZ22" s="98"/>
      <c r="EA22" s="98"/>
      <c r="EB22" s="98"/>
      <c r="EC22" s="100"/>
      <c r="ED22" s="1"/>
      <c r="EE22" s="96"/>
      <c r="EF22" s="96"/>
      <c r="EG22" s="96"/>
      <c r="EH22" s="96"/>
      <c r="EI22" s="96"/>
      <c r="EJ22" s="96"/>
      <c r="EK22" s="96"/>
      <c r="EL22" s="96"/>
      <c r="EM22" s="97"/>
      <c r="EN22" s="99"/>
      <c r="EO22" s="96"/>
      <c r="EP22" s="96"/>
      <c r="EQ22" s="96"/>
      <c r="ER22" s="96"/>
      <c r="ES22" s="96"/>
      <c r="ET22" s="96"/>
      <c r="EU22" s="96"/>
      <c r="EV22" s="96"/>
      <c r="EW22" s="96"/>
      <c r="EX22" s="96"/>
      <c r="EY22" s="96"/>
      <c r="EZ22" s="96"/>
      <c r="FA22" s="96"/>
      <c r="FB22" s="96"/>
      <c r="FC22" s="97"/>
      <c r="FD22" s="98"/>
      <c r="FE22" s="98"/>
      <c r="FF22" s="99"/>
      <c r="FG22" s="96"/>
      <c r="FH22" s="96"/>
      <c r="FI22" s="96"/>
      <c r="FJ22" s="96"/>
      <c r="FK22" s="96"/>
      <c r="FL22" s="96"/>
      <c r="FM22" s="96"/>
      <c r="FN22" s="96"/>
      <c r="FO22" s="97"/>
      <c r="FP22" s="98"/>
      <c r="FQ22" s="98"/>
      <c r="FR22" s="99"/>
      <c r="FS22" s="96"/>
      <c r="FT22" s="97"/>
      <c r="FU22" s="99"/>
      <c r="FV22" s="97"/>
      <c r="FW22" s="98"/>
      <c r="FX22" s="98"/>
      <c r="FY22" s="98"/>
      <c r="FZ22" s="99"/>
      <c r="GA22" s="97"/>
      <c r="GB22" s="99"/>
      <c r="GC22" s="97"/>
      <c r="GD22" s="98"/>
      <c r="GE22" s="98"/>
      <c r="GF22" s="99"/>
      <c r="GG22" s="96"/>
      <c r="GH22" s="96"/>
      <c r="GI22" s="96"/>
      <c r="GJ22" s="97"/>
      <c r="GK22" s="98"/>
      <c r="GL22" s="98"/>
      <c r="GM22" s="98"/>
      <c r="GN22" s="99"/>
      <c r="GO22" s="96"/>
      <c r="GP22" s="97"/>
      <c r="GQ22" s="99"/>
      <c r="GR22" s="1"/>
      <c r="GS22" s="96"/>
      <c r="GT22" s="97"/>
      <c r="GU22" s="99"/>
      <c r="GV22" s="96"/>
      <c r="GW22" s="96"/>
      <c r="GX22" s="96"/>
      <c r="GY22" s="96"/>
      <c r="GZ22" s="1"/>
      <c r="HA22" s="96"/>
      <c r="HB22" s="96"/>
      <c r="HC22" s="96"/>
      <c r="HD22" s="96"/>
      <c r="HE22" s="96"/>
      <c r="HF22" s="96"/>
      <c r="HG22" s="96"/>
      <c r="HH22" s="97"/>
      <c r="HI22" s="99"/>
      <c r="HJ22" s="1"/>
      <c r="HK22" s="97">
        <v>3033.8069999999998</v>
      </c>
      <c r="HL22" s="98">
        <v>2996.4740000000002</v>
      </c>
      <c r="HM22" s="99">
        <v>203.8</v>
      </c>
    </row>
    <row r="23" spans="1:221" x14ac:dyDescent="0.25">
      <c r="A23" s="1"/>
      <c r="B23" s="196">
        <v>0.35416666666666669</v>
      </c>
      <c r="C23" s="96"/>
      <c r="D23" s="97"/>
      <c r="E23" s="98"/>
      <c r="F23" s="98">
        <v>8.8000000000000007</v>
      </c>
      <c r="G23" s="99">
        <v>8.5</v>
      </c>
      <c r="H23" s="97"/>
      <c r="I23" s="99"/>
      <c r="J23" s="97">
        <v>81.099999999999994</v>
      </c>
      <c r="K23" s="99"/>
      <c r="L23" s="97"/>
      <c r="M23" s="98"/>
      <c r="N23" s="98"/>
      <c r="O23" s="98"/>
      <c r="P23" s="98"/>
      <c r="Q23" s="98"/>
      <c r="R23" s="98"/>
      <c r="S23" s="99"/>
      <c r="T23" s="97">
        <v>18.100000000000001</v>
      </c>
      <c r="U23" s="98">
        <v>19.2</v>
      </c>
      <c r="V23" s="98"/>
      <c r="W23" s="99">
        <v>1.1000000000000001</v>
      </c>
      <c r="X23" s="96"/>
      <c r="Y23" s="97"/>
      <c r="Z23" s="98"/>
      <c r="AA23" s="99">
        <v>23.1</v>
      </c>
      <c r="AB23" s="97"/>
      <c r="AC23" s="98"/>
      <c r="AD23" s="98"/>
      <c r="AE23" s="98"/>
      <c r="AF23" s="98">
        <v>12.2</v>
      </c>
      <c r="AG23" s="98">
        <v>24.5</v>
      </c>
      <c r="AH23" s="99">
        <v>10.3</v>
      </c>
      <c r="AI23" s="96"/>
      <c r="AJ23" s="96"/>
      <c r="AK23" s="96"/>
      <c r="AL23" s="97">
        <v>217.1</v>
      </c>
      <c r="AM23" s="99">
        <v>7.9</v>
      </c>
      <c r="AN23" s="97"/>
      <c r="AO23" s="99"/>
      <c r="AP23" s="96"/>
      <c r="AQ23" s="97"/>
      <c r="AR23" s="99"/>
      <c r="AS23" s="96"/>
      <c r="AT23" s="96"/>
      <c r="AU23" s="96"/>
      <c r="AV23" s="97"/>
      <c r="AW23" s="98"/>
      <c r="AX23" s="99"/>
      <c r="AY23" s="97"/>
      <c r="AZ23" s="98"/>
      <c r="BA23" s="98"/>
      <c r="BB23" s="98"/>
      <c r="BC23" s="98"/>
      <c r="BD23" s="98"/>
      <c r="BE23" s="98"/>
      <c r="BF23" s="99"/>
      <c r="BG23" s="97"/>
      <c r="BH23" s="99"/>
      <c r="BI23" s="96"/>
      <c r="BJ23" s="97"/>
      <c r="BK23" s="98">
        <v>184.9</v>
      </c>
      <c r="BL23" s="99"/>
      <c r="BM23" s="97">
        <v>167.6</v>
      </c>
      <c r="BN23" s="98">
        <v>166.6</v>
      </c>
      <c r="BO23" s="98">
        <v>168.6</v>
      </c>
      <c r="BP23" s="98"/>
      <c r="BQ23" s="98"/>
      <c r="BR23" s="98"/>
      <c r="BS23" s="98"/>
      <c r="BT23" s="98"/>
      <c r="BU23" s="98"/>
      <c r="BV23" s="98"/>
      <c r="BW23" s="98">
        <v>206.5</v>
      </c>
      <c r="BX23" s="98">
        <v>206.1</v>
      </c>
      <c r="BY23" s="98">
        <v>206</v>
      </c>
      <c r="BZ23" s="99"/>
      <c r="CA23" s="97">
        <v>17.399999999999999</v>
      </c>
      <c r="CB23" s="99">
        <v>44.1</v>
      </c>
      <c r="CC23" s="96"/>
      <c r="CD23" s="97"/>
      <c r="CE23" s="98"/>
      <c r="CF23" s="98"/>
      <c r="CG23" s="98"/>
      <c r="CH23" s="98"/>
      <c r="CI23" s="98">
        <v>118.1</v>
      </c>
      <c r="CJ23" s="98">
        <v>47.9</v>
      </c>
      <c r="CK23" s="98">
        <v>53.7</v>
      </c>
      <c r="CL23" s="98"/>
      <c r="CM23" s="98"/>
      <c r="CN23" s="98"/>
      <c r="CO23" s="99">
        <v>191.2</v>
      </c>
      <c r="CP23" s="97">
        <v>180.6</v>
      </c>
      <c r="CQ23" s="98">
        <v>180.5</v>
      </c>
      <c r="CR23" s="98">
        <v>181.3</v>
      </c>
      <c r="CS23" s="99">
        <v>181</v>
      </c>
      <c r="CT23" s="97"/>
      <c r="CU23" s="99"/>
      <c r="CV23" s="97"/>
      <c r="CW23" s="98"/>
      <c r="CX23" s="100"/>
      <c r="CY23" s="97"/>
      <c r="CZ23" s="98"/>
      <c r="DA23" s="98"/>
      <c r="DB23" s="99"/>
      <c r="DC23" s="97"/>
      <c r="DD23" s="98"/>
      <c r="DE23" s="98"/>
      <c r="DF23" s="98"/>
      <c r="DG23" s="98"/>
      <c r="DH23" s="98"/>
      <c r="DI23" s="98"/>
      <c r="DJ23" s="98"/>
      <c r="DK23" s="98"/>
      <c r="DL23" s="98"/>
      <c r="DM23" s="98"/>
      <c r="DN23" s="99"/>
      <c r="DO23" s="101"/>
      <c r="DP23" s="102"/>
      <c r="DQ23" s="102"/>
      <c r="DR23" s="103"/>
      <c r="DS23" s="97"/>
      <c r="DT23" s="98"/>
      <c r="DU23" s="98"/>
      <c r="DV23" s="99"/>
      <c r="DW23" s="96"/>
      <c r="DX23" s="97"/>
      <c r="DY23" s="98"/>
      <c r="DZ23" s="98"/>
      <c r="EA23" s="98"/>
      <c r="EB23" s="98"/>
      <c r="EC23" s="100"/>
      <c r="ED23" s="1"/>
      <c r="EE23" s="96"/>
      <c r="EF23" s="96"/>
      <c r="EG23" s="96"/>
      <c r="EH23" s="96"/>
      <c r="EI23" s="96"/>
      <c r="EJ23" s="96"/>
      <c r="EK23" s="96"/>
      <c r="EL23" s="96"/>
      <c r="EM23" s="97"/>
      <c r="EN23" s="99"/>
      <c r="EO23" s="96"/>
      <c r="EP23" s="96"/>
      <c r="EQ23" s="96"/>
      <c r="ER23" s="96"/>
      <c r="ES23" s="96"/>
      <c r="ET23" s="96"/>
      <c r="EU23" s="96"/>
      <c r="EV23" s="96"/>
      <c r="EW23" s="96"/>
      <c r="EX23" s="96"/>
      <c r="EY23" s="96"/>
      <c r="EZ23" s="96"/>
      <c r="FA23" s="96"/>
      <c r="FB23" s="96"/>
      <c r="FC23" s="97"/>
      <c r="FD23" s="98"/>
      <c r="FE23" s="98"/>
      <c r="FF23" s="99"/>
      <c r="FG23" s="96"/>
      <c r="FH23" s="96"/>
      <c r="FI23" s="96"/>
      <c r="FJ23" s="96"/>
      <c r="FK23" s="96"/>
      <c r="FL23" s="96"/>
      <c r="FM23" s="96"/>
      <c r="FN23" s="96"/>
      <c r="FO23" s="97"/>
      <c r="FP23" s="98"/>
      <c r="FQ23" s="98"/>
      <c r="FR23" s="99"/>
      <c r="FS23" s="96"/>
      <c r="FT23" s="97"/>
      <c r="FU23" s="99"/>
      <c r="FV23" s="97"/>
      <c r="FW23" s="98"/>
      <c r="FX23" s="98"/>
      <c r="FY23" s="98"/>
      <c r="FZ23" s="99"/>
      <c r="GA23" s="97"/>
      <c r="GB23" s="99"/>
      <c r="GC23" s="97"/>
      <c r="GD23" s="98"/>
      <c r="GE23" s="98"/>
      <c r="GF23" s="99"/>
      <c r="GG23" s="96"/>
      <c r="GH23" s="96"/>
      <c r="GI23" s="96"/>
      <c r="GJ23" s="97"/>
      <c r="GK23" s="98"/>
      <c r="GL23" s="98"/>
      <c r="GM23" s="98"/>
      <c r="GN23" s="99"/>
      <c r="GO23" s="96"/>
      <c r="GP23" s="97"/>
      <c r="GQ23" s="99"/>
      <c r="GR23" s="1"/>
      <c r="GS23" s="96"/>
      <c r="GT23" s="97"/>
      <c r="GU23" s="99"/>
      <c r="GV23" s="96"/>
      <c r="GW23" s="96"/>
      <c r="GX23" s="96"/>
      <c r="GY23" s="96"/>
      <c r="GZ23" s="1"/>
      <c r="HA23" s="96"/>
      <c r="HB23" s="96"/>
      <c r="HC23" s="96"/>
      <c r="HD23" s="96"/>
      <c r="HE23" s="96"/>
      <c r="HF23" s="96"/>
      <c r="HG23" s="96"/>
      <c r="HH23" s="97"/>
      <c r="HI23" s="99"/>
      <c r="HJ23" s="1"/>
      <c r="HK23" s="97">
        <v>2934.0340000000001</v>
      </c>
      <c r="HL23" s="98">
        <v>2896.701</v>
      </c>
      <c r="HM23" s="99">
        <v>203.8</v>
      </c>
    </row>
    <row r="24" spans="1:221" x14ac:dyDescent="0.25">
      <c r="A24" s="1"/>
      <c r="B24" s="196">
        <v>0.375</v>
      </c>
      <c r="C24" s="96"/>
      <c r="D24" s="97"/>
      <c r="E24" s="98"/>
      <c r="F24" s="98">
        <v>8.8000000000000007</v>
      </c>
      <c r="G24" s="99">
        <v>8.5</v>
      </c>
      <c r="H24" s="97"/>
      <c r="I24" s="99"/>
      <c r="J24" s="97">
        <v>81.099999999999994</v>
      </c>
      <c r="K24" s="99"/>
      <c r="L24" s="97"/>
      <c r="M24" s="98"/>
      <c r="N24" s="98"/>
      <c r="O24" s="98"/>
      <c r="P24" s="98"/>
      <c r="Q24" s="98"/>
      <c r="R24" s="98"/>
      <c r="S24" s="99"/>
      <c r="T24" s="97">
        <v>18.100000000000001</v>
      </c>
      <c r="U24" s="98">
        <v>19.2</v>
      </c>
      <c r="V24" s="98"/>
      <c r="W24" s="99">
        <v>1.1000000000000001</v>
      </c>
      <c r="X24" s="96"/>
      <c r="Y24" s="97"/>
      <c r="Z24" s="98"/>
      <c r="AA24" s="99">
        <v>23.1</v>
      </c>
      <c r="AB24" s="97"/>
      <c r="AC24" s="98"/>
      <c r="AD24" s="98"/>
      <c r="AE24" s="98"/>
      <c r="AF24" s="98">
        <v>12.2</v>
      </c>
      <c r="AG24" s="98">
        <v>24.5</v>
      </c>
      <c r="AH24" s="99">
        <v>10.3</v>
      </c>
      <c r="AI24" s="96"/>
      <c r="AJ24" s="96"/>
      <c r="AK24" s="96"/>
      <c r="AL24" s="97">
        <v>217.1</v>
      </c>
      <c r="AM24" s="99">
        <v>7.9</v>
      </c>
      <c r="AN24" s="97"/>
      <c r="AO24" s="99"/>
      <c r="AP24" s="96"/>
      <c r="AQ24" s="97"/>
      <c r="AR24" s="99"/>
      <c r="AS24" s="96"/>
      <c r="AT24" s="96"/>
      <c r="AU24" s="96"/>
      <c r="AV24" s="97"/>
      <c r="AW24" s="98"/>
      <c r="AX24" s="99"/>
      <c r="AY24" s="97"/>
      <c r="AZ24" s="98"/>
      <c r="BA24" s="98"/>
      <c r="BB24" s="98"/>
      <c r="BC24" s="98"/>
      <c r="BD24" s="98"/>
      <c r="BE24" s="98"/>
      <c r="BF24" s="99"/>
      <c r="BG24" s="97"/>
      <c r="BH24" s="99"/>
      <c r="BI24" s="96"/>
      <c r="BJ24" s="97"/>
      <c r="BK24" s="98">
        <v>184.9</v>
      </c>
      <c r="BL24" s="99"/>
      <c r="BM24" s="97">
        <v>167.6</v>
      </c>
      <c r="BN24" s="98">
        <v>166.6</v>
      </c>
      <c r="BO24" s="98">
        <v>168.6</v>
      </c>
      <c r="BP24" s="98"/>
      <c r="BQ24" s="98"/>
      <c r="BR24" s="98"/>
      <c r="BS24" s="98"/>
      <c r="BT24" s="98"/>
      <c r="BU24" s="98"/>
      <c r="BV24" s="98"/>
      <c r="BW24" s="98">
        <v>206.5</v>
      </c>
      <c r="BX24" s="98">
        <v>206.1</v>
      </c>
      <c r="BY24" s="98">
        <v>206</v>
      </c>
      <c r="BZ24" s="99"/>
      <c r="CA24" s="97">
        <v>17.399999999999999</v>
      </c>
      <c r="CB24" s="99">
        <v>44.1</v>
      </c>
      <c r="CC24" s="96"/>
      <c r="CD24" s="97"/>
      <c r="CE24" s="98"/>
      <c r="CF24" s="98"/>
      <c r="CG24" s="98"/>
      <c r="CH24" s="98"/>
      <c r="CI24" s="98">
        <v>118.1</v>
      </c>
      <c r="CJ24" s="98">
        <v>47.9</v>
      </c>
      <c r="CK24" s="98">
        <v>53.7</v>
      </c>
      <c r="CL24" s="98"/>
      <c r="CM24" s="98"/>
      <c r="CN24" s="98"/>
      <c r="CO24" s="99">
        <v>191.2</v>
      </c>
      <c r="CP24" s="97">
        <v>180.6</v>
      </c>
      <c r="CQ24" s="98">
        <v>180.5</v>
      </c>
      <c r="CR24" s="98">
        <v>181.3</v>
      </c>
      <c r="CS24" s="99">
        <v>181</v>
      </c>
      <c r="CT24" s="97"/>
      <c r="CU24" s="99"/>
      <c r="CV24" s="97"/>
      <c r="CW24" s="98"/>
      <c r="CX24" s="100"/>
      <c r="CY24" s="97"/>
      <c r="CZ24" s="98"/>
      <c r="DA24" s="98"/>
      <c r="DB24" s="99"/>
      <c r="DC24" s="97"/>
      <c r="DD24" s="98"/>
      <c r="DE24" s="98"/>
      <c r="DF24" s="98"/>
      <c r="DG24" s="98"/>
      <c r="DH24" s="98"/>
      <c r="DI24" s="98"/>
      <c r="DJ24" s="98"/>
      <c r="DK24" s="98"/>
      <c r="DL24" s="98"/>
      <c r="DM24" s="98"/>
      <c r="DN24" s="99"/>
      <c r="DO24" s="101"/>
      <c r="DP24" s="102"/>
      <c r="DQ24" s="102"/>
      <c r="DR24" s="103"/>
      <c r="DS24" s="97"/>
      <c r="DT24" s="98"/>
      <c r="DU24" s="98"/>
      <c r="DV24" s="99"/>
      <c r="DW24" s="96"/>
      <c r="DX24" s="97"/>
      <c r="DY24" s="98"/>
      <c r="DZ24" s="98"/>
      <c r="EA24" s="98"/>
      <c r="EB24" s="98"/>
      <c r="EC24" s="100"/>
      <c r="ED24" s="1"/>
      <c r="EE24" s="96"/>
      <c r="EF24" s="96"/>
      <c r="EG24" s="96"/>
      <c r="EH24" s="96"/>
      <c r="EI24" s="96"/>
      <c r="EJ24" s="96"/>
      <c r="EK24" s="96"/>
      <c r="EL24" s="96"/>
      <c r="EM24" s="97"/>
      <c r="EN24" s="99"/>
      <c r="EO24" s="96"/>
      <c r="EP24" s="96"/>
      <c r="EQ24" s="96"/>
      <c r="ER24" s="96"/>
      <c r="ES24" s="96"/>
      <c r="ET24" s="96"/>
      <c r="EU24" s="96"/>
      <c r="EV24" s="96"/>
      <c r="EW24" s="96"/>
      <c r="EX24" s="96"/>
      <c r="EY24" s="96"/>
      <c r="EZ24" s="96"/>
      <c r="FA24" s="96"/>
      <c r="FB24" s="96"/>
      <c r="FC24" s="97"/>
      <c r="FD24" s="98"/>
      <c r="FE24" s="98"/>
      <c r="FF24" s="99"/>
      <c r="FG24" s="96"/>
      <c r="FH24" s="96"/>
      <c r="FI24" s="96"/>
      <c r="FJ24" s="96"/>
      <c r="FK24" s="96"/>
      <c r="FL24" s="96"/>
      <c r="FM24" s="96"/>
      <c r="FN24" s="96"/>
      <c r="FO24" s="97"/>
      <c r="FP24" s="98"/>
      <c r="FQ24" s="98"/>
      <c r="FR24" s="99"/>
      <c r="FS24" s="96"/>
      <c r="FT24" s="97"/>
      <c r="FU24" s="99"/>
      <c r="FV24" s="97"/>
      <c r="FW24" s="98"/>
      <c r="FX24" s="98"/>
      <c r="FY24" s="98"/>
      <c r="FZ24" s="99"/>
      <c r="GA24" s="97"/>
      <c r="GB24" s="99"/>
      <c r="GC24" s="97"/>
      <c r="GD24" s="98"/>
      <c r="GE24" s="98"/>
      <c r="GF24" s="99"/>
      <c r="GG24" s="96"/>
      <c r="GH24" s="96"/>
      <c r="GI24" s="96"/>
      <c r="GJ24" s="97"/>
      <c r="GK24" s="98"/>
      <c r="GL24" s="98"/>
      <c r="GM24" s="98"/>
      <c r="GN24" s="99"/>
      <c r="GO24" s="96"/>
      <c r="GP24" s="97"/>
      <c r="GQ24" s="99"/>
      <c r="GR24" s="1"/>
      <c r="GS24" s="96"/>
      <c r="GT24" s="97"/>
      <c r="GU24" s="99"/>
      <c r="GV24" s="96"/>
      <c r="GW24" s="96"/>
      <c r="GX24" s="96"/>
      <c r="GY24" s="96"/>
      <c r="GZ24" s="1"/>
      <c r="HA24" s="96"/>
      <c r="HB24" s="96"/>
      <c r="HC24" s="96"/>
      <c r="HD24" s="96"/>
      <c r="HE24" s="96"/>
      <c r="HF24" s="96"/>
      <c r="HG24" s="96"/>
      <c r="HH24" s="97"/>
      <c r="HI24" s="99"/>
      <c r="HJ24" s="1"/>
      <c r="HK24" s="97">
        <v>2934.0340000000001</v>
      </c>
      <c r="HL24" s="98">
        <v>2896.701</v>
      </c>
      <c r="HM24" s="99">
        <v>203.8</v>
      </c>
    </row>
    <row r="25" spans="1:221" x14ac:dyDescent="0.25">
      <c r="A25" s="1"/>
      <c r="B25" s="196">
        <v>0.39583333333333331</v>
      </c>
      <c r="C25" s="96"/>
      <c r="D25" s="97"/>
      <c r="E25" s="98"/>
      <c r="F25" s="98">
        <v>8.8000000000000007</v>
      </c>
      <c r="G25" s="99">
        <v>8.5</v>
      </c>
      <c r="H25" s="97"/>
      <c r="I25" s="99"/>
      <c r="J25" s="97">
        <v>81.099999999999994</v>
      </c>
      <c r="K25" s="99"/>
      <c r="L25" s="97"/>
      <c r="M25" s="98"/>
      <c r="N25" s="98"/>
      <c r="O25" s="98"/>
      <c r="P25" s="98"/>
      <c r="Q25" s="98"/>
      <c r="R25" s="98"/>
      <c r="S25" s="99"/>
      <c r="T25" s="97">
        <v>18.100000000000001</v>
      </c>
      <c r="U25" s="98">
        <v>19.2</v>
      </c>
      <c r="V25" s="98"/>
      <c r="W25" s="99">
        <v>1.1000000000000001</v>
      </c>
      <c r="X25" s="96"/>
      <c r="Y25" s="97"/>
      <c r="Z25" s="98"/>
      <c r="AA25" s="99">
        <v>23.1</v>
      </c>
      <c r="AB25" s="97"/>
      <c r="AC25" s="98"/>
      <c r="AD25" s="98"/>
      <c r="AE25" s="98"/>
      <c r="AF25" s="98">
        <v>12.2</v>
      </c>
      <c r="AG25" s="98">
        <v>24.5</v>
      </c>
      <c r="AH25" s="99">
        <v>10.3</v>
      </c>
      <c r="AI25" s="96"/>
      <c r="AJ25" s="96"/>
      <c r="AK25" s="96"/>
      <c r="AL25" s="97">
        <v>217.1</v>
      </c>
      <c r="AM25" s="99">
        <v>7.9</v>
      </c>
      <c r="AN25" s="97"/>
      <c r="AO25" s="99"/>
      <c r="AP25" s="96"/>
      <c r="AQ25" s="97"/>
      <c r="AR25" s="99"/>
      <c r="AS25" s="96"/>
      <c r="AT25" s="96"/>
      <c r="AU25" s="96"/>
      <c r="AV25" s="97"/>
      <c r="AW25" s="98"/>
      <c r="AX25" s="99"/>
      <c r="AY25" s="97"/>
      <c r="AZ25" s="98"/>
      <c r="BA25" s="98"/>
      <c r="BB25" s="98"/>
      <c r="BC25" s="98"/>
      <c r="BD25" s="98"/>
      <c r="BE25" s="98"/>
      <c r="BF25" s="99"/>
      <c r="BG25" s="97"/>
      <c r="BH25" s="99"/>
      <c r="BI25" s="96"/>
      <c r="BJ25" s="97"/>
      <c r="BK25" s="98">
        <v>184.9</v>
      </c>
      <c r="BL25" s="99"/>
      <c r="BM25" s="97">
        <v>167.6</v>
      </c>
      <c r="BN25" s="98">
        <v>166.6</v>
      </c>
      <c r="BO25" s="98">
        <v>168.6</v>
      </c>
      <c r="BP25" s="98"/>
      <c r="BQ25" s="98"/>
      <c r="BR25" s="98"/>
      <c r="BS25" s="98"/>
      <c r="BT25" s="98"/>
      <c r="BU25" s="98"/>
      <c r="BV25" s="98"/>
      <c r="BW25" s="98">
        <v>206.5</v>
      </c>
      <c r="BX25" s="98">
        <v>206.1</v>
      </c>
      <c r="BY25" s="98">
        <v>206</v>
      </c>
      <c r="BZ25" s="99"/>
      <c r="CA25" s="97">
        <v>17.399999999999999</v>
      </c>
      <c r="CB25" s="99">
        <v>44.1</v>
      </c>
      <c r="CC25" s="96"/>
      <c r="CD25" s="97"/>
      <c r="CE25" s="98"/>
      <c r="CF25" s="98"/>
      <c r="CG25" s="98"/>
      <c r="CH25" s="98"/>
      <c r="CI25" s="98">
        <v>118.1</v>
      </c>
      <c r="CJ25" s="98">
        <v>47.9</v>
      </c>
      <c r="CK25" s="98">
        <v>53.7</v>
      </c>
      <c r="CL25" s="98"/>
      <c r="CM25" s="98"/>
      <c r="CN25" s="98"/>
      <c r="CO25" s="99">
        <v>191.2</v>
      </c>
      <c r="CP25" s="97">
        <v>180.6</v>
      </c>
      <c r="CQ25" s="98">
        <v>180.5</v>
      </c>
      <c r="CR25" s="98">
        <v>181.3</v>
      </c>
      <c r="CS25" s="99">
        <v>181</v>
      </c>
      <c r="CT25" s="97"/>
      <c r="CU25" s="99"/>
      <c r="CV25" s="97"/>
      <c r="CW25" s="98"/>
      <c r="CX25" s="100"/>
      <c r="CY25" s="97"/>
      <c r="CZ25" s="98"/>
      <c r="DA25" s="98"/>
      <c r="DB25" s="99"/>
      <c r="DC25" s="97"/>
      <c r="DD25" s="98"/>
      <c r="DE25" s="98"/>
      <c r="DF25" s="98"/>
      <c r="DG25" s="98"/>
      <c r="DH25" s="98"/>
      <c r="DI25" s="98"/>
      <c r="DJ25" s="98"/>
      <c r="DK25" s="98"/>
      <c r="DL25" s="98"/>
      <c r="DM25" s="98"/>
      <c r="DN25" s="99"/>
      <c r="DO25" s="101"/>
      <c r="DP25" s="102"/>
      <c r="DQ25" s="102"/>
      <c r="DR25" s="103"/>
      <c r="DS25" s="97"/>
      <c r="DT25" s="98"/>
      <c r="DU25" s="98"/>
      <c r="DV25" s="99"/>
      <c r="DW25" s="96"/>
      <c r="DX25" s="97"/>
      <c r="DY25" s="98"/>
      <c r="DZ25" s="98"/>
      <c r="EA25" s="98"/>
      <c r="EB25" s="98"/>
      <c r="EC25" s="100"/>
      <c r="ED25" s="1"/>
      <c r="EE25" s="96"/>
      <c r="EF25" s="96"/>
      <c r="EG25" s="96"/>
      <c r="EH25" s="96"/>
      <c r="EI25" s="96"/>
      <c r="EJ25" s="96"/>
      <c r="EK25" s="96"/>
      <c r="EL25" s="96"/>
      <c r="EM25" s="97"/>
      <c r="EN25" s="99"/>
      <c r="EO25" s="96"/>
      <c r="EP25" s="96"/>
      <c r="EQ25" s="96"/>
      <c r="ER25" s="96"/>
      <c r="ES25" s="96"/>
      <c r="ET25" s="96"/>
      <c r="EU25" s="96"/>
      <c r="EV25" s="96"/>
      <c r="EW25" s="96"/>
      <c r="EX25" s="96"/>
      <c r="EY25" s="96"/>
      <c r="EZ25" s="96"/>
      <c r="FA25" s="96"/>
      <c r="FB25" s="96"/>
      <c r="FC25" s="97"/>
      <c r="FD25" s="98"/>
      <c r="FE25" s="98"/>
      <c r="FF25" s="99"/>
      <c r="FG25" s="96"/>
      <c r="FH25" s="96"/>
      <c r="FI25" s="96"/>
      <c r="FJ25" s="96"/>
      <c r="FK25" s="96"/>
      <c r="FL25" s="96"/>
      <c r="FM25" s="96"/>
      <c r="FN25" s="96"/>
      <c r="FO25" s="97"/>
      <c r="FP25" s="98"/>
      <c r="FQ25" s="98"/>
      <c r="FR25" s="99"/>
      <c r="FS25" s="96"/>
      <c r="FT25" s="97"/>
      <c r="FU25" s="99"/>
      <c r="FV25" s="97"/>
      <c r="FW25" s="98"/>
      <c r="FX25" s="98"/>
      <c r="FY25" s="98"/>
      <c r="FZ25" s="99"/>
      <c r="GA25" s="97"/>
      <c r="GB25" s="99"/>
      <c r="GC25" s="97"/>
      <c r="GD25" s="98"/>
      <c r="GE25" s="98"/>
      <c r="GF25" s="99"/>
      <c r="GG25" s="96"/>
      <c r="GH25" s="96"/>
      <c r="GI25" s="96"/>
      <c r="GJ25" s="97"/>
      <c r="GK25" s="98"/>
      <c r="GL25" s="98"/>
      <c r="GM25" s="98"/>
      <c r="GN25" s="99"/>
      <c r="GO25" s="96"/>
      <c r="GP25" s="97"/>
      <c r="GQ25" s="99"/>
      <c r="GR25" s="1"/>
      <c r="GS25" s="96"/>
      <c r="GT25" s="97"/>
      <c r="GU25" s="99"/>
      <c r="GV25" s="96"/>
      <c r="GW25" s="96"/>
      <c r="GX25" s="96"/>
      <c r="GY25" s="96"/>
      <c r="GZ25" s="1"/>
      <c r="HA25" s="96"/>
      <c r="HB25" s="96"/>
      <c r="HC25" s="96"/>
      <c r="HD25" s="96"/>
      <c r="HE25" s="96"/>
      <c r="HF25" s="96"/>
      <c r="HG25" s="96"/>
      <c r="HH25" s="97"/>
      <c r="HI25" s="99"/>
      <c r="HJ25" s="1"/>
      <c r="HK25" s="97">
        <v>2934.0340000000001</v>
      </c>
      <c r="HL25" s="98">
        <v>2896.701</v>
      </c>
      <c r="HM25" s="99">
        <v>203.8</v>
      </c>
    </row>
    <row r="26" spans="1:221" x14ac:dyDescent="0.25">
      <c r="A26" s="1"/>
      <c r="B26" s="196">
        <v>0.41666666666666669</v>
      </c>
      <c r="C26" s="96"/>
      <c r="D26" s="97"/>
      <c r="E26" s="98"/>
      <c r="F26" s="98">
        <v>8.8000000000000007</v>
      </c>
      <c r="G26" s="99">
        <v>8.5</v>
      </c>
      <c r="H26" s="97"/>
      <c r="I26" s="99"/>
      <c r="J26" s="97">
        <v>81.099999999999994</v>
      </c>
      <c r="K26" s="99"/>
      <c r="L26" s="97"/>
      <c r="M26" s="98"/>
      <c r="N26" s="98"/>
      <c r="O26" s="98"/>
      <c r="P26" s="98"/>
      <c r="Q26" s="98"/>
      <c r="R26" s="98"/>
      <c r="S26" s="99"/>
      <c r="T26" s="97">
        <v>18.100000000000001</v>
      </c>
      <c r="U26" s="98">
        <v>19.2</v>
      </c>
      <c r="V26" s="98"/>
      <c r="W26" s="99">
        <v>1.1000000000000001</v>
      </c>
      <c r="X26" s="96"/>
      <c r="Y26" s="97"/>
      <c r="Z26" s="98"/>
      <c r="AA26" s="99">
        <v>23.1</v>
      </c>
      <c r="AB26" s="97"/>
      <c r="AC26" s="98"/>
      <c r="AD26" s="98"/>
      <c r="AE26" s="98"/>
      <c r="AF26" s="98">
        <v>12.2</v>
      </c>
      <c r="AG26" s="98">
        <v>24.5</v>
      </c>
      <c r="AH26" s="99">
        <v>10.3</v>
      </c>
      <c r="AI26" s="96"/>
      <c r="AJ26" s="96"/>
      <c r="AK26" s="96"/>
      <c r="AL26" s="97">
        <v>217.1</v>
      </c>
      <c r="AM26" s="99">
        <v>7.9</v>
      </c>
      <c r="AN26" s="97"/>
      <c r="AO26" s="99"/>
      <c r="AP26" s="96"/>
      <c r="AQ26" s="97"/>
      <c r="AR26" s="99"/>
      <c r="AS26" s="96"/>
      <c r="AT26" s="96"/>
      <c r="AU26" s="96"/>
      <c r="AV26" s="97"/>
      <c r="AW26" s="98"/>
      <c r="AX26" s="99"/>
      <c r="AY26" s="97"/>
      <c r="AZ26" s="98"/>
      <c r="BA26" s="98"/>
      <c r="BB26" s="98"/>
      <c r="BC26" s="98"/>
      <c r="BD26" s="98"/>
      <c r="BE26" s="98"/>
      <c r="BF26" s="99"/>
      <c r="BG26" s="97"/>
      <c r="BH26" s="99"/>
      <c r="BI26" s="96"/>
      <c r="BJ26" s="97"/>
      <c r="BK26" s="98">
        <v>184.9</v>
      </c>
      <c r="BL26" s="99"/>
      <c r="BM26" s="97">
        <v>167.6</v>
      </c>
      <c r="BN26" s="98">
        <v>166.6</v>
      </c>
      <c r="BO26" s="98">
        <v>168.6</v>
      </c>
      <c r="BP26" s="98"/>
      <c r="BQ26" s="98"/>
      <c r="BR26" s="98"/>
      <c r="BS26" s="98"/>
      <c r="BT26" s="98"/>
      <c r="BU26" s="98"/>
      <c r="BV26" s="98"/>
      <c r="BW26" s="98">
        <v>206.5</v>
      </c>
      <c r="BX26" s="98">
        <v>206.1</v>
      </c>
      <c r="BY26" s="98">
        <v>206</v>
      </c>
      <c r="BZ26" s="99"/>
      <c r="CA26" s="97">
        <v>17.399999999999999</v>
      </c>
      <c r="CB26" s="99">
        <v>44.1</v>
      </c>
      <c r="CC26" s="96"/>
      <c r="CD26" s="97"/>
      <c r="CE26" s="98"/>
      <c r="CF26" s="98"/>
      <c r="CG26" s="98"/>
      <c r="CH26" s="98"/>
      <c r="CI26" s="98">
        <v>118.1</v>
      </c>
      <c r="CJ26" s="98">
        <v>47.9</v>
      </c>
      <c r="CK26" s="98">
        <v>53.7</v>
      </c>
      <c r="CL26" s="98"/>
      <c r="CM26" s="98"/>
      <c r="CN26" s="98"/>
      <c r="CO26" s="99">
        <v>191.2</v>
      </c>
      <c r="CP26" s="97">
        <v>180.6</v>
      </c>
      <c r="CQ26" s="98">
        <v>180.5</v>
      </c>
      <c r="CR26" s="98">
        <v>181.3</v>
      </c>
      <c r="CS26" s="99">
        <v>181</v>
      </c>
      <c r="CT26" s="97"/>
      <c r="CU26" s="99"/>
      <c r="CV26" s="97"/>
      <c r="CW26" s="98"/>
      <c r="CX26" s="100"/>
      <c r="CY26" s="97"/>
      <c r="CZ26" s="98"/>
      <c r="DA26" s="98"/>
      <c r="DB26" s="99"/>
      <c r="DC26" s="97"/>
      <c r="DD26" s="98"/>
      <c r="DE26" s="98"/>
      <c r="DF26" s="98"/>
      <c r="DG26" s="98"/>
      <c r="DH26" s="98"/>
      <c r="DI26" s="98"/>
      <c r="DJ26" s="98"/>
      <c r="DK26" s="98"/>
      <c r="DL26" s="98"/>
      <c r="DM26" s="98"/>
      <c r="DN26" s="99"/>
      <c r="DO26" s="101"/>
      <c r="DP26" s="102"/>
      <c r="DQ26" s="102"/>
      <c r="DR26" s="103"/>
      <c r="DS26" s="97"/>
      <c r="DT26" s="98"/>
      <c r="DU26" s="98"/>
      <c r="DV26" s="99"/>
      <c r="DW26" s="96"/>
      <c r="DX26" s="97"/>
      <c r="DY26" s="98"/>
      <c r="DZ26" s="98"/>
      <c r="EA26" s="98"/>
      <c r="EB26" s="98"/>
      <c r="EC26" s="100"/>
      <c r="ED26" s="1"/>
      <c r="EE26" s="96"/>
      <c r="EF26" s="96"/>
      <c r="EG26" s="96"/>
      <c r="EH26" s="96"/>
      <c r="EI26" s="96"/>
      <c r="EJ26" s="96"/>
      <c r="EK26" s="96"/>
      <c r="EL26" s="96"/>
      <c r="EM26" s="97"/>
      <c r="EN26" s="99"/>
      <c r="EO26" s="96"/>
      <c r="EP26" s="96"/>
      <c r="EQ26" s="96"/>
      <c r="ER26" s="96"/>
      <c r="ES26" s="96"/>
      <c r="ET26" s="96"/>
      <c r="EU26" s="96"/>
      <c r="EV26" s="96"/>
      <c r="EW26" s="96"/>
      <c r="EX26" s="96"/>
      <c r="EY26" s="96"/>
      <c r="EZ26" s="96"/>
      <c r="FA26" s="96"/>
      <c r="FB26" s="96"/>
      <c r="FC26" s="97"/>
      <c r="FD26" s="98"/>
      <c r="FE26" s="98"/>
      <c r="FF26" s="99"/>
      <c r="FG26" s="96"/>
      <c r="FH26" s="96"/>
      <c r="FI26" s="96"/>
      <c r="FJ26" s="96"/>
      <c r="FK26" s="96"/>
      <c r="FL26" s="96"/>
      <c r="FM26" s="96"/>
      <c r="FN26" s="96"/>
      <c r="FO26" s="97"/>
      <c r="FP26" s="98"/>
      <c r="FQ26" s="98"/>
      <c r="FR26" s="99"/>
      <c r="FS26" s="96"/>
      <c r="FT26" s="97"/>
      <c r="FU26" s="99"/>
      <c r="FV26" s="97"/>
      <c r="FW26" s="98"/>
      <c r="FX26" s="98"/>
      <c r="FY26" s="98"/>
      <c r="FZ26" s="99"/>
      <c r="GA26" s="97"/>
      <c r="GB26" s="99"/>
      <c r="GC26" s="97"/>
      <c r="GD26" s="98"/>
      <c r="GE26" s="98"/>
      <c r="GF26" s="99"/>
      <c r="GG26" s="96"/>
      <c r="GH26" s="96"/>
      <c r="GI26" s="96"/>
      <c r="GJ26" s="97"/>
      <c r="GK26" s="98"/>
      <c r="GL26" s="98"/>
      <c r="GM26" s="98"/>
      <c r="GN26" s="99"/>
      <c r="GO26" s="96"/>
      <c r="GP26" s="97"/>
      <c r="GQ26" s="99"/>
      <c r="GR26" s="1"/>
      <c r="GS26" s="96"/>
      <c r="GT26" s="97"/>
      <c r="GU26" s="99"/>
      <c r="GV26" s="96"/>
      <c r="GW26" s="96"/>
      <c r="GX26" s="96"/>
      <c r="GY26" s="96"/>
      <c r="GZ26" s="1"/>
      <c r="HA26" s="96"/>
      <c r="HB26" s="96"/>
      <c r="HC26" s="96"/>
      <c r="HD26" s="96"/>
      <c r="HE26" s="96"/>
      <c r="HF26" s="96"/>
      <c r="HG26" s="96"/>
      <c r="HH26" s="97"/>
      <c r="HI26" s="99"/>
      <c r="HJ26" s="1"/>
      <c r="HK26" s="97">
        <v>2934.0340000000001</v>
      </c>
      <c r="HL26" s="98">
        <v>2896.701</v>
      </c>
      <c r="HM26" s="99">
        <v>203.8</v>
      </c>
    </row>
    <row r="27" spans="1:221" x14ac:dyDescent="0.25">
      <c r="A27" s="1"/>
      <c r="B27" s="196">
        <v>0.4375</v>
      </c>
      <c r="C27" s="96"/>
      <c r="D27" s="97"/>
      <c r="E27" s="98"/>
      <c r="F27" s="98">
        <v>8.8000000000000007</v>
      </c>
      <c r="G27" s="99">
        <v>8.5</v>
      </c>
      <c r="H27" s="97"/>
      <c r="I27" s="99"/>
      <c r="J27" s="97">
        <v>81.099999999999994</v>
      </c>
      <c r="K27" s="99"/>
      <c r="L27" s="97"/>
      <c r="M27" s="98"/>
      <c r="N27" s="98"/>
      <c r="O27" s="98"/>
      <c r="P27" s="98"/>
      <c r="Q27" s="98"/>
      <c r="R27" s="98"/>
      <c r="S27" s="99"/>
      <c r="T27" s="97">
        <v>18.100000000000001</v>
      </c>
      <c r="U27" s="98">
        <v>19.2</v>
      </c>
      <c r="V27" s="98"/>
      <c r="W27" s="99">
        <v>1.1000000000000001</v>
      </c>
      <c r="X27" s="96"/>
      <c r="Y27" s="97"/>
      <c r="Z27" s="98"/>
      <c r="AA27" s="99">
        <v>23.1</v>
      </c>
      <c r="AB27" s="97"/>
      <c r="AC27" s="98"/>
      <c r="AD27" s="98"/>
      <c r="AE27" s="98"/>
      <c r="AF27" s="98">
        <v>12.2</v>
      </c>
      <c r="AG27" s="98">
        <v>24.5</v>
      </c>
      <c r="AH27" s="99">
        <v>10.3</v>
      </c>
      <c r="AI27" s="96"/>
      <c r="AJ27" s="96"/>
      <c r="AK27" s="96"/>
      <c r="AL27" s="97">
        <v>217.1</v>
      </c>
      <c r="AM27" s="99">
        <v>7.9</v>
      </c>
      <c r="AN27" s="97"/>
      <c r="AO27" s="99"/>
      <c r="AP27" s="96"/>
      <c r="AQ27" s="97"/>
      <c r="AR27" s="99"/>
      <c r="AS27" s="96"/>
      <c r="AT27" s="96"/>
      <c r="AU27" s="96"/>
      <c r="AV27" s="97"/>
      <c r="AW27" s="98"/>
      <c r="AX27" s="99"/>
      <c r="AY27" s="97"/>
      <c r="AZ27" s="98"/>
      <c r="BA27" s="98"/>
      <c r="BB27" s="98"/>
      <c r="BC27" s="98"/>
      <c r="BD27" s="98"/>
      <c r="BE27" s="98"/>
      <c r="BF27" s="99"/>
      <c r="BG27" s="97"/>
      <c r="BH27" s="99"/>
      <c r="BI27" s="96"/>
      <c r="BJ27" s="97"/>
      <c r="BK27" s="98">
        <v>184.9</v>
      </c>
      <c r="BL27" s="99"/>
      <c r="BM27" s="97">
        <v>167.6</v>
      </c>
      <c r="BN27" s="98">
        <v>166.6</v>
      </c>
      <c r="BO27" s="98">
        <v>168.6</v>
      </c>
      <c r="BP27" s="98"/>
      <c r="BQ27" s="98"/>
      <c r="BR27" s="98"/>
      <c r="BS27" s="98"/>
      <c r="BT27" s="98"/>
      <c r="BU27" s="98"/>
      <c r="BV27" s="98"/>
      <c r="BW27" s="98">
        <v>206.5</v>
      </c>
      <c r="BX27" s="98">
        <v>206.1</v>
      </c>
      <c r="BY27" s="98">
        <v>206</v>
      </c>
      <c r="BZ27" s="99"/>
      <c r="CA27" s="97">
        <v>17.399999999999999</v>
      </c>
      <c r="CB27" s="99">
        <v>44.1</v>
      </c>
      <c r="CC27" s="96"/>
      <c r="CD27" s="97"/>
      <c r="CE27" s="98"/>
      <c r="CF27" s="98"/>
      <c r="CG27" s="98"/>
      <c r="CH27" s="98"/>
      <c r="CI27" s="98">
        <v>118.1</v>
      </c>
      <c r="CJ27" s="98">
        <v>47.9</v>
      </c>
      <c r="CK27" s="98">
        <v>53.7</v>
      </c>
      <c r="CL27" s="98"/>
      <c r="CM27" s="98"/>
      <c r="CN27" s="98"/>
      <c r="CO27" s="99">
        <v>191.2</v>
      </c>
      <c r="CP27" s="97">
        <v>180.6</v>
      </c>
      <c r="CQ27" s="98">
        <v>180.5</v>
      </c>
      <c r="CR27" s="98">
        <v>181.3</v>
      </c>
      <c r="CS27" s="99">
        <v>181</v>
      </c>
      <c r="CT27" s="97"/>
      <c r="CU27" s="99"/>
      <c r="CV27" s="97"/>
      <c r="CW27" s="98"/>
      <c r="CX27" s="100"/>
      <c r="CY27" s="97"/>
      <c r="CZ27" s="98"/>
      <c r="DA27" s="98"/>
      <c r="DB27" s="99"/>
      <c r="DC27" s="97"/>
      <c r="DD27" s="98"/>
      <c r="DE27" s="98"/>
      <c r="DF27" s="98"/>
      <c r="DG27" s="98"/>
      <c r="DH27" s="98"/>
      <c r="DI27" s="98"/>
      <c r="DJ27" s="98"/>
      <c r="DK27" s="98"/>
      <c r="DL27" s="98"/>
      <c r="DM27" s="98"/>
      <c r="DN27" s="99"/>
      <c r="DO27" s="101"/>
      <c r="DP27" s="102"/>
      <c r="DQ27" s="102"/>
      <c r="DR27" s="103"/>
      <c r="DS27" s="97"/>
      <c r="DT27" s="98"/>
      <c r="DU27" s="98"/>
      <c r="DV27" s="99"/>
      <c r="DW27" s="96"/>
      <c r="DX27" s="97"/>
      <c r="DY27" s="98"/>
      <c r="DZ27" s="98"/>
      <c r="EA27" s="98"/>
      <c r="EB27" s="98"/>
      <c r="EC27" s="100"/>
      <c r="ED27" s="1"/>
      <c r="EE27" s="96"/>
      <c r="EF27" s="96"/>
      <c r="EG27" s="96"/>
      <c r="EH27" s="96"/>
      <c r="EI27" s="96"/>
      <c r="EJ27" s="96"/>
      <c r="EK27" s="96"/>
      <c r="EL27" s="96"/>
      <c r="EM27" s="97"/>
      <c r="EN27" s="99"/>
      <c r="EO27" s="96"/>
      <c r="EP27" s="96"/>
      <c r="EQ27" s="96"/>
      <c r="ER27" s="96"/>
      <c r="ES27" s="96"/>
      <c r="ET27" s="96"/>
      <c r="EU27" s="96"/>
      <c r="EV27" s="96"/>
      <c r="EW27" s="96"/>
      <c r="EX27" s="96"/>
      <c r="EY27" s="96"/>
      <c r="EZ27" s="96"/>
      <c r="FA27" s="96"/>
      <c r="FB27" s="96"/>
      <c r="FC27" s="97"/>
      <c r="FD27" s="98"/>
      <c r="FE27" s="98"/>
      <c r="FF27" s="99"/>
      <c r="FG27" s="96"/>
      <c r="FH27" s="96"/>
      <c r="FI27" s="96"/>
      <c r="FJ27" s="96"/>
      <c r="FK27" s="96"/>
      <c r="FL27" s="96"/>
      <c r="FM27" s="96"/>
      <c r="FN27" s="96"/>
      <c r="FO27" s="97"/>
      <c r="FP27" s="98"/>
      <c r="FQ27" s="98"/>
      <c r="FR27" s="99"/>
      <c r="FS27" s="96"/>
      <c r="FT27" s="97"/>
      <c r="FU27" s="99"/>
      <c r="FV27" s="97"/>
      <c r="FW27" s="98"/>
      <c r="FX27" s="98"/>
      <c r="FY27" s="98"/>
      <c r="FZ27" s="99"/>
      <c r="GA27" s="97"/>
      <c r="GB27" s="99"/>
      <c r="GC27" s="97"/>
      <c r="GD27" s="98"/>
      <c r="GE27" s="98"/>
      <c r="GF27" s="99"/>
      <c r="GG27" s="96"/>
      <c r="GH27" s="96"/>
      <c r="GI27" s="96"/>
      <c r="GJ27" s="97"/>
      <c r="GK27" s="98"/>
      <c r="GL27" s="98"/>
      <c r="GM27" s="98"/>
      <c r="GN27" s="99"/>
      <c r="GO27" s="96"/>
      <c r="GP27" s="97"/>
      <c r="GQ27" s="99"/>
      <c r="GR27" s="1"/>
      <c r="GS27" s="96"/>
      <c r="GT27" s="97"/>
      <c r="GU27" s="99"/>
      <c r="GV27" s="96"/>
      <c r="GW27" s="96"/>
      <c r="GX27" s="96"/>
      <c r="GY27" s="96"/>
      <c r="GZ27" s="1"/>
      <c r="HA27" s="96"/>
      <c r="HB27" s="96"/>
      <c r="HC27" s="96"/>
      <c r="HD27" s="96"/>
      <c r="HE27" s="96"/>
      <c r="HF27" s="96"/>
      <c r="HG27" s="96"/>
      <c r="HH27" s="97"/>
      <c r="HI27" s="99"/>
      <c r="HJ27" s="1"/>
      <c r="HK27" s="97">
        <v>2934.0340000000001</v>
      </c>
      <c r="HL27" s="98">
        <v>2896.701</v>
      </c>
      <c r="HM27" s="99">
        <v>203.8</v>
      </c>
    </row>
    <row r="28" spans="1:221" x14ac:dyDescent="0.25">
      <c r="A28" s="1"/>
      <c r="B28" s="196">
        <v>0.45833333333333331</v>
      </c>
      <c r="C28" s="96"/>
      <c r="D28" s="97"/>
      <c r="E28" s="98"/>
      <c r="F28" s="98">
        <v>8.8000000000000007</v>
      </c>
      <c r="G28" s="99">
        <v>8.5</v>
      </c>
      <c r="H28" s="97"/>
      <c r="I28" s="99"/>
      <c r="J28" s="97">
        <v>81.099999999999994</v>
      </c>
      <c r="K28" s="99"/>
      <c r="L28" s="97"/>
      <c r="M28" s="98"/>
      <c r="N28" s="98"/>
      <c r="O28" s="98"/>
      <c r="P28" s="98"/>
      <c r="Q28" s="98"/>
      <c r="R28" s="98"/>
      <c r="S28" s="99"/>
      <c r="T28" s="97">
        <v>18.100000000000001</v>
      </c>
      <c r="U28" s="98">
        <v>19.2</v>
      </c>
      <c r="V28" s="98"/>
      <c r="W28" s="99">
        <v>1.1000000000000001</v>
      </c>
      <c r="X28" s="96"/>
      <c r="Y28" s="97"/>
      <c r="Z28" s="98"/>
      <c r="AA28" s="99">
        <v>23.1</v>
      </c>
      <c r="AB28" s="97"/>
      <c r="AC28" s="98"/>
      <c r="AD28" s="98"/>
      <c r="AE28" s="98"/>
      <c r="AF28" s="98">
        <v>12.2</v>
      </c>
      <c r="AG28" s="98">
        <v>24.5</v>
      </c>
      <c r="AH28" s="99">
        <v>10.3</v>
      </c>
      <c r="AI28" s="96"/>
      <c r="AJ28" s="96"/>
      <c r="AK28" s="96"/>
      <c r="AL28" s="97">
        <v>217.1</v>
      </c>
      <c r="AM28" s="99">
        <v>7.9</v>
      </c>
      <c r="AN28" s="97"/>
      <c r="AO28" s="99"/>
      <c r="AP28" s="96"/>
      <c r="AQ28" s="97"/>
      <c r="AR28" s="99"/>
      <c r="AS28" s="96"/>
      <c r="AT28" s="96"/>
      <c r="AU28" s="96"/>
      <c r="AV28" s="97"/>
      <c r="AW28" s="98"/>
      <c r="AX28" s="99"/>
      <c r="AY28" s="97"/>
      <c r="AZ28" s="98"/>
      <c r="BA28" s="98"/>
      <c r="BB28" s="98"/>
      <c r="BC28" s="98"/>
      <c r="BD28" s="98"/>
      <c r="BE28" s="98"/>
      <c r="BF28" s="99"/>
      <c r="BG28" s="97"/>
      <c r="BH28" s="99"/>
      <c r="BI28" s="96"/>
      <c r="BJ28" s="97"/>
      <c r="BK28" s="98">
        <v>184.9</v>
      </c>
      <c r="BL28" s="99"/>
      <c r="BM28" s="97">
        <v>167.6</v>
      </c>
      <c r="BN28" s="98">
        <v>166.6</v>
      </c>
      <c r="BO28" s="98">
        <v>168.6</v>
      </c>
      <c r="BP28" s="98"/>
      <c r="BQ28" s="98"/>
      <c r="BR28" s="98"/>
      <c r="BS28" s="98"/>
      <c r="BT28" s="98"/>
      <c r="BU28" s="98"/>
      <c r="BV28" s="98"/>
      <c r="BW28" s="98">
        <v>206.5</v>
      </c>
      <c r="BX28" s="98">
        <v>206.1</v>
      </c>
      <c r="BY28" s="98">
        <v>206</v>
      </c>
      <c r="BZ28" s="99"/>
      <c r="CA28" s="97">
        <v>17.399999999999999</v>
      </c>
      <c r="CB28" s="99">
        <v>44.1</v>
      </c>
      <c r="CC28" s="96"/>
      <c r="CD28" s="97"/>
      <c r="CE28" s="98"/>
      <c r="CF28" s="98"/>
      <c r="CG28" s="98"/>
      <c r="CH28" s="98"/>
      <c r="CI28" s="98">
        <v>118.1</v>
      </c>
      <c r="CJ28" s="98">
        <v>47.9</v>
      </c>
      <c r="CK28" s="98">
        <v>53.7</v>
      </c>
      <c r="CL28" s="98"/>
      <c r="CM28" s="98"/>
      <c r="CN28" s="98"/>
      <c r="CO28" s="99">
        <v>191.2</v>
      </c>
      <c r="CP28" s="97">
        <v>180.6</v>
      </c>
      <c r="CQ28" s="98">
        <v>180.5</v>
      </c>
      <c r="CR28" s="98">
        <v>181.3</v>
      </c>
      <c r="CS28" s="99">
        <v>181</v>
      </c>
      <c r="CT28" s="97"/>
      <c r="CU28" s="99"/>
      <c r="CV28" s="97"/>
      <c r="CW28" s="98"/>
      <c r="CX28" s="100"/>
      <c r="CY28" s="97"/>
      <c r="CZ28" s="98"/>
      <c r="DA28" s="98"/>
      <c r="DB28" s="99"/>
      <c r="DC28" s="97"/>
      <c r="DD28" s="98"/>
      <c r="DE28" s="98"/>
      <c r="DF28" s="98"/>
      <c r="DG28" s="98"/>
      <c r="DH28" s="98"/>
      <c r="DI28" s="98"/>
      <c r="DJ28" s="98"/>
      <c r="DK28" s="98"/>
      <c r="DL28" s="98"/>
      <c r="DM28" s="98"/>
      <c r="DN28" s="99"/>
      <c r="DO28" s="101"/>
      <c r="DP28" s="102"/>
      <c r="DQ28" s="102"/>
      <c r="DR28" s="103"/>
      <c r="DS28" s="97"/>
      <c r="DT28" s="98"/>
      <c r="DU28" s="98"/>
      <c r="DV28" s="99"/>
      <c r="DW28" s="96"/>
      <c r="DX28" s="97"/>
      <c r="DY28" s="98"/>
      <c r="DZ28" s="98"/>
      <c r="EA28" s="98"/>
      <c r="EB28" s="98"/>
      <c r="EC28" s="100"/>
      <c r="ED28" s="1"/>
      <c r="EE28" s="96"/>
      <c r="EF28" s="96"/>
      <c r="EG28" s="96"/>
      <c r="EH28" s="96"/>
      <c r="EI28" s="96"/>
      <c r="EJ28" s="96"/>
      <c r="EK28" s="96"/>
      <c r="EL28" s="96"/>
      <c r="EM28" s="97"/>
      <c r="EN28" s="99"/>
      <c r="EO28" s="96"/>
      <c r="EP28" s="96"/>
      <c r="EQ28" s="96"/>
      <c r="ER28" s="96"/>
      <c r="ES28" s="96"/>
      <c r="ET28" s="96"/>
      <c r="EU28" s="96"/>
      <c r="EV28" s="96"/>
      <c r="EW28" s="96"/>
      <c r="EX28" s="96"/>
      <c r="EY28" s="96"/>
      <c r="EZ28" s="96"/>
      <c r="FA28" s="96"/>
      <c r="FB28" s="96"/>
      <c r="FC28" s="97"/>
      <c r="FD28" s="98"/>
      <c r="FE28" s="98"/>
      <c r="FF28" s="99"/>
      <c r="FG28" s="96"/>
      <c r="FH28" s="96"/>
      <c r="FI28" s="96"/>
      <c r="FJ28" s="96"/>
      <c r="FK28" s="96"/>
      <c r="FL28" s="96"/>
      <c r="FM28" s="96"/>
      <c r="FN28" s="96"/>
      <c r="FO28" s="97"/>
      <c r="FP28" s="98"/>
      <c r="FQ28" s="98"/>
      <c r="FR28" s="99"/>
      <c r="FS28" s="96"/>
      <c r="FT28" s="97"/>
      <c r="FU28" s="99"/>
      <c r="FV28" s="97"/>
      <c r="FW28" s="98"/>
      <c r="FX28" s="98"/>
      <c r="FY28" s="98"/>
      <c r="FZ28" s="99"/>
      <c r="GA28" s="97"/>
      <c r="GB28" s="99"/>
      <c r="GC28" s="97"/>
      <c r="GD28" s="98"/>
      <c r="GE28" s="98"/>
      <c r="GF28" s="99"/>
      <c r="GG28" s="96"/>
      <c r="GH28" s="96"/>
      <c r="GI28" s="96"/>
      <c r="GJ28" s="97"/>
      <c r="GK28" s="98"/>
      <c r="GL28" s="98"/>
      <c r="GM28" s="98"/>
      <c r="GN28" s="99"/>
      <c r="GO28" s="96"/>
      <c r="GP28" s="97"/>
      <c r="GQ28" s="99"/>
      <c r="GR28" s="1"/>
      <c r="GS28" s="96"/>
      <c r="GT28" s="97"/>
      <c r="GU28" s="99"/>
      <c r="GV28" s="96"/>
      <c r="GW28" s="96"/>
      <c r="GX28" s="96"/>
      <c r="GY28" s="96"/>
      <c r="GZ28" s="1"/>
      <c r="HA28" s="96"/>
      <c r="HB28" s="96"/>
      <c r="HC28" s="96"/>
      <c r="HD28" s="96"/>
      <c r="HE28" s="96"/>
      <c r="HF28" s="96"/>
      <c r="HG28" s="96"/>
      <c r="HH28" s="97"/>
      <c r="HI28" s="99"/>
      <c r="HJ28" s="1"/>
      <c r="HK28" s="97">
        <v>2934.0340000000001</v>
      </c>
      <c r="HL28" s="98">
        <v>2896.701</v>
      </c>
      <c r="HM28" s="99">
        <v>203.8</v>
      </c>
    </row>
    <row r="29" spans="1:221" x14ac:dyDescent="0.25">
      <c r="A29" s="1"/>
      <c r="B29" s="196">
        <v>0.47916666666666669</v>
      </c>
      <c r="C29" s="96"/>
      <c r="D29" s="97"/>
      <c r="E29" s="98"/>
      <c r="F29" s="98">
        <v>8.8000000000000007</v>
      </c>
      <c r="G29" s="99">
        <v>8.5</v>
      </c>
      <c r="H29" s="97"/>
      <c r="I29" s="99"/>
      <c r="J29" s="97">
        <v>81.099999999999994</v>
      </c>
      <c r="K29" s="99"/>
      <c r="L29" s="97"/>
      <c r="M29" s="98"/>
      <c r="N29" s="98"/>
      <c r="O29" s="98"/>
      <c r="P29" s="98"/>
      <c r="Q29" s="98"/>
      <c r="R29" s="98"/>
      <c r="S29" s="99"/>
      <c r="T29" s="97">
        <v>18.100000000000001</v>
      </c>
      <c r="U29" s="98">
        <v>19.2</v>
      </c>
      <c r="V29" s="98"/>
      <c r="W29" s="99">
        <v>1.1000000000000001</v>
      </c>
      <c r="X29" s="96"/>
      <c r="Y29" s="97"/>
      <c r="Z29" s="98"/>
      <c r="AA29" s="99">
        <v>23.1</v>
      </c>
      <c r="AB29" s="97"/>
      <c r="AC29" s="98"/>
      <c r="AD29" s="98"/>
      <c r="AE29" s="98"/>
      <c r="AF29" s="98">
        <v>12.2</v>
      </c>
      <c r="AG29" s="98">
        <v>24.5</v>
      </c>
      <c r="AH29" s="99">
        <v>10.3</v>
      </c>
      <c r="AI29" s="96"/>
      <c r="AJ29" s="96"/>
      <c r="AK29" s="96"/>
      <c r="AL29" s="97">
        <v>217.1</v>
      </c>
      <c r="AM29" s="99">
        <v>7.9</v>
      </c>
      <c r="AN29" s="97"/>
      <c r="AO29" s="99"/>
      <c r="AP29" s="96"/>
      <c r="AQ29" s="97"/>
      <c r="AR29" s="99"/>
      <c r="AS29" s="96"/>
      <c r="AT29" s="96"/>
      <c r="AU29" s="96"/>
      <c r="AV29" s="97"/>
      <c r="AW29" s="98"/>
      <c r="AX29" s="99"/>
      <c r="AY29" s="97"/>
      <c r="AZ29" s="98"/>
      <c r="BA29" s="98"/>
      <c r="BB29" s="98"/>
      <c r="BC29" s="98"/>
      <c r="BD29" s="98"/>
      <c r="BE29" s="98"/>
      <c r="BF29" s="99"/>
      <c r="BG29" s="97"/>
      <c r="BH29" s="99"/>
      <c r="BI29" s="96"/>
      <c r="BJ29" s="97"/>
      <c r="BK29" s="98">
        <v>184.9</v>
      </c>
      <c r="BL29" s="99"/>
      <c r="BM29" s="97">
        <v>167.6</v>
      </c>
      <c r="BN29" s="98">
        <v>166.6</v>
      </c>
      <c r="BO29" s="98">
        <v>168.6</v>
      </c>
      <c r="BP29" s="98"/>
      <c r="BQ29" s="98"/>
      <c r="BR29" s="98"/>
      <c r="BS29" s="98"/>
      <c r="BT29" s="98"/>
      <c r="BU29" s="98"/>
      <c r="BV29" s="98"/>
      <c r="BW29" s="98">
        <v>206.5</v>
      </c>
      <c r="BX29" s="98">
        <v>206.1</v>
      </c>
      <c r="BY29" s="98">
        <v>206</v>
      </c>
      <c r="BZ29" s="99"/>
      <c r="CA29" s="97">
        <v>17.399999999999999</v>
      </c>
      <c r="CB29" s="99">
        <v>44.1</v>
      </c>
      <c r="CC29" s="96"/>
      <c r="CD29" s="97"/>
      <c r="CE29" s="98"/>
      <c r="CF29" s="98"/>
      <c r="CG29" s="98"/>
      <c r="CH29" s="98"/>
      <c r="CI29" s="98">
        <v>118.1</v>
      </c>
      <c r="CJ29" s="98">
        <v>47.9</v>
      </c>
      <c r="CK29" s="98">
        <v>53.7</v>
      </c>
      <c r="CL29" s="98"/>
      <c r="CM29" s="98"/>
      <c r="CN29" s="98"/>
      <c r="CO29" s="99">
        <v>191.2</v>
      </c>
      <c r="CP29" s="97">
        <v>180.6</v>
      </c>
      <c r="CQ29" s="98">
        <v>180.5</v>
      </c>
      <c r="CR29" s="98">
        <v>181.3</v>
      </c>
      <c r="CS29" s="99">
        <v>181</v>
      </c>
      <c r="CT29" s="97"/>
      <c r="CU29" s="99"/>
      <c r="CV29" s="97"/>
      <c r="CW29" s="98"/>
      <c r="CX29" s="100"/>
      <c r="CY29" s="97"/>
      <c r="CZ29" s="98"/>
      <c r="DA29" s="98"/>
      <c r="DB29" s="99"/>
      <c r="DC29" s="97"/>
      <c r="DD29" s="98"/>
      <c r="DE29" s="98"/>
      <c r="DF29" s="98"/>
      <c r="DG29" s="98"/>
      <c r="DH29" s="98"/>
      <c r="DI29" s="98"/>
      <c r="DJ29" s="98"/>
      <c r="DK29" s="98"/>
      <c r="DL29" s="98"/>
      <c r="DM29" s="98"/>
      <c r="DN29" s="99"/>
      <c r="DO29" s="101"/>
      <c r="DP29" s="102"/>
      <c r="DQ29" s="102"/>
      <c r="DR29" s="103"/>
      <c r="DS29" s="97"/>
      <c r="DT29" s="98"/>
      <c r="DU29" s="98"/>
      <c r="DV29" s="99"/>
      <c r="DW29" s="96"/>
      <c r="DX29" s="97"/>
      <c r="DY29" s="98"/>
      <c r="DZ29" s="98"/>
      <c r="EA29" s="98"/>
      <c r="EB29" s="98"/>
      <c r="EC29" s="100"/>
      <c r="ED29" s="1"/>
      <c r="EE29" s="96"/>
      <c r="EF29" s="96"/>
      <c r="EG29" s="96"/>
      <c r="EH29" s="96"/>
      <c r="EI29" s="96"/>
      <c r="EJ29" s="96"/>
      <c r="EK29" s="96"/>
      <c r="EL29" s="96"/>
      <c r="EM29" s="97"/>
      <c r="EN29" s="99"/>
      <c r="EO29" s="96"/>
      <c r="EP29" s="96"/>
      <c r="EQ29" s="96"/>
      <c r="ER29" s="96"/>
      <c r="ES29" s="96"/>
      <c r="ET29" s="96"/>
      <c r="EU29" s="96"/>
      <c r="EV29" s="96"/>
      <c r="EW29" s="96"/>
      <c r="EX29" s="96"/>
      <c r="EY29" s="96"/>
      <c r="EZ29" s="96"/>
      <c r="FA29" s="96"/>
      <c r="FB29" s="96"/>
      <c r="FC29" s="97"/>
      <c r="FD29" s="98"/>
      <c r="FE29" s="98"/>
      <c r="FF29" s="99"/>
      <c r="FG29" s="96"/>
      <c r="FH29" s="96"/>
      <c r="FI29" s="96"/>
      <c r="FJ29" s="96"/>
      <c r="FK29" s="96"/>
      <c r="FL29" s="96"/>
      <c r="FM29" s="96"/>
      <c r="FN29" s="96"/>
      <c r="FO29" s="97"/>
      <c r="FP29" s="98"/>
      <c r="FQ29" s="98"/>
      <c r="FR29" s="99"/>
      <c r="FS29" s="96"/>
      <c r="FT29" s="97"/>
      <c r="FU29" s="99"/>
      <c r="FV29" s="97"/>
      <c r="FW29" s="98"/>
      <c r="FX29" s="98"/>
      <c r="FY29" s="98"/>
      <c r="FZ29" s="99"/>
      <c r="GA29" s="97"/>
      <c r="GB29" s="99"/>
      <c r="GC29" s="97"/>
      <c r="GD29" s="98"/>
      <c r="GE29" s="98"/>
      <c r="GF29" s="99"/>
      <c r="GG29" s="96"/>
      <c r="GH29" s="96"/>
      <c r="GI29" s="96"/>
      <c r="GJ29" s="97"/>
      <c r="GK29" s="98"/>
      <c r="GL29" s="98"/>
      <c r="GM29" s="98"/>
      <c r="GN29" s="99"/>
      <c r="GO29" s="96"/>
      <c r="GP29" s="97"/>
      <c r="GQ29" s="99"/>
      <c r="GR29" s="1"/>
      <c r="GS29" s="96"/>
      <c r="GT29" s="97"/>
      <c r="GU29" s="99"/>
      <c r="GV29" s="96"/>
      <c r="GW29" s="96"/>
      <c r="GX29" s="96"/>
      <c r="GY29" s="96"/>
      <c r="GZ29" s="1"/>
      <c r="HA29" s="96"/>
      <c r="HB29" s="96"/>
      <c r="HC29" s="96"/>
      <c r="HD29" s="96"/>
      <c r="HE29" s="96"/>
      <c r="HF29" s="96"/>
      <c r="HG29" s="96"/>
      <c r="HH29" s="97"/>
      <c r="HI29" s="99"/>
      <c r="HJ29" s="1"/>
      <c r="HK29" s="97">
        <v>2934.0340000000001</v>
      </c>
      <c r="HL29" s="98">
        <v>2896.701</v>
      </c>
      <c r="HM29" s="99">
        <v>203.8</v>
      </c>
    </row>
    <row r="30" spans="1:221" x14ac:dyDescent="0.25">
      <c r="A30" s="1"/>
      <c r="B30" s="196">
        <v>0.5</v>
      </c>
      <c r="C30" s="96"/>
      <c r="D30" s="97"/>
      <c r="E30" s="98"/>
      <c r="F30" s="98">
        <v>8.8000000000000007</v>
      </c>
      <c r="G30" s="99">
        <v>8.5</v>
      </c>
      <c r="H30" s="97"/>
      <c r="I30" s="99"/>
      <c r="J30" s="97">
        <v>81.099999999999994</v>
      </c>
      <c r="K30" s="99"/>
      <c r="L30" s="97"/>
      <c r="M30" s="98"/>
      <c r="N30" s="98"/>
      <c r="O30" s="98"/>
      <c r="P30" s="98"/>
      <c r="Q30" s="98"/>
      <c r="R30" s="98"/>
      <c r="S30" s="99"/>
      <c r="T30" s="97">
        <v>18.100000000000001</v>
      </c>
      <c r="U30" s="98">
        <v>19.2</v>
      </c>
      <c r="V30" s="98"/>
      <c r="W30" s="99">
        <v>1.1000000000000001</v>
      </c>
      <c r="X30" s="96"/>
      <c r="Y30" s="97"/>
      <c r="Z30" s="98"/>
      <c r="AA30" s="99">
        <v>23.1</v>
      </c>
      <c r="AB30" s="97"/>
      <c r="AC30" s="98"/>
      <c r="AD30" s="98"/>
      <c r="AE30" s="98"/>
      <c r="AF30" s="98">
        <v>12.2</v>
      </c>
      <c r="AG30" s="98">
        <v>24.5</v>
      </c>
      <c r="AH30" s="99">
        <v>10.3</v>
      </c>
      <c r="AI30" s="96"/>
      <c r="AJ30" s="96"/>
      <c r="AK30" s="96"/>
      <c r="AL30" s="97">
        <v>217.1</v>
      </c>
      <c r="AM30" s="99">
        <v>7.9</v>
      </c>
      <c r="AN30" s="97"/>
      <c r="AO30" s="99"/>
      <c r="AP30" s="96"/>
      <c r="AQ30" s="97"/>
      <c r="AR30" s="99"/>
      <c r="AS30" s="96"/>
      <c r="AT30" s="96"/>
      <c r="AU30" s="96"/>
      <c r="AV30" s="97"/>
      <c r="AW30" s="98"/>
      <c r="AX30" s="99"/>
      <c r="AY30" s="97"/>
      <c r="AZ30" s="98"/>
      <c r="BA30" s="98"/>
      <c r="BB30" s="98"/>
      <c r="BC30" s="98"/>
      <c r="BD30" s="98"/>
      <c r="BE30" s="98"/>
      <c r="BF30" s="99"/>
      <c r="BG30" s="97"/>
      <c r="BH30" s="99"/>
      <c r="BI30" s="96"/>
      <c r="BJ30" s="97"/>
      <c r="BK30" s="98">
        <v>184.9</v>
      </c>
      <c r="BL30" s="99"/>
      <c r="BM30" s="97">
        <v>167.6</v>
      </c>
      <c r="BN30" s="98">
        <v>166.6</v>
      </c>
      <c r="BO30" s="98">
        <v>168.6</v>
      </c>
      <c r="BP30" s="98"/>
      <c r="BQ30" s="98"/>
      <c r="BR30" s="98"/>
      <c r="BS30" s="98"/>
      <c r="BT30" s="98"/>
      <c r="BU30" s="98"/>
      <c r="BV30" s="98"/>
      <c r="BW30" s="98">
        <v>206.5</v>
      </c>
      <c r="BX30" s="98">
        <v>206.1</v>
      </c>
      <c r="BY30" s="98">
        <v>206</v>
      </c>
      <c r="BZ30" s="99"/>
      <c r="CA30" s="97">
        <v>17.399999999999999</v>
      </c>
      <c r="CB30" s="99">
        <v>44.1</v>
      </c>
      <c r="CC30" s="96"/>
      <c r="CD30" s="97"/>
      <c r="CE30" s="98"/>
      <c r="CF30" s="98"/>
      <c r="CG30" s="98"/>
      <c r="CH30" s="98"/>
      <c r="CI30" s="98">
        <v>118.1</v>
      </c>
      <c r="CJ30" s="98">
        <v>47.9</v>
      </c>
      <c r="CK30" s="98">
        <v>53.7</v>
      </c>
      <c r="CL30" s="98"/>
      <c r="CM30" s="98"/>
      <c r="CN30" s="98"/>
      <c r="CO30" s="99">
        <v>191.2</v>
      </c>
      <c r="CP30" s="97">
        <v>180.6</v>
      </c>
      <c r="CQ30" s="98">
        <v>180.5</v>
      </c>
      <c r="CR30" s="98">
        <v>181.3</v>
      </c>
      <c r="CS30" s="99">
        <v>181</v>
      </c>
      <c r="CT30" s="97"/>
      <c r="CU30" s="99"/>
      <c r="CV30" s="97"/>
      <c r="CW30" s="98"/>
      <c r="CX30" s="100"/>
      <c r="CY30" s="97"/>
      <c r="CZ30" s="98"/>
      <c r="DA30" s="98"/>
      <c r="DB30" s="99"/>
      <c r="DC30" s="97"/>
      <c r="DD30" s="98"/>
      <c r="DE30" s="98"/>
      <c r="DF30" s="98"/>
      <c r="DG30" s="98"/>
      <c r="DH30" s="98"/>
      <c r="DI30" s="98"/>
      <c r="DJ30" s="98"/>
      <c r="DK30" s="98"/>
      <c r="DL30" s="98"/>
      <c r="DM30" s="98"/>
      <c r="DN30" s="99"/>
      <c r="DO30" s="101"/>
      <c r="DP30" s="102"/>
      <c r="DQ30" s="102"/>
      <c r="DR30" s="103"/>
      <c r="DS30" s="97"/>
      <c r="DT30" s="98"/>
      <c r="DU30" s="98"/>
      <c r="DV30" s="99"/>
      <c r="DW30" s="96"/>
      <c r="DX30" s="97"/>
      <c r="DY30" s="98"/>
      <c r="DZ30" s="98"/>
      <c r="EA30" s="98"/>
      <c r="EB30" s="98"/>
      <c r="EC30" s="100"/>
      <c r="ED30" s="1"/>
      <c r="EE30" s="96"/>
      <c r="EF30" s="96"/>
      <c r="EG30" s="96"/>
      <c r="EH30" s="96"/>
      <c r="EI30" s="96"/>
      <c r="EJ30" s="96"/>
      <c r="EK30" s="96"/>
      <c r="EL30" s="96"/>
      <c r="EM30" s="97"/>
      <c r="EN30" s="99"/>
      <c r="EO30" s="96"/>
      <c r="EP30" s="96"/>
      <c r="EQ30" s="96"/>
      <c r="ER30" s="96"/>
      <c r="ES30" s="96"/>
      <c r="ET30" s="96"/>
      <c r="EU30" s="96"/>
      <c r="EV30" s="96"/>
      <c r="EW30" s="96"/>
      <c r="EX30" s="96"/>
      <c r="EY30" s="96"/>
      <c r="EZ30" s="96"/>
      <c r="FA30" s="96"/>
      <c r="FB30" s="96"/>
      <c r="FC30" s="97"/>
      <c r="FD30" s="98"/>
      <c r="FE30" s="98"/>
      <c r="FF30" s="99"/>
      <c r="FG30" s="96"/>
      <c r="FH30" s="96"/>
      <c r="FI30" s="96"/>
      <c r="FJ30" s="96"/>
      <c r="FK30" s="96"/>
      <c r="FL30" s="96"/>
      <c r="FM30" s="96"/>
      <c r="FN30" s="96"/>
      <c r="FO30" s="97"/>
      <c r="FP30" s="98"/>
      <c r="FQ30" s="98"/>
      <c r="FR30" s="99"/>
      <c r="FS30" s="96"/>
      <c r="FT30" s="97"/>
      <c r="FU30" s="99"/>
      <c r="FV30" s="97"/>
      <c r="FW30" s="98"/>
      <c r="FX30" s="98"/>
      <c r="FY30" s="98"/>
      <c r="FZ30" s="99"/>
      <c r="GA30" s="97"/>
      <c r="GB30" s="99"/>
      <c r="GC30" s="97"/>
      <c r="GD30" s="98"/>
      <c r="GE30" s="98"/>
      <c r="GF30" s="99"/>
      <c r="GG30" s="96"/>
      <c r="GH30" s="96"/>
      <c r="GI30" s="96"/>
      <c r="GJ30" s="97"/>
      <c r="GK30" s="98"/>
      <c r="GL30" s="98"/>
      <c r="GM30" s="98"/>
      <c r="GN30" s="99"/>
      <c r="GO30" s="96"/>
      <c r="GP30" s="97"/>
      <c r="GQ30" s="99"/>
      <c r="GR30" s="1"/>
      <c r="GS30" s="96"/>
      <c r="GT30" s="97"/>
      <c r="GU30" s="99"/>
      <c r="GV30" s="96"/>
      <c r="GW30" s="96"/>
      <c r="GX30" s="96"/>
      <c r="GY30" s="96"/>
      <c r="GZ30" s="1"/>
      <c r="HA30" s="96"/>
      <c r="HB30" s="96"/>
      <c r="HC30" s="96"/>
      <c r="HD30" s="96"/>
      <c r="HE30" s="96"/>
      <c r="HF30" s="96"/>
      <c r="HG30" s="96"/>
      <c r="HH30" s="97"/>
      <c r="HI30" s="99"/>
      <c r="HJ30" s="1"/>
      <c r="HK30" s="97">
        <v>2934.0340000000001</v>
      </c>
      <c r="HL30" s="98">
        <v>2896.701</v>
      </c>
      <c r="HM30" s="99">
        <v>203.8</v>
      </c>
    </row>
    <row r="31" spans="1:221" x14ac:dyDescent="0.25">
      <c r="A31" s="1"/>
      <c r="B31" s="196">
        <v>0.52083333333333337</v>
      </c>
      <c r="C31" s="96"/>
      <c r="D31" s="97"/>
      <c r="E31" s="98"/>
      <c r="F31" s="98">
        <v>8.8000000000000007</v>
      </c>
      <c r="G31" s="99">
        <v>8.5</v>
      </c>
      <c r="H31" s="97"/>
      <c r="I31" s="99"/>
      <c r="J31" s="97">
        <v>81.099999999999994</v>
      </c>
      <c r="K31" s="99"/>
      <c r="L31" s="97"/>
      <c r="M31" s="98"/>
      <c r="N31" s="98"/>
      <c r="O31" s="98"/>
      <c r="P31" s="98"/>
      <c r="Q31" s="98"/>
      <c r="R31" s="98"/>
      <c r="S31" s="99"/>
      <c r="T31" s="97">
        <v>18.100000000000001</v>
      </c>
      <c r="U31" s="98">
        <v>19.2</v>
      </c>
      <c r="V31" s="98"/>
      <c r="W31" s="99">
        <v>1.1000000000000001</v>
      </c>
      <c r="X31" s="96"/>
      <c r="Y31" s="97"/>
      <c r="Z31" s="98"/>
      <c r="AA31" s="99">
        <v>23.1</v>
      </c>
      <c r="AB31" s="97"/>
      <c r="AC31" s="98"/>
      <c r="AD31" s="98"/>
      <c r="AE31" s="98"/>
      <c r="AF31" s="98">
        <v>12.2</v>
      </c>
      <c r="AG31" s="98">
        <v>24.5</v>
      </c>
      <c r="AH31" s="99">
        <v>10.3</v>
      </c>
      <c r="AI31" s="96"/>
      <c r="AJ31" s="96"/>
      <c r="AK31" s="96"/>
      <c r="AL31" s="97">
        <v>217.1</v>
      </c>
      <c r="AM31" s="99">
        <v>7.9</v>
      </c>
      <c r="AN31" s="97"/>
      <c r="AO31" s="99"/>
      <c r="AP31" s="96"/>
      <c r="AQ31" s="97"/>
      <c r="AR31" s="99"/>
      <c r="AS31" s="96"/>
      <c r="AT31" s="96"/>
      <c r="AU31" s="96"/>
      <c r="AV31" s="97"/>
      <c r="AW31" s="98"/>
      <c r="AX31" s="99"/>
      <c r="AY31" s="97"/>
      <c r="AZ31" s="98"/>
      <c r="BA31" s="98"/>
      <c r="BB31" s="98"/>
      <c r="BC31" s="98"/>
      <c r="BD31" s="98"/>
      <c r="BE31" s="98"/>
      <c r="BF31" s="99"/>
      <c r="BG31" s="97"/>
      <c r="BH31" s="99"/>
      <c r="BI31" s="96"/>
      <c r="BJ31" s="97"/>
      <c r="BK31" s="98">
        <v>184.9</v>
      </c>
      <c r="BL31" s="99"/>
      <c r="BM31" s="97">
        <v>167.6</v>
      </c>
      <c r="BN31" s="98">
        <v>166.6</v>
      </c>
      <c r="BO31" s="98">
        <v>168.6</v>
      </c>
      <c r="BP31" s="98"/>
      <c r="BQ31" s="98"/>
      <c r="BR31" s="98"/>
      <c r="BS31" s="98"/>
      <c r="BT31" s="98"/>
      <c r="BU31" s="98"/>
      <c r="BV31" s="98"/>
      <c r="BW31" s="98">
        <v>206.5</v>
      </c>
      <c r="BX31" s="98">
        <v>206.1</v>
      </c>
      <c r="BY31" s="98">
        <v>206</v>
      </c>
      <c r="BZ31" s="99"/>
      <c r="CA31" s="97">
        <v>17.399999999999999</v>
      </c>
      <c r="CB31" s="99">
        <v>44.1</v>
      </c>
      <c r="CC31" s="96"/>
      <c r="CD31" s="97"/>
      <c r="CE31" s="98"/>
      <c r="CF31" s="98"/>
      <c r="CG31" s="98"/>
      <c r="CH31" s="98"/>
      <c r="CI31" s="98">
        <v>118.1</v>
      </c>
      <c r="CJ31" s="98">
        <v>47.9</v>
      </c>
      <c r="CK31" s="98">
        <v>53.7</v>
      </c>
      <c r="CL31" s="98"/>
      <c r="CM31" s="98"/>
      <c r="CN31" s="98"/>
      <c r="CO31" s="99">
        <v>191.2</v>
      </c>
      <c r="CP31" s="97">
        <v>180.6</v>
      </c>
      <c r="CQ31" s="98">
        <v>180.5</v>
      </c>
      <c r="CR31" s="98">
        <v>181.3</v>
      </c>
      <c r="CS31" s="99">
        <v>181</v>
      </c>
      <c r="CT31" s="97"/>
      <c r="CU31" s="99"/>
      <c r="CV31" s="97"/>
      <c r="CW31" s="98"/>
      <c r="CX31" s="100"/>
      <c r="CY31" s="97"/>
      <c r="CZ31" s="98"/>
      <c r="DA31" s="98"/>
      <c r="DB31" s="99"/>
      <c r="DC31" s="97"/>
      <c r="DD31" s="98"/>
      <c r="DE31" s="98"/>
      <c r="DF31" s="98"/>
      <c r="DG31" s="98"/>
      <c r="DH31" s="98"/>
      <c r="DI31" s="98"/>
      <c r="DJ31" s="98"/>
      <c r="DK31" s="98"/>
      <c r="DL31" s="98"/>
      <c r="DM31" s="98"/>
      <c r="DN31" s="99"/>
      <c r="DO31" s="101"/>
      <c r="DP31" s="102"/>
      <c r="DQ31" s="102"/>
      <c r="DR31" s="103"/>
      <c r="DS31" s="97"/>
      <c r="DT31" s="98"/>
      <c r="DU31" s="98"/>
      <c r="DV31" s="99"/>
      <c r="DW31" s="96"/>
      <c r="DX31" s="97"/>
      <c r="DY31" s="98"/>
      <c r="DZ31" s="98"/>
      <c r="EA31" s="98"/>
      <c r="EB31" s="98"/>
      <c r="EC31" s="100"/>
      <c r="ED31" s="1"/>
      <c r="EE31" s="96"/>
      <c r="EF31" s="96"/>
      <c r="EG31" s="96"/>
      <c r="EH31" s="96"/>
      <c r="EI31" s="96"/>
      <c r="EJ31" s="96"/>
      <c r="EK31" s="96"/>
      <c r="EL31" s="96"/>
      <c r="EM31" s="97"/>
      <c r="EN31" s="99"/>
      <c r="EO31" s="96"/>
      <c r="EP31" s="96"/>
      <c r="EQ31" s="96"/>
      <c r="ER31" s="96"/>
      <c r="ES31" s="96"/>
      <c r="ET31" s="96"/>
      <c r="EU31" s="96"/>
      <c r="EV31" s="96"/>
      <c r="EW31" s="96"/>
      <c r="EX31" s="96"/>
      <c r="EY31" s="96"/>
      <c r="EZ31" s="96"/>
      <c r="FA31" s="96"/>
      <c r="FB31" s="96"/>
      <c r="FC31" s="97"/>
      <c r="FD31" s="98"/>
      <c r="FE31" s="98"/>
      <c r="FF31" s="99"/>
      <c r="FG31" s="96"/>
      <c r="FH31" s="96"/>
      <c r="FI31" s="96"/>
      <c r="FJ31" s="96"/>
      <c r="FK31" s="96"/>
      <c r="FL31" s="96"/>
      <c r="FM31" s="96"/>
      <c r="FN31" s="96"/>
      <c r="FO31" s="97"/>
      <c r="FP31" s="98"/>
      <c r="FQ31" s="98"/>
      <c r="FR31" s="99"/>
      <c r="FS31" s="96"/>
      <c r="FT31" s="97"/>
      <c r="FU31" s="99"/>
      <c r="FV31" s="97"/>
      <c r="FW31" s="98"/>
      <c r="FX31" s="98"/>
      <c r="FY31" s="98"/>
      <c r="FZ31" s="99"/>
      <c r="GA31" s="97"/>
      <c r="GB31" s="99"/>
      <c r="GC31" s="97"/>
      <c r="GD31" s="98"/>
      <c r="GE31" s="98"/>
      <c r="GF31" s="99"/>
      <c r="GG31" s="96"/>
      <c r="GH31" s="96"/>
      <c r="GI31" s="96"/>
      <c r="GJ31" s="97"/>
      <c r="GK31" s="98"/>
      <c r="GL31" s="98"/>
      <c r="GM31" s="98"/>
      <c r="GN31" s="99"/>
      <c r="GO31" s="96"/>
      <c r="GP31" s="97"/>
      <c r="GQ31" s="99"/>
      <c r="GR31" s="1"/>
      <c r="GS31" s="96"/>
      <c r="GT31" s="97"/>
      <c r="GU31" s="99"/>
      <c r="GV31" s="96"/>
      <c r="GW31" s="96"/>
      <c r="GX31" s="96"/>
      <c r="GY31" s="96"/>
      <c r="GZ31" s="1"/>
      <c r="HA31" s="96"/>
      <c r="HB31" s="96"/>
      <c r="HC31" s="96"/>
      <c r="HD31" s="96"/>
      <c r="HE31" s="96"/>
      <c r="HF31" s="96"/>
      <c r="HG31" s="96"/>
      <c r="HH31" s="97"/>
      <c r="HI31" s="99"/>
      <c r="HJ31" s="1"/>
      <c r="HK31" s="97">
        <v>2934.0340000000001</v>
      </c>
      <c r="HL31" s="98">
        <v>2896.701</v>
      </c>
      <c r="HM31" s="99">
        <v>203.8</v>
      </c>
    </row>
    <row r="32" spans="1:221" x14ac:dyDescent="0.25">
      <c r="A32" s="1"/>
      <c r="B32" s="196">
        <v>0.54166666666666663</v>
      </c>
      <c r="C32" s="96"/>
      <c r="D32" s="97"/>
      <c r="E32" s="98"/>
      <c r="F32" s="98">
        <v>8.8000000000000007</v>
      </c>
      <c r="G32" s="99">
        <v>8.5</v>
      </c>
      <c r="H32" s="97"/>
      <c r="I32" s="99"/>
      <c r="J32" s="97">
        <v>81.099999999999994</v>
      </c>
      <c r="K32" s="99"/>
      <c r="L32" s="97"/>
      <c r="M32" s="98"/>
      <c r="N32" s="98"/>
      <c r="O32" s="98"/>
      <c r="P32" s="98"/>
      <c r="Q32" s="98"/>
      <c r="R32" s="98"/>
      <c r="S32" s="99"/>
      <c r="T32" s="97">
        <v>18.100000000000001</v>
      </c>
      <c r="U32" s="98">
        <v>19.2</v>
      </c>
      <c r="V32" s="98"/>
      <c r="W32" s="99">
        <v>1.1000000000000001</v>
      </c>
      <c r="X32" s="96"/>
      <c r="Y32" s="97"/>
      <c r="Z32" s="98"/>
      <c r="AA32" s="99">
        <v>23.1</v>
      </c>
      <c r="AB32" s="97"/>
      <c r="AC32" s="98"/>
      <c r="AD32" s="98"/>
      <c r="AE32" s="98"/>
      <c r="AF32" s="98">
        <v>12.2</v>
      </c>
      <c r="AG32" s="98">
        <v>24.5</v>
      </c>
      <c r="AH32" s="99">
        <v>10.3</v>
      </c>
      <c r="AI32" s="96"/>
      <c r="AJ32" s="96"/>
      <c r="AK32" s="96"/>
      <c r="AL32" s="97">
        <v>217.1</v>
      </c>
      <c r="AM32" s="99">
        <v>7.9</v>
      </c>
      <c r="AN32" s="97"/>
      <c r="AO32" s="99"/>
      <c r="AP32" s="96"/>
      <c r="AQ32" s="97"/>
      <c r="AR32" s="99"/>
      <c r="AS32" s="96"/>
      <c r="AT32" s="96"/>
      <c r="AU32" s="96"/>
      <c r="AV32" s="97"/>
      <c r="AW32" s="98"/>
      <c r="AX32" s="99"/>
      <c r="AY32" s="97"/>
      <c r="AZ32" s="98"/>
      <c r="BA32" s="98"/>
      <c r="BB32" s="98"/>
      <c r="BC32" s="98"/>
      <c r="BD32" s="98"/>
      <c r="BE32" s="98"/>
      <c r="BF32" s="99"/>
      <c r="BG32" s="97"/>
      <c r="BH32" s="99"/>
      <c r="BI32" s="96"/>
      <c r="BJ32" s="97"/>
      <c r="BK32" s="98">
        <v>184.9</v>
      </c>
      <c r="BL32" s="99"/>
      <c r="BM32" s="97">
        <v>167.6</v>
      </c>
      <c r="BN32" s="98">
        <v>166.6</v>
      </c>
      <c r="BO32" s="98">
        <v>168.6</v>
      </c>
      <c r="BP32" s="98"/>
      <c r="BQ32" s="98"/>
      <c r="BR32" s="98"/>
      <c r="BS32" s="98"/>
      <c r="BT32" s="98"/>
      <c r="BU32" s="98"/>
      <c r="BV32" s="98"/>
      <c r="BW32" s="98">
        <v>206.5</v>
      </c>
      <c r="BX32" s="98">
        <v>206.1</v>
      </c>
      <c r="BY32" s="98">
        <v>206</v>
      </c>
      <c r="BZ32" s="99"/>
      <c r="CA32" s="97">
        <v>17.399999999999999</v>
      </c>
      <c r="CB32" s="99">
        <v>44.1</v>
      </c>
      <c r="CC32" s="96"/>
      <c r="CD32" s="97"/>
      <c r="CE32" s="98"/>
      <c r="CF32" s="98"/>
      <c r="CG32" s="98"/>
      <c r="CH32" s="98"/>
      <c r="CI32" s="98">
        <v>118.1</v>
      </c>
      <c r="CJ32" s="98">
        <v>47.9</v>
      </c>
      <c r="CK32" s="98">
        <v>53.7</v>
      </c>
      <c r="CL32" s="98"/>
      <c r="CM32" s="98"/>
      <c r="CN32" s="98"/>
      <c r="CO32" s="99">
        <v>191.2</v>
      </c>
      <c r="CP32" s="97">
        <v>180.6</v>
      </c>
      <c r="CQ32" s="98">
        <v>180.5</v>
      </c>
      <c r="CR32" s="98">
        <v>181.3</v>
      </c>
      <c r="CS32" s="99">
        <v>181</v>
      </c>
      <c r="CT32" s="97"/>
      <c r="CU32" s="99"/>
      <c r="CV32" s="97"/>
      <c r="CW32" s="98"/>
      <c r="CX32" s="100"/>
      <c r="CY32" s="97"/>
      <c r="CZ32" s="98"/>
      <c r="DA32" s="98"/>
      <c r="DB32" s="99"/>
      <c r="DC32" s="97"/>
      <c r="DD32" s="98"/>
      <c r="DE32" s="98"/>
      <c r="DF32" s="98"/>
      <c r="DG32" s="98"/>
      <c r="DH32" s="98"/>
      <c r="DI32" s="98"/>
      <c r="DJ32" s="98"/>
      <c r="DK32" s="98"/>
      <c r="DL32" s="98"/>
      <c r="DM32" s="98"/>
      <c r="DN32" s="99"/>
      <c r="DO32" s="101"/>
      <c r="DP32" s="102"/>
      <c r="DQ32" s="102"/>
      <c r="DR32" s="103"/>
      <c r="DS32" s="97"/>
      <c r="DT32" s="98"/>
      <c r="DU32" s="98"/>
      <c r="DV32" s="99"/>
      <c r="DW32" s="96"/>
      <c r="DX32" s="97"/>
      <c r="DY32" s="98"/>
      <c r="DZ32" s="98"/>
      <c r="EA32" s="98"/>
      <c r="EB32" s="98"/>
      <c r="EC32" s="100"/>
      <c r="ED32" s="1"/>
      <c r="EE32" s="96"/>
      <c r="EF32" s="96"/>
      <c r="EG32" s="96"/>
      <c r="EH32" s="96"/>
      <c r="EI32" s="96"/>
      <c r="EJ32" s="96"/>
      <c r="EK32" s="96"/>
      <c r="EL32" s="96"/>
      <c r="EM32" s="97"/>
      <c r="EN32" s="99"/>
      <c r="EO32" s="96"/>
      <c r="EP32" s="96"/>
      <c r="EQ32" s="96"/>
      <c r="ER32" s="96"/>
      <c r="ES32" s="96"/>
      <c r="ET32" s="96"/>
      <c r="EU32" s="96"/>
      <c r="EV32" s="96"/>
      <c r="EW32" s="96"/>
      <c r="EX32" s="96"/>
      <c r="EY32" s="96"/>
      <c r="EZ32" s="96"/>
      <c r="FA32" s="96"/>
      <c r="FB32" s="96"/>
      <c r="FC32" s="97"/>
      <c r="FD32" s="98"/>
      <c r="FE32" s="98"/>
      <c r="FF32" s="99"/>
      <c r="FG32" s="96"/>
      <c r="FH32" s="96"/>
      <c r="FI32" s="96"/>
      <c r="FJ32" s="96"/>
      <c r="FK32" s="96"/>
      <c r="FL32" s="96"/>
      <c r="FM32" s="96"/>
      <c r="FN32" s="96"/>
      <c r="FO32" s="97"/>
      <c r="FP32" s="98"/>
      <c r="FQ32" s="98"/>
      <c r="FR32" s="99"/>
      <c r="FS32" s="96"/>
      <c r="FT32" s="97"/>
      <c r="FU32" s="99"/>
      <c r="FV32" s="97"/>
      <c r="FW32" s="98"/>
      <c r="FX32" s="98"/>
      <c r="FY32" s="98"/>
      <c r="FZ32" s="99"/>
      <c r="GA32" s="97"/>
      <c r="GB32" s="99"/>
      <c r="GC32" s="97"/>
      <c r="GD32" s="98"/>
      <c r="GE32" s="98"/>
      <c r="GF32" s="99"/>
      <c r="GG32" s="96"/>
      <c r="GH32" s="96"/>
      <c r="GI32" s="96"/>
      <c r="GJ32" s="97"/>
      <c r="GK32" s="98"/>
      <c r="GL32" s="98"/>
      <c r="GM32" s="98"/>
      <c r="GN32" s="99"/>
      <c r="GO32" s="96"/>
      <c r="GP32" s="97"/>
      <c r="GQ32" s="99"/>
      <c r="GR32" s="1"/>
      <c r="GS32" s="96"/>
      <c r="GT32" s="97"/>
      <c r="GU32" s="99"/>
      <c r="GV32" s="96"/>
      <c r="GW32" s="96"/>
      <c r="GX32" s="96"/>
      <c r="GY32" s="96"/>
      <c r="GZ32" s="1"/>
      <c r="HA32" s="96"/>
      <c r="HB32" s="96"/>
      <c r="HC32" s="96"/>
      <c r="HD32" s="96"/>
      <c r="HE32" s="96"/>
      <c r="HF32" s="96"/>
      <c r="HG32" s="96"/>
      <c r="HH32" s="97"/>
      <c r="HI32" s="99"/>
      <c r="HJ32" s="1"/>
      <c r="HK32" s="97">
        <v>2934.0340000000001</v>
      </c>
      <c r="HL32" s="98">
        <v>2896.701</v>
      </c>
      <c r="HM32" s="99">
        <v>203.8</v>
      </c>
    </row>
    <row r="33" spans="1:221" x14ac:dyDescent="0.25">
      <c r="A33" s="1"/>
      <c r="B33" s="196">
        <v>0.5625</v>
      </c>
      <c r="C33" s="96"/>
      <c r="D33" s="97"/>
      <c r="E33" s="98"/>
      <c r="F33" s="98">
        <v>8.8000000000000007</v>
      </c>
      <c r="G33" s="99">
        <v>8.5</v>
      </c>
      <c r="H33" s="97"/>
      <c r="I33" s="99"/>
      <c r="J33" s="97">
        <v>81.099999999999994</v>
      </c>
      <c r="K33" s="99"/>
      <c r="L33" s="97"/>
      <c r="M33" s="98"/>
      <c r="N33" s="98"/>
      <c r="O33" s="98"/>
      <c r="P33" s="98"/>
      <c r="Q33" s="98"/>
      <c r="R33" s="98"/>
      <c r="S33" s="99"/>
      <c r="T33" s="97">
        <v>18.100000000000001</v>
      </c>
      <c r="U33" s="98">
        <v>19.2</v>
      </c>
      <c r="V33" s="98"/>
      <c r="W33" s="99">
        <v>1.1000000000000001</v>
      </c>
      <c r="X33" s="96"/>
      <c r="Y33" s="97"/>
      <c r="Z33" s="98"/>
      <c r="AA33" s="99">
        <v>23.1</v>
      </c>
      <c r="AB33" s="97"/>
      <c r="AC33" s="98"/>
      <c r="AD33" s="98"/>
      <c r="AE33" s="98"/>
      <c r="AF33" s="98">
        <v>12.2</v>
      </c>
      <c r="AG33" s="98">
        <v>24.5</v>
      </c>
      <c r="AH33" s="99">
        <v>10.3</v>
      </c>
      <c r="AI33" s="96"/>
      <c r="AJ33" s="96"/>
      <c r="AK33" s="96"/>
      <c r="AL33" s="97">
        <v>217.1</v>
      </c>
      <c r="AM33" s="99">
        <v>7.9</v>
      </c>
      <c r="AN33" s="97"/>
      <c r="AO33" s="99"/>
      <c r="AP33" s="96"/>
      <c r="AQ33" s="97"/>
      <c r="AR33" s="99"/>
      <c r="AS33" s="96"/>
      <c r="AT33" s="96"/>
      <c r="AU33" s="96"/>
      <c r="AV33" s="97"/>
      <c r="AW33" s="98"/>
      <c r="AX33" s="99"/>
      <c r="AY33" s="97"/>
      <c r="AZ33" s="98"/>
      <c r="BA33" s="98"/>
      <c r="BB33" s="98"/>
      <c r="BC33" s="98"/>
      <c r="BD33" s="98"/>
      <c r="BE33" s="98"/>
      <c r="BF33" s="99"/>
      <c r="BG33" s="97"/>
      <c r="BH33" s="99"/>
      <c r="BI33" s="96"/>
      <c r="BJ33" s="97"/>
      <c r="BK33" s="98">
        <v>184.9</v>
      </c>
      <c r="BL33" s="99"/>
      <c r="BM33" s="97">
        <v>167.6</v>
      </c>
      <c r="BN33" s="98">
        <v>166.6</v>
      </c>
      <c r="BO33" s="98">
        <v>168.6</v>
      </c>
      <c r="BP33" s="98"/>
      <c r="BQ33" s="98"/>
      <c r="BR33" s="98"/>
      <c r="BS33" s="98"/>
      <c r="BT33" s="98"/>
      <c r="BU33" s="98"/>
      <c r="BV33" s="98"/>
      <c r="BW33" s="98">
        <v>206.5</v>
      </c>
      <c r="BX33" s="98">
        <v>206.1</v>
      </c>
      <c r="BY33" s="98">
        <v>206</v>
      </c>
      <c r="BZ33" s="99"/>
      <c r="CA33" s="97">
        <v>17.399999999999999</v>
      </c>
      <c r="CB33" s="99">
        <v>44.1</v>
      </c>
      <c r="CC33" s="96"/>
      <c r="CD33" s="97"/>
      <c r="CE33" s="98"/>
      <c r="CF33" s="98"/>
      <c r="CG33" s="98"/>
      <c r="CH33" s="98"/>
      <c r="CI33" s="98">
        <v>118.1</v>
      </c>
      <c r="CJ33" s="98">
        <v>47.9</v>
      </c>
      <c r="CK33" s="98">
        <v>53.7</v>
      </c>
      <c r="CL33" s="98"/>
      <c r="CM33" s="98"/>
      <c r="CN33" s="98"/>
      <c r="CO33" s="99">
        <v>191.2</v>
      </c>
      <c r="CP33" s="97">
        <v>180.6</v>
      </c>
      <c r="CQ33" s="98">
        <v>180.5</v>
      </c>
      <c r="CR33" s="98">
        <v>181.3</v>
      </c>
      <c r="CS33" s="99">
        <v>181</v>
      </c>
      <c r="CT33" s="97"/>
      <c r="CU33" s="99"/>
      <c r="CV33" s="97"/>
      <c r="CW33" s="98"/>
      <c r="CX33" s="100"/>
      <c r="CY33" s="97"/>
      <c r="CZ33" s="98"/>
      <c r="DA33" s="98"/>
      <c r="DB33" s="99"/>
      <c r="DC33" s="97"/>
      <c r="DD33" s="98"/>
      <c r="DE33" s="98"/>
      <c r="DF33" s="98"/>
      <c r="DG33" s="98"/>
      <c r="DH33" s="98"/>
      <c r="DI33" s="98"/>
      <c r="DJ33" s="98"/>
      <c r="DK33" s="98"/>
      <c r="DL33" s="98"/>
      <c r="DM33" s="98"/>
      <c r="DN33" s="99"/>
      <c r="DO33" s="101"/>
      <c r="DP33" s="102"/>
      <c r="DQ33" s="102"/>
      <c r="DR33" s="103"/>
      <c r="DS33" s="97"/>
      <c r="DT33" s="98"/>
      <c r="DU33" s="98"/>
      <c r="DV33" s="99"/>
      <c r="DW33" s="96"/>
      <c r="DX33" s="97"/>
      <c r="DY33" s="98"/>
      <c r="DZ33" s="98"/>
      <c r="EA33" s="98"/>
      <c r="EB33" s="98"/>
      <c r="EC33" s="100"/>
      <c r="ED33" s="1"/>
      <c r="EE33" s="96"/>
      <c r="EF33" s="96"/>
      <c r="EG33" s="96"/>
      <c r="EH33" s="96"/>
      <c r="EI33" s="96"/>
      <c r="EJ33" s="96"/>
      <c r="EK33" s="96"/>
      <c r="EL33" s="96"/>
      <c r="EM33" s="97"/>
      <c r="EN33" s="99"/>
      <c r="EO33" s="96"/>
      <c r="EP33" s="96"/>
      <c r="EQ33" s="96"/>
      <c r="ER33" s="96"/>
      <c r="ES33" s="96"/>
      <c r="ET33" s="96"/>
      <c r="EU33" s="96"/>
      <c r="EV33" s="96"/>
      <c r="EW33" s="96"/>
      <c r="EX33" s="96"/>
      <c r="EY33" s="96"/>
      <c r="EZ33" s="96"/>
      <c r="FA33" s="96"/>
      <c r="FB33" s="96"/>
      <c r="FC33" s="97"/>
      <c r="FD33" s="98"/>
      <c r="FE33" s="98"/>
      <c r="FF33" s="99"/>
      <c r="FG33" s="96"/>
      <c r="FH33" s="96"/>
      <c r="FI33" s="96"/>
      <c r="FJ33" s="96"/>
      <c r="FK33" s="96"/>
      <c r="FL33" s="96"/>
      <c r="FM33" s="96"/>
      <c r="FN33" s="96"/>
      <c r="FO33" s="97"/>
      <c r="FP33" s="98"/>
      <c r="FQ33" s="98"/>
      <c r="FR33" s="99"/>
      <c r="FS33" s="96"/>
      <c r="FT33" s="97"/>
      <c r="FU33" s="99"/>
      <c r="FV33" s="97"/>
      <c r="FW33" s="98"/>
      <c r="FX33" s="98"/>
      <c r="FY33" s="98"/>
      <c r="FZ33" s="99"/>
      <c r="GA33" s="97"/>
      <c r="GB33" s="99"/>
      <c r="GC33" s="97"/>
      <c r="GD33" s="98"/>
      <c r="GE33" s="98"/>
      <c r="GF33" s="99"/>
      <c r="GG33" s="96"/>
      <c r="GH33" s="96"/>
      <c r="GI33" s="96"/>
      <c r="GJ33" s="97"/>
      <c r="GK33" s="98"/>
      <c r="GL33" s="98"/>
      <c r="GM33" s="98"/>
      <c r="GN33" s="99"/>
      <c r="GO33" s="96"/>
      <c r="GP33" s="97"/>
      <c r="GQ33" s="99"/>
      <c r="GR33" s="1"/>
      <c r="GS33" s="96"/>
      <c r="GT33" s="97"/>
      <c r="GU33" s="99"/>
      <c r="GV33" s="96"/>
      <c r="GW33" s="96"/>
      <c r="GX33" s="96"/>
      <c r="GY33" s="96"/>
      <c r="GZ33" s="1"/>
      <c r="HA33" s="96"/>
      <c r="HB33" s="96"/>
      <c r="HC33" s="96"/>
      <c r="HD33" s="96"/>
      <c r="HE33" s="96"/>
      <c r="HF33" s="96"/>
      <c r="HG33" s="96"/>
      <c r="HH33" s="97"/>
      <c r="HI33" s="99"/>
      <c r="HJ33" s="1"/>
      <c r="HK33" s="97">
        <v>2934.0340000000001</v>
      </c>
      <c r="HL33" s="98">
        <v>2896.701</v>
      </c>
      <c r="HM33" s="99">
        <v>203.8</v>
      </c>
    </row>
    <row r="34" spans="1:221" x14ac:dyDescent="0.25">
      <c r="A34" s="1"/>
      <c r="B34" s="196">
        <v>0.58333333333333337</v>
      </c>
      <c r="C34" s="96"/>
      <c r="D34" s="97"/>
      <c r="E34" s="98"/>
      <c r="F34" s="98">
        <v>8.8000000000000007</v>
      </c>
      <c r="G34" s="99">
        <v>8.5</v>
      </c>
      <c r="H34" s="97"/>
      <c r="I34" s="99"/>
      <c r="J34" s="97">
        <v>81.099999999999994</v>
      </c>
      <c r="K34" s="99"/>
      <c r="L34" s="97"/>
      <c r="M34" s="98"/>
      <c r="N34" s="98"/>
      <c r="O34" s="98"/>
      <c r="P34" s="98"/>
      <c r="Q34" s="98"/>
      <c r="R34" s="98"/>
      <c r="S34" s="99"/>
      <c r="T34" s="97">
        <v>18.100000000000001</v>
      </c>
      <c r="U34" s="98">
        <v>19.2</v>
      </c>
      <c r="V34" s="98"/>
      <c r="W34" s="99">
        <v>1.1000000000000001</v>
      </c>
      <c r="X34" s="96"/>
      <c r="Y34" s="97"/>
      <c r="Z34" s="98"/>
      <c r="AA34" s="99">
        <v>23.1</v>
      </c>
      <c r="AB34" s="97"/>
      <c r="AC34" s="98"/>
      <c r="AD34" s="98"/>
      <c r="AE34" s="98"/>
      <c r="AF34" s="98">
        <v>12.2</v>
      </c>
      <c r="AG34" s="98">
        <v>24.5</v>
      </c>
      <c r="AH34" s="99">
        <v>10.3</v>
      </c>
      <c r="AI34" s="96"/>
      <c r="AJ34" s="96"/>
      <c r="AK34" s="96"/>
      <c r="AL34" s="97">
        <v>217.1</v>
      </c>
      <c r="AM34" s="99">
        <v>7.9</v>
      </c>
      <c r="AN34" s="97"/>
      <c r="AO34" s="99"/>
      <c r="AP34" s="96"/>
      <c r="AQ34" s="97"/>
      <c r="AR34" s="99"/>
      <c r="AS34" s="96"/>
      <c r="AT34" s="96"/>
      <c r="AU34" s="96"/>
      <c r="AV34" s="97"/>
      <c r="AW34" s="98"/>
      <c r="AX34" s="99"/>
      <c r="AY34" s="97"/>
      <c r="AZ34" s="98"/>
      <c r="BA34" s="98"/>
      <c r="BB34" s="98"/>
      <c r="BC34" s="98"/>
      <c r="BD34" s="98"/>
      <c r="BE34" s="98"/>
      <c r="BF34" s="99"/>
      <c r="BG34" s="97"/>
      <c r="BH34" s="99"/>
      <c r="BI34" s="96"/>
      <c r="BJ34" s="97"/>
      <c r="BK34" s="98">
        <v>184.9</v>
      </c>
      <c r="BL34" s="99"/>
      <c r="BM34" s="97">
        <v>167.6</v>
      </c>
      <c r="BN34" s="98">
        <v>166.6</v>
      </c>
      <c r="BO34" s="98">
        <v>168.6</v>
      </c>
      <c r="BP34" s="98"/>
      <c r="BQ34" s="98"/>
      <c r="BR34" s="98"/>
      <c r="BS34" s="98"/>
      <c r="BT34" s="98"/>
      <c r="BU34" s="98"/>
      <c r="BV34" s="98"/>
      <c r="BW34" s="98">
        <v>206.5</v>
      </c>
      <c r="BX34" s="98">
        <v>206.1</v>
      </c>
      <c r="BY34" s="98">
        <v>206</v>
      </c>
      <c r="BZ34" s="99"/>
      <c r="CA34" s="97">
        <v>17.399999999999999</v>
      </c>
      <c r="CB34" s="99">
        <v>44.1</v>
      </c>
      <c r="CC34" s="96"/>
      <c r="CD34" s="97"/>
      <c r="CE34" s="98"/>
      <c r="CF34" s="98"/>
      <c r="CG34" s="98"/>
      <c r="CH34" s="98"/>
      <c r="CI34" s="98">
        <v>118.1</v>
      </c>
      <c r="CJ34" s="98">
        <v>47.9</v>
      </c>
      <c r="CK34" s="98">
        <v>53.7</v>
      </c>
      <c r="CL34" s="98"/>
      <c r="CM34" s="98"/>
      <c r="CN34" s="98"/>
      <c r="CO34" s="99">
        <v>191.2</v>
      </c>
      <c r="CP34" s="97">
        <v>180.6</v>
      </c>
      <c r="CQ34" s="98">
        <v>180.5</v>
      </c>
      <c r="CR34" s="98">
        <v>181.3</v>
      </c>
      <c r="CS34" s="99">
        <v>181</v>
      </c>
      <c r="CT34" s="97"/>
      <c r="CU34" s="99"/>
      <c r="CV34" s="97"/>
      <c r="CW34" s="98"/>
      <c r="CX34" s="100"/>
      <c r="CY34" s="97"/>
      <c r="CZ34" s="98"/>
      <c r="DA34" s="98"/>
      <c r="DB34" s="99"/>
      <c r="DC34" s="97"/>
      <c r="DD34" s="98"/>
      <c r="DE34" s="98"/>
      <c r="DF34" s="98"/>
      <c r="DG34" s="98"/>
      <c r="DH34" s="98"/>
      <c r="DI34" s="98"/>
      <c r="DJ34" s="98"/>
      <c r="DK34" s="98"/>
      <c r="DL34" s="98"/>
      <c r="DM34" s="98"/>
      <c r="DN34" s="99"/>
      <c r="DO34" s="101"/>
      <c r="DP34" s="102"/>
      <c r="DQ34" s="102"/>
      <c r="DR34" s="103"/>
      <c r="DS34" s="97"/>
      <c r="DT34" s="98"/>
      <c r="DU34" s="98"/>
      <c r="DV34" s="99"/>
      <c r="DW34" s="96"/>
      <c r="DX34" s="97"/>
      <c r="DY34" s="98"/>
      <c r="DZ34" s="98"/>
      <c r="EA34" s="98"/>
      <c r="EB34" s="98"/>
      <c r="EC34" s="100"/>
      <c r="ED34" s="1"/>
      <c r="EE34" s="96"/>
      <c r="EF34" s="96"/>
      <c r="EG34" s="96"/>
      <c r="EH34" s="96"/>
      <c r="EI34" s="96"/>
      <c r="EJ34" s="96"/>
      <c r="EK34" s="96"/>
      <c r="EL34" s="96"/>
      <c r="EM34" s="97"/>
      <c r="EN34" s="99"/>
      <c r="EO34" s="96"/>
      <c r="EP34" s="96"/>
      <c r="EQ34" s="96"/>
      <c r="ER34" s="96"/>
      <c r="ES34" s="96"/>
      <c r="ET34" s="96"/>
      <c r="EU34" s="96"/>
      <c r="EV34" s="96"/>
      <c r="EW34" s="96"/>
      <c r="EX34" s="96"/>
      <c r="EY34" s="96"/>
      <c r="EZ34" s="96"/>
      <c r="FA34" s="96"/>
      <c r="FB34" s="96"/>
      <c r="FC34" s="97"/>
      <c r="FD34" s="98"/>
      <c r="FE34" s="98"/>
      <c r="FF34" s="99"/>
      <c r="FG34" s="96"/>
      <c r="FH34" s="96"/>
      <c r="FI34" s="96"/>
      <c r="FJ34" s="96"/>
      <c r="FK34" s="96"/>
      <c r="FL34" s="96"/>
      <c r="FM34" s="96"/>
      <c r="FN34" s="96"/>
      <c r="FO34" s="97"/>
      <c r="FP34" s="98"/>
      <c r="FQ34" s="98"/>
      <c r="FR34" s="99"/>
      <c r="FS34" s="96"/>
      <c r="FT34" s="97"/>
      <c r="FU34" s="99"/>
      <c r="FV34" s="97"/>
      <c r="FW34" s="98"/>
      <c r="FX34" s="98"/>
      <c r="FY34" s="98"/>
      <c r="FZ34" s="99"/>
      <c r="GA34" s="97"/>
      <c r="GB34" s="99"/>
      <c r="GC34" s="97"/>
      <c r="GD34" s="98"/>
      <c r="GE34" s="98"/>
      <c r="GF34" s="99"/>
      <c r="GG34" s="96"/>
      <c r="GH34" s="96"/>
      <c r="GI34" s="96"/>
      <c r="GJ34" s="97"/>
      <c r="GK34" s="98"/>
      <c r="GL34" s="98"/>
      <c r="GM34" s="98"/>
      <c r="GN34" s="99"/>
      <c r="GO34" s="96"/>
      <c r="GP34" s="97"/>
      <c r="GQ34" s="99"/>
      <c r="GR34" s="1"/>
      <c r="GS34" s="96"/>
      <c r="GT34" s="97"/>
      <c r="GU34" s="99"/>
      <c r="GV34" s="96"/>
      <c r="GW34" s="96"/>
      <c r="GX34" s="96"/>
      <c r="GY34" s="96"/>
      <c r="GZ34" s="1"/>
      <c r="HA34" s="96"/>
      <c r="HB34" s="96"/>
      <c r="HC34" s="96"/>
      <c r="HD34" s="96"/>
      <c r="HE34" s="96"/>
      <c r="HF34" s="96"/>
      <c r="HG34" s="96"/>
      <c r="HH34" s="97"/>
      <c r="HI34" s="99"/>
      <c r="HJ34" s="1"/>
      <c r="HK34" s="97">
        <v>2934.0340000000001</v>
      </c>
      <c r="HL34" s="98">
        <v>2896.701</v>
      </c>
      <c r="HM34" s="99">
        <v>203.8</v>
      </c>
    </row>
    <row r="35" spans="1:221" x14ac:dyDescent="0.25">
      <c r="A35" s="1"/>
      <c r="B35" s="196">
        <v>0.60416666666666663</v>
      </c>
      <c r="C35" s="96"/>
      <c r="D35" s="97"/>
      <c r="E35" s="98"/>
      <c r="F35" s="98">
        <v>8.8000000000000007</v>
      </c>
      <c r="G35" s="99">
        <v>8.5</v>
      </c>
      <c r="H35" s="97"/>
      <c r="I35" s="99"/>
      <c r="J35" s="97">
        <v>81.099999999999994</v>
      </c>
      <c r="K35" s="99"/>
      <c r="L35" s="97"/>
      <c r="M35" s="98"/>
      <c r="N35" s="98"/>
      <c r="O35" s="98"/>
      <c r="P35" s="98"/>
      <c r="Q35" s="98"/>
      <c r="R35" s="98"/>
      <c r="S35" s="99"/>
      <c r="T35" s="97">
        <v>18.100000000000001</v>
      </c>
      <c r="U35" s="98">
        <v>19.2</v>
      </c>
      <c r="V35" s="98"/>
      <c r="W35" s="99">
        <v>1.1000000000000001</v>
      </c>
      <c r="X35" s="96"/>
      <c r="Y35" s="97"/>
      <c r="Z35" s="98"/>
      <c r="AA35" s="99">
        <v>23.1</v>
      </c>
      <c r="AB35" s="97"/>
      <c r="AC35" s="98"/>
      <c r="AD35" s="98"/>
      <c r="AE35" s="98"/>
      <c r="AF35" s="98">
        <v>12.2</v>
      </c>
      <c r="AG35" s="98">
        <v>24.5</v>
      </c>
      <c r="AH35" s="99">
        <v>10.3</v>
      </c>
      <c r="AI35" s="96"/>
      <c r="AJ35" s="96"/>
      <c r="AK35" s="96"/>
      <c r="AL35" s="97">
        <v>217.1</v>
      </c>
      <c r="AM35" s="99">
        <v>7.9</v>
      </c>
      <c r="AN35" s="97"/>
      <c r="AO35" s="99"/>
      <c r="AP35" s="96"/>
      <c r="AQ35" s="97"/>
      <c r="AR35" s="99"/>
      <c r="AS35" s="96"/>
      <c r="AT35" s="96"/>
      <c r="AU35" s="96"/>
      <c r="AV35" s="97"/>
      <c r="AW35" s="98"/>
      <c r="AX35" s="99"/>
      <c r="AY35" s="97"/>
      <c r="AZ35" s="98"/>
      <c r="BA35" s="98"/>
      <c r="BB35" s="98"/>
      <c r="BC35" s="98"/>
      <c r="BD35" s="98"/>
      <c r="BE35" s="98"/>
      <c r="BF35" s="99"/>
      <c r="BG35" s="97"/>
      <c r="BH35" s="99"/>
      <c r="BI35" s="96"/>
      <c r="BJ35" s="97"/>
      <c r="BK35" s="98">
        <v>184.9</v>
      </c>
      <c r="BL35" s="99"/>
      <c r="BM35" s="97">
        <v>167.6</v>
      </c>
      <c r="BN35" s="98">
        <v>166.6</v>
      </c>
      <c r="BO35" s="98">
        <v>168.6</v>
      </c>
      <c r="BP35" s="98"/>
      <c r="BQ35" s="98"/>
      <c r="BR35" s="98"/>
      <c r="BS35" s="98"/>
      <c r="BT35" s="98"/>
      <c r="BU35" s="98"/>
      <c r="BV35" s="98"/>
      <c r="BW35" s="98">
        <v>206.5</v>
      </c>
      <c r="BX35" s="98">
        <v>206.1</v>
      </c>
      <c r="BY35" s="98">
        <v>206</v>
      </c>
      <c r="BZ35" s="99"/>
      <c r="CA35" s="97">
        <v>17.399999999999999</v>
      </c>
      <c r="CB35" s="99">
        <v>44.1</v>
      </c>
      <c r="CC35" s="96"/>
      <c r="CD35" s="97"/>
      <c r="CE35" s="98"/>
      <c r="CF35" s="98"/>
      <c r="CG35" s="98"/>
      <c r="CH35" s="98"/>
      <c r="CI35" s="98">
        <v>118.1</v>
      </c>
      <c r="CJ35" s="98">
        <v>47.9</v>
      </c>
      <c r="CK35" s="98">
        <v>53.7</v>
      </c>
      <c r="CL35" s="98"/>
      <c r="CM35" s="98"/>
      <c r="CN35" s="98"/>
      <c r="CO35" s="99">
        <v>191.2</v>
      </c>
      <c r="CP35" s="97">
        <v>180.6</v>
      </c>
      <c r="CQ35" s="98">
        <v>180.5</v>
      </c>
      <c r="CR35" s="98">
        <v>181.3</v>
      </c>
      <c r="CS35" s="99">
        <v>181</v>
      </c>
      <c r="CT35" s="97"/>
      <c r="CU35" s="99"/>
      <c r="CV35" s="97"/>
      <c r="CW35" s="98"/>
      <c r="CX35" s="100"/>
      <c r="CY35" s="97"/>
      <c r="CZ35" s="98"/>
      <c r="DA35" s="98"/>
      <c r="DB35" s="99"/>
      <c r="DC35" s="97"/>
      <c r="DD35" s="98"/>
      <c r="DE35" s="98"/>
      <c r="DF35" s="98"/>
      <c r="DG35" s="98"/>
      <c r="DH35" s="98"/>
      <c r="DI35" s="98"/>
      <c r="DJ35" s="98"/>
      <c r="DK35" s="98"/>
      <c r="DL35" s="98"/>
      <c r="DM35" s="98"/>
      <c r="DN35" s="99"/>
      <c r="DO35" s="101"/>
      <c r="DP35" s="102"/>
      <c r="DQ35" s="102"/>
      <c r="DR35" s="103"/>
      <c r="DS35" s="97"/>
      <c r="DT35" s="98"/>
      <c r="DU35" s="98"/>
      <c r="DV35" s="99"/>
      <c r="DW35" s="96"/>
      <c r="DX35" s="97"/>
      <c r="DY35" s="98"/>
      <c r="DZ35" s="98"/>
      <c r="EA35" s="98"/>
      <c r="EB35" s="98"/>
      <c r="EC35" s="100"/>
      <c r="ED35" s="1"/>
      <c r="EE35" s="96"/>
      <c r="EF35" s="96"/>
      <c r="EG35" s="96"/>
      <c r="EH35" s="96"/>
      <c r="EI35" s="96"/>
      <c r="EJ35" s="96"/>
      <c r="EK35" s="96"/>
      <c r="EL35" s="96"/>
      <c r="EM35" s="97"/>
      <c r="EN35" s="99"/>
      <c r="EO35" s="96"/>
      <c r="EP35" s="96"/>
      <c r="EQ35" s="96"/>
      <c r="ER35" s="96"/>
      <c r="ES35" s="96"/>
      <c r="ET35" s="96"/>
      <c r="EU35" s="96"/>
      <c r="EV35" s="96"/>
      <c r="EW35" s="96"/>
      <c r="EX35" s="96"/>
      <c r="EY35" s="96"/>
      <c r="EZ35" s="96"/>
      <c r="FA35" s="96"/>
      <c r="FB35" s="96"/>
      <c r="FC35" s="97"/>
      <c r="FD35" s="98"/>
      <c r="FE35" s="98"/>
      <c r="FF35" s="99"/>
      <c r="FG35" s="96"/>
      <c r="FH35" s="96"/>
      <c r="FI35" s="96"/>
      <c r="FJ35" s="96"/>
      <c r="FK35" s="96"/>
      <c r="FL35" s="96"/>
      <c r="FM35" s="96"/>
      <c r="FN35" s="96"/>
      <c r="FO35" s="97"/>
      <c r="FP35" s="98"/>
      <c r="FQ35" s="98"/>
      <c r="FR35" s="99"/>
      <c r="FS35" s="96"/>
      <c r="FT35" s="97"/>
      <c r="FU35" s="99"/>
      <c r="FV35" s="97"/>
      <c r="FW35" s="98"/>
      <c r="FX35" s="98"/>
      <c r="FY35" s="98"/>
      <c r="FZ35" s="99"/>
      <c r="GA35" s="97"/>
      <c r="GB35" s="99"/>
      <c r="GC35" s="97"/>
      <c r="GD35" s="98"/>
      <c r="GE35" s="98"/>
      <c r="GF35" s="99"/>
      <c r="GG35" s="96"/>
      <c r="GH35" s="96"/>
      <c r="GI35" s="96"/>
      <c r="GJ35" s="97"/>
      <c r="GK35" s="98"/>
      <c r="GL35" s="98"/>
      <c r="GM35" s="98"/>
      <c r="GN35" s="99"/>
      <c r="GO35" s="96"/>
      <c r="GP35" s="97"/>
      <c r="GQ35" s="99"/>
      <c r="GR35" s="1"/>
      <c r="GS35" s="96"/>
      <c r="GT35" s="97"/>
      <c r="GU35" s="99"/>
      <c r="GV35" s="96"/>
      <c r="GW35" s="96"/>
      <c r="GX35" s="96"/>
      <c r="GY35" s="96"/>
      <c r="GZ35" s="1"/>
      <c r="HA35" s="96"/>
      <c r="HB35" s="96"/>
      <c r="HC35" s="96"/>
      <c r="HD35" s="96"/>
      <c r="HE35" s="96"/>
      <c r="HF35" s="96"/>
      <c r="HG35" s="96"/>
      <c r="HH35" s="97"/>
      <c r="HI35" s="99"/>
      <c r="HJ35" s="1"/>
      <c r="HK35" s="97">
        <v>2934.0340000000001</v>
      </c>
      <c r="HL35" s="98">
        <v>2896.701</v>
      </c>
      <c r="HM35" s="99">
        <v>203.8</v>
      </c>
    </row>
    <row r="36" spans="1:221" x14ac:dyDescent="0.25">
      <c r="A36" s="1"/>
      <c r="B36" s="196">
        <v>0.625</v>
      </c>
      <c r="C36" s="96"/>
      <c r="D36" s="97"/>
      <c r="E36" s="98"/>
      <c r="F36" s="98">
        <v>8.8000000000000007</v>
      </c>
      <c r="G36" s="99">
        <v>8.5</v>
      </c>
      <c r="H36" s="97"/>
      <c r="I36" s="99"/>
      <c r="J36" s="97">
        <v>81.099999999999994</v>
      </c>
      <c r="K36" s="99"/>
      <c r="L36" s="97"/>
      <c r="M36" s="98"/>
      <c r="N36" s="98"/>
      <c r="O36" s="98"/>
      <c r="P36" s="98"/>
      <c r="Q36" s="98"/>
      <c r="R36" s="98"/>
      <c r="S36" s="99"/>
      <c r="T36" s="97">
        <v>18.100000000000001</v>
      </c>
      <c r="U36" s="98">
        <v>19.2</v>
      </c>
      <c r="V36" s="98"/>
      <c r="W36" s="99">
        <v>1.1000000000000001</v>
      </c>
      <c r="X36" s="96"/>
      <c r="Y36" s="97"/>
      <c r="Z36" s="98"/>
      <c r="AA36" s="99">
        <v>23.1</v>
      </c>
      <c r="AB36" s="97"/>
      <c r="AC36" s="98"/>
      <c r="AD36" s="98"/>
      <c r="AE36" s="98"/>
      <c r="AF36" s="98">
        <v>12.2</v>
      </c>
      <c r="AG36" s="98">
        <v>24.5</v>
      </c>
      <c r="AH36" s="99">
        <v>10.3</v>
      </c>
      <c r="AI36" s="96"/>
      <c r="AJ36" s="96"/>
      <c r="AK36" s="96"/>
      <c r="AL36" s="97">
        <v>217.1</v>
      </c>
      <c r="AM36" s="99">
        <v>7.9</v>
      </c>
      <c r="AN36" s="97"/>
      <c r="AO36" s="99"/>
      <c r="AP36" s="96"/>
      <c r="AQ36" s="97"/>
      <c r="AR36" s="99"/>
      <c r="AS36" s="96"/>
      <c r="AT36" s="96"/>
      <c r="AU36" s="96"/>
      <c r="AV36" s="97"/>
      <c r="AW36" s="98"/>
      <c r="AX36" s="99"/>
      <c r="AY36" s="97"/>
      <c r="AZ36" s="98"/>
      <c r="BA36" s="98"/>
      <c r="BB36" s="98"/>
      <c r="BC36" s="98"/>
      <c r="BD36" s="98"/>
      <c r="BE36" s="98"/>
      <c r="BF36" s="99"/>
      <c r="BG36" s="97"/>
      <c r="BH36" s="99"/>
      <c r="BI36" s="96"/>
      <c r="BJ36" s="97"/>
      <c r="BK36" s="98">
        <v>184.9</v>
      </c>
      <c r="BL36" s="99"/>
      <c r="BM36" s="97">
        <v>167.6</v>
      </c>
      <c r="BN36" s="98">
        <v>166.6</v>
      </c>
      <c r="BO36" s="98">
        <v>168.6</v>
      </c>
      <c r="BP36" s="98"/>
      <c r="BQ36" s="98"/>
      <c r="BR36" s="98"/>
      <c r="BS36" s="98"/>
      <c r="BT36" s="98"/>
      <c r="BU36" s="98"/>
      <c r="BV36" s="98"/>
      <c r="BW36" s="98">
        <v>206.5</v>
      </c>
      <c r="BX36" s="98">
        <v>206.1</v>
      </c>
      <c r="BY36" s="98">
        <v>206</v>
      </c>
      <c r="BZ36" s="99"/>
      <c r="CA36" s="97">
        <v>17.399999999999999</v>
      </c>
      <c r="CB36" s="99">
        <v>44.1</v>
      </c>
      <c r="CC36" s="96"/>
      <c r="CD36" s="97"/>
      <c r="CE36" s="98"/>
      <c r="CF36" s="98"/>
      <c r="CG36" s="98"/>
      <c r="CH36" s="98"/>
      <c r="CI36" s="98">
        <v>118.1</v>
      </c>
      <c r="CJ36" s="98">
        <v>47.9</v>
      </c>
      <c r="CK36" s="98">
        <v>53.7</v>
      </c>
      <c r="CL36" s="98"/>
      <c r="CM36" s="98"/>
      <c r="CN36" s="98"/>
      <c r="CO36" s="99">
        <v>191.2</v>
      </c>
      <c r="CP36" s="97">
        <v>180.6</v>
      </c>
      <c r="CQ36" s="98">
        <v>180.5</v>
      </c>
      <c r="CR36" s="98">
        <v>181.3</v>
      </c>
      <c r="CS36" s="99">
        <v>181</v>
      </c>
      <c r="CT36" s="97"/>
      <c r="CU36" s="99"/>
      <c r="CV36" s="97"/>
      <c r="CW36" s="98"/>
      <c r="CX36" s="100"/>
      <c r="CY36" s="97"/>
      <c r="CZ36" s="98"/>
      <c r="DA36" s="98"/>
      <c r="DB36" s="99"/>
      <c r="DC36" s="97"/>
      <c r="DD36" s="98"/>
      <c r="DE36" s="98"/>
      <c r="DF36" s="98"/>
      <c r="DG36" s="98"/>
      <c r="DH36" s="98"/>
      <c r="DI36" s="98"/>
      <c r="DJ36" s="98"/>
      <c r="DK36" s="98"/>
      <c r="DL36" s="98"/>
      <c r="DM36" s="98"/>
      <c r="DN36" s="99"/>
      <c r="DO36" s="101"/>
      <c r="DP36" s="102"/>
      <c r="DQ36" s="102"/>
      <c r="DR36" s="103"/>
      <c r="DS36" s="97"/>
      <c r="DT36" s="98"/>
      <c r="DU36" s="98"/>
      <c r="DV36" s="99"/>
      <c r="DW36" s="96"/>
      <c r="DX36" s="97"/>
      <c r="DY36" s="98"/>
      <c r="DZ36" s="98"/>
      <c r="EA36" s="98"/>
      <c r="EB36" s="98"/>
      <c r="EC36" s="100"/>
      <c r="ED36" s="1"/>
      <c r="EE36" s="96"/>
      <c r="EF36" s="96"/>
      <c r="EG36" s="96"/>
      <c r="EH36" s="96"/>
      <c r="EI36" s="96"/>
      <c r="EJ36" s="96"/>
      <c r="EK36" s="96"/>
      <c r="EL36" s="96"/>
      <c r="EM36" s="97"/>
      <c r="EN36" s="99"/>
      <c r="EO36" s="96"/>
      <c r="EP36" s="96"/>
      <c r="EQ36" s="96"/>
      <c r="ER36" s="96"/>
      <c r="ES36" s="96"/>
      <c r="ET36" s="96"/>
      <c r="EU36" s="96"/>
      <c r="EV36" s="96"/>
      <c r="EW36" s="96"/>
      <c r="EX36" s="96"/>
      <c r="EY36" s="96"/>
      <c r="EZ36" s="96"/>
      <c r="FA36" s="96"/>
      <c r="FB36" s="96"/>
      <c r="FC36" s="97"/>
      <c r="FD36" s="98"/>
      <c r="FE36" s="98"/>
      <c r="FF36" s="99"/>
      <c r="FG36" s="96"/>
      <c r="FH36" s="96"/>
      <c r="FI36" s="96"/>
      <c r="FJ36" s="96"/>
      <c r="FK36" s="96"/>
      <c r="FL36" s="96"/>
      <c r="FM36" s="96"/>
      <c r="FN36" s="96"/>
      <c r="FO36" s="97"/>
      <c r="FP36" s="98"/>
      <c r="FQ36" s="98"/>
      <c r="FR36" s="99"/>
      <c r="FS36" s="96"/>
      <c r="FT36" s="97"/>
      <c r="FU36" s="99"/>
      <c r="FV36" s="97"/>
      <c r="FW36" s="98"/>
      <c r="FX36" s="98"/>
      <c r="FY36" s="98"/>
      <c r="FZ36" s="99"/>
      <c r="GA36" s="97"/>
      <c r="GB36" s="99"/>
      <c r="GC36" s="97"/>
      <c r="GD36" s="98"/>
      <c r="GE36" s="98"/>
      <c r="GF36" s="99"/>
      <c r="GG36" s="96"/>
      <c r="GH36" s="96"/>
      <c r="GI36" s="96"/>
      <c r="GJ36" s="97"/>
      <c r="GK36" s="98"/>
      <c r="GL36" s="98"/>
      <c r="GM36" s="98"/>
      <c r="GN36" s="99"/>
      <c r="GO36" s="96"/>
      <c r="GP36" s="97"/>
      <c r="GQ36" s="99"/>
      <c r="GR36" s="1"/>
      <c r="GS36" s="96"/>
      <c r="GT36" s="97"/>
      <c r="GU36" s="99"/>
      <c r="GV36" s="96"/>
      <c r="GW36" s="96"/>
      <c r="GX36" s="96"/>
      <c r="GY36" s="96"/>
      <c r="GZ36" s="1"/>
      <c r="HA36" s="96"/>
      <c r="HB36" s="96"/>
      <c r="HC36" s="96"/>
      <c r="HD36" s="96"/>
      <c r="HE36" s="96"/>
      <c r="HF36" s="96"/>
      <c r="HG36" s="96"/>
      <c r="HH36" s="97"/>
      <c r="HI36" s="99"/>
      <c r="HJ36" s="1"/>
      <c r="HK36" s="97">
        <v>2934.0340000000001</v>
      </c>
      <c r="HL36" s="98">
        <v>2896.701</v>
      </c>
      <c r="HM36" s="99">
        <v>203.8</v>
      </c>
    </row>
    <row r="37" spans="1:221" x14ac:dyDescent="0.25">
      <c r="A37" s="1"/>
      <c r="B37" s="196">
        <v>0.64583333333333337</v>
      </c>
      <c r="C37" s="96"/>
      <c r="D37" s="97"/>
      <c r="E37" s="98"/>
      <c r="F37" s="98">
        <v>8.8000000000000007</v>
      </c>
      <c r="G37" s="99">
        <v>8.5</v>
      </c>
      <c r="H37" s="97"/>
      <c r="I37" s="99"/>
      <c r="J37" s="97">
        <v>81.099999999999994</v>
      </c>
      <c r="K37" s="99"/>
      <c r="L37" s="97"/>
      <c r="M37" s="98"/>
      <c r="N37" s="98"/>
      <c r="O37" s="98"/>
      <c r="P37" s="98"/>
      <c r="Q37" s="98"/>
      <c r="R37" s="98"/>
      <c r="S37" s="99"/>
      <c r="T37" s="97">
        <v>18.100000000000001</v>
      </c>
      <c r="U37" s="98">
        <v>19.2</v>
      </c>
      <c r="V37" s="98"/>
      <c r="W37" s="99">
        <v>1.1000000000000001</v>
      </c>
      <c r="X37" s="96"/>
      <c r="Y37" s="97"/>
      <c r="Z37" s="98"/>
      <c r="AA37" s="99">
        <v>23.1</v>
      </c>
      <c r="AB37" s="97"/>
      <c r="AC37" s="98"/>
      <c r="AD37" s="98"/>
      <c r="AE37" s="98"/>
      <c r="AF37" s="98">
        <v>12.2</v>
      </c>
      <c r="AG37" s="98">
        <v>24.5</v>
      </c>
      <c r="AH37" s="99">
        <v>10.3</v>
      </c>
      <c r="AI37" s="96"/>
      <c r="AJ37" s="96"/>
      <c r="AK37" s="96"/>
      <c r="AL37" s="97">
        <v>217.1</v>
      </c>
      <c r="AM37" s="99">
        <v>7.9</v>
      </c>
      <c r="AN37" s="97"/>
      <c r="AO37" s="99"/>
      <c r="AP37" s="96"/>
      <c r="AQ37" s="97"/>
      <c r="AR37" s="99"/>
      <c r="AS37" s="96"/>
      <c r="AT37" s="96"/>
      <c r="AU37" s="96"/>
      <c r="AV37" s="97"/>
      <c r="AW37" s="98"/>
      <c r="AX37" s="99"/>
      <c r="AY37" s="97"/>
      <c r="AZ37" s="98"/>
      <c r="BA37" s="98"/>
      <c r="BB37" s="98"/>
      <c r="BC37" s="98"/>
      <c r="BD37" s="98"/>
      <c r="BE37" s="98"/>
      <c r="BF37" s="99"/>
      <c r="BG37" s="97"/>
      <c r="BH37" s="99"/>
      <c r="BI37" s="96"/>
      <c r="BJ37" s="97"/>
      <c r="BK37" s="98">
        <v>184.9</v>
      </c>
      <c r="BL37" s="99"/>
      <c r="BM37" s="97">
        <v>167.6</v>
      </c>
      <c r="BN37" s="98">
        <v>166.6</v>
      </c>
      <c r="BO37" s="98">
        <v>168.6</v>
      </c>
      <c r="BP37" s="98"/>
      <c r="BQ37" s="98"/>
      <c r="BR37" s="98"/>
      <c r="BS37" s="98"/>
      <c r="BT37" s="98"/>
      <c r="BU37" s="98"/>
      <c r="BV37" s="98"/>
      <c r="BW37" s="98">
        <v>206.5</v>
      </c>
      <c r="BX37" s="98">
        <v>206.1</v>
      </c>
      <c r="BY37" s="98">
        <v>206</v>
      </c>
      <c r="BZ37" s="99"/>
      <c r="CA37" s="97">
        <v>17.399999999999999</v>
      </c>
      <c r="CB37" s="99">
        <v>44.1</v>
      </c>
      <c r="CC37" s="96"/>
      <c r="CD37" s="97"/>
      <c r="CE37" s="98"/>
      <c r="CF37" s="98"/>
      <c r="CG37" s="98"/>
      <c r="CH37" s="98"/>
      <c r="CI37" s="98">
        <v>118.1</v>
      </c>
      <c r="CJ37" s="98">
        <v>47.9</v>
      </c>
      <c r="CK37" s="98">
        <v>53.7</v>
      </c>
      <c r="CL37" s="98"/>
      <c r="CM37" s="98"/>
      <c r="CN37" s="98"/>
      <c r="CO37" s="99">
        <v>191.2</v>
      </c>
      <c r="CP37" s="97">
        <v>180.6</v>
      </c>
      <c r="CQ37" s="98">
        <v>180.5</v>
      </c>
      <c r="CR37" s="98">
        <v>181.3</v>
      </c>
      <c r="CS37" s="99">
        <v>181</v>
      </c>
      <c r="CT37" s="97"/>
      <c r="CU37" s="99"/>
      <c r="CV37" s="97"/>
      <c r="CW37" s="98"/>
      <c r="CX37" s="100"/>
      <c r="CY37" s="97"/>
      <c r="CZ37" s="98"/>
      <c r="DA37" s="98"/>
      <c r="DB37" s="99"/>
      <c r="DC37" s="97"/>
      <c r="DD37" s="98"/>
      <c r="DE37" s="98"/>
      <c r="DF37" s="98"/>
      <c r="DG37" s="98"/>
      <c r="DH37" s="98"/>
      <c r="DI37" s="98"/>
      <c r="DJ37" s="98"/>
      <c r="DK37" s="98"/>
      <c r="DL37" s="98"/>
      <c r="DM37" s="98"/>
      <c r="DN37" s="99"/>
      <c r="DO37" s="101"/>
      <c r="DP37" s="102"/>
      <c r="DQ37" s="102"/>
      <c r="DR37" s="103"/>
      <c r="DS37" s="97"/>
      <c r="DT37" s="98"/>
      <c r="DU37" s="98"/>
      <c r="DV37" s="99"/>
      <c r="DW37" s="96"/>
      <c r="DX37" s="97"/>
      <c r="DY37" s="98"/>
      <c r="DZ37" s="98"/>
      <c r="EA37" s="98"/>
      <c r="EB37" s="98"/>
      <c r="EC37" s="100"/>
      <c r="ED37" s="1"/>
      <c r="EE37" s="96"/>
      <c r="EF37" s="96"/>
      <c r="EG37" s="96"/>
      <c r="EH37" s="96"/>
      <c r="EI37" s="96"/>
      <c r="EJ37" s="96"/>
      <c r="EK37" s="96"/>
      <c r="EL37" s="96"/>
      <c r="EM37" s="97"/>
      <c r="EN37" s="99"/>
      <c r="EO37" s="96"/>
      <c r="EP37" s="96"/>
      <c r="EQ37" s="96"/>
      <c r="ER37" s="96"/>
      <c r="ES37" s="96"/>
      <c r="ET37" s="96"/>
      <c r="EU37" s="96"/>
      <c r="EV37" s="96"/>
      <c r="EW37" s="96"/>
      <c r="EX37" s="96"/>
      <c r="EY37" s="96"/>
      <c r="EZ37" s="96"/>
      <c r="FA37" s="96"/>
      <c r="FB37" s="96"/>
      <c r="FC37" s="97"/>
      <c r="FD37" s="98"/>
      <c r="FE37" s="98"/>
      <c r="FF37" s="99"/>
      <c r="FG37" s="96"/>
      <c r="FH37" s="96"/>
      <c r="FI37" s="96"/>
      <c r="FJ37" s="96"/>
      <c r="FK37" s="96"/>
      <c r="FL37" s="96"/>
      <c r="FM37" s="96"/>
      <c r="FN37" s="96"/>
      <c r="FO37" s="97"/>
      <c r="FP37" s="98"/>
      <c r="FQ37" s="98"/>
      <c r="FR37" s="99"/>
      <c r="FS37" s="96"/>
      <c r="FT37" s="97"/>
      <c r="FU37" s="99"/>
      <c r="FV37" s="97"/>
      <c r="FW37" s="98"/>
      <c r="FX37" s="98"/>
      <c r="FY37" s="98"/>
      <c r="FZ37" s="99"/>
      <c r="GA37" s="97"/>
      <c r="GB37" s="99"/>
      <c r="GC37" s="97"/>
      <c r="GD37" s="98"/>
      <c r="GE37" s="98"/>
      <c r="GF37" s="99"/>
      <c r="GG37" s="96"/>
      <c r="GH37" s="96"/>
      <c r="GI37" s="96"/>
      <c r="GJ37" s="97"/>
      <c r="GK37" s="98"/>
      <c r="GL37" s="98"/>
      <c r="GM37" s="98"/>
      <c r="GN37" s="99"/>
      <c r="GO37" s="96"/>
      <c r="GP37" s="97"/>
      <c r="GQ37" s="99"/>
      <c r="GR37" s="1"/>
      <c r="GS37" s="96"/>
      <c r="GT37" s="97"/>
      <c r="GU37" s="99"/>
      <c r="GV37" s="96"/>
      <c r="GW37" s="96"/>
      <c r="GX37" s="96"/>
      <c r="GY37" s="96"/>
      <c r="GZ37" s="1"/>
      <c r="HA37" s="96"/>
      <c r="HB37" s="96"/>
      <c r="HC37" s="96"/>
      <c r="HD37" s="96"/>
      <c r="HE37" s="96"/>
      <c r="HF37" s="96"/>
      <c r="HG37" s="96"/>
      <c r="HH37" s="97"/>
      <c r="HI37" s="99"/>
      <c r="HJ37" s="1"/>
      <c r="HK37" s="97">
        <v>2934.0340000000001</v>
      </c>
      <c r="HL37" s="98">
        <v>2896.701</v>
      </c>
      <c r="HM37" s="99">
        <v>203.8</v>
      </c>
    </row>
    <row r="38" spans="1:221" x14ac:dyDescent="0.25">
      <c r="A38" s="1"/>
      <c r="B38" s="196">
        <v>0.66666666666666663</v>
      </c>
      <c r="C38" s="96"/>
      <c r="D38" s="97"/>
      <c r="E38" s="98"/>
      <c r="F38" s="98">
        <v>8.8000000000000007</v>
      </c>
      <c r="G38" s="99">
        <v>8.5</v>
      </c>
      <c r="H38" s="97"/>
      <c r="I38" s="99"/>
      <c r="J38" s="97">
        <v>81.099999999999994</v>
      </c>
      <c r="K38" s="99"/>
      <c r="L38" s="97"/>
      <c r="M38" s="98"/>
      <c r="N38" s="98"/>
      <c r="O38" s="98"/>
      <c r="P38" s="98"/>
      <c r="Q38" s="98"/>
      <c r="R38" s="98"/>
      <c r="S38" s="99"/>
      <c r="T38" s="97">
        <v>18.100000000000001</v>
      </c>
      <c r="U38" s="98">
        <v>19.2</v>
      </c>
      <c r="V38" s="98"/>
      <c r="W38" s="99">
        <v>1.1000000000000001</v>
      </c>
      <c r="X38" s="96"/>
      <c r="Y38" s="97"/>
      <c r="Z38" s="98"/>
      <c r="AA38" s="99">
        <v>23.1</v>
      </c>
      <c r="AB38" s="97"/>
      <c r="AC38" s="98"/>
      <c r="AD38" s="98"/>
      <c r="AE38" s="98"/>
      <c r="AF38" s="98">
        <v>12.2</v>
      </c>
      <c r="AG38" s="98">
        <v>24.5</v>
      </c>
      <c r="AH38" s="99">
        <v>10.3</v>
      </c>
      <c r="AI38" s="96"/>
      <c r="AJ38" s="96"/>
      <c r="AK38" s="96"/>
      <c r="AL38" s="97">
        <v>217.1</v>
      </c>
      <c r="AM38" s="99">
        <v>7.9</v>
      </c>
      <c r="AN38" s="97"/>
      <c r="AO38" s="99"/>
      <c r="AP38" s="96"/>
      <c r="AQ38" s="97"/>
      <c r="AR38" s="99"/>
      <c r="AS38" s="96"/>
      <c r="AT38" s="96"/>
      <c r="AU38" s="96"/>
      <c r="AV38" s="97"/>
      <c r="AW38" s="98"/>
      <c r="AX38" s="99"/>
      <c r="AY38" s="97"/>
      <c r="AZ38" s="98"/>
      <c r="BA38" s="98"/>
      <c r="BB38" s="98"/>
      <c r="BC38" s="98"/>
      <c r="BD38" s="98"/>
      <c r="BE38" s="98"/>
      <c r="BF38" s="99"/>
      <c r="BG38" s="97"/>
      <c r="BH38" s="99"/>
      <c r="BI38" s="96"/>
      <c r="BJ38" s="97"/>
      <c r="BK38" s="98">
        <v>184.9</v>
      </c>
      <c r="BL38" s="99"/>
      <c r="BM38" s="97">
        <v>167.6</v>
      </c>
      <c r="BN38" s="98">
        <v>166.6</v>
      </c>
      <c r="BO38" s="98">
        <v>168.6</v>
      </c>
      <c r="BP38" s="98"/>
      <c r="BQ38" s="98"/>
      <c r="BR38" s="98"/>
      <c r="BS38" s="98"/>
      <c r="BT38" s="98"/>
      <c r="BU38" s="98"/>
      <c r="BV38" s="98"/>
      <c r="BW38" s="98">
        <v>206.5</v>
      </c>
      <c r="BX38" s="98">
        <v>206.1</v>
      </c>
      <c r="BY38" s="98">
        <v>206</v>
      </c>
      <c r="BZ38" s="99"/>
      <c r="CA38" s="97">
        <v>17.399999999999999</v>
      </c>
      <c r="CB38" s="99">
        <v>44.1</v>
      </c>
      <c r="CC38" s="96"/>
      <c r="CD38" s="97"/>
      <c r="CE38" s="98"/>
      <c r="CF38" s="98"/>
      <c r="CG38" s="98"/>
      <c r="CH38" s="98"/>
      <c r="CI38" s="98">
        <v>118.1</v>
      </c>
      <c r="CJ38" s="98">
        <v>47.9</v>
      </c>
      <c r="CK38" s="98">
        <v>53.7</v>
      </c>
      <c r="CL38" s="98"/>
      <c r="CM38" s="98"/>
      <c r="CN38" s="98"/>
      <c r="CO38" s="99">
        <v>191.2</v>
      </c>
      <c r="CP38" s="97">
        <v>180.6</v>
      </c>
      <c r="CQ38" s="98">
        <v>180.5</v>
      </c>
      <c r="CR38" s="98">
        <v>181.3</v>
      </c>
      <c r="CS38" s="99">
        <v>181</v>
      </c>
      <c r="CT38" s="97"/>
      <c r="CU38" s="99"/>
      <c r="CV38" s="97"/>
      <c r="CW38" s="98"/>
      <c r="CX38" s="100"/>
      <c r="CY38" s="97"/>
      <c r="CZ38" s="98"/>
      <c r="DA38" s="98"/>
      <c r="DB38" s="99"/>
      <c r="DC38" s="97"/>
      <c r="DD38" s="98"/>
      <c r="DE38" s="98"/>
      <c r="DF38" s="98"/>
      <c r="DG38" s="98"/>
      <c r="DH38" s="98"/>
      <c r="DI38" s="98"/>
      <c r="DJ38" s="98"/>
      <c r="DK38" s="98"/>
      <c r="DL38" s="98"/>
      <c r="DM38" s="98"/>
      <c r="DN38" s="99"/>
      <c r="DO38" s="101"/>
      <c r="DP38" s="102"/>
      <c r="DQ38" s="102"/>
      <c r="DR38" s="103"/>
      <c r="DS38" s="97"/>
      <c r="DT38" s="98"/>
      <c r="DU38" s="98"/>
      <c r="DV38" s="99"/>
      <c r="DW38" s="96"/>
      <c r="DX38" s="97"/>
      <c r="DY38" s="98"/>
      <c r="DZ38" s="98"/>
      <c r="EA38" s="98"/>
      <c r="EB38" s="98"/>
      <c r="EC38" s="100"/>
      <c r="ED38" s="1"/>
      <c r="EE38" s="96"/>
      <c r="EF38" s="96"/>
      <c r="EG38" s="96"/>
      <c r="EH38" s="96"/>
      <c r="EI38" s="96"/>
      <c r="EJ38" s="96"/>
      <c r="EK38" s="96"/>
      <c r="EL38" s="96"/>
      <c r="EM38" s="97"/>
      <c r="EN38" s="99"/>
      <c r="EO38" s="96"/>
      <c r="EP38" s="96"/>
      <c r="EQ38" s="96"/>
      <c r="ER38" s="96"/>
      <c r="ES38" s="96"/>
      <c r="ET38" s="96"/>
      <c r="EU38" s="96"/>
      <c r="EV38" s="96"/>
      <c r="EW38" s="96"/>
      <c r="EX38" s="96"/>
      <c r="EY38" s="96"/>
      <c r="EZ38" s="96"/>
      <c r="FA38" s="96"/>
      <c r="FB38" s="96"/>
      <c r="FC38" s="97"/>
      <c r="FD38" s="98"/>
      <c r="FE38" s="98"/>
      <c r="FF38" s="99"/>
      <c r="FG38" s="96"/>
      <c r="FH38" s="96"/>
      <c r="FI38" s="96"/>
      <c r="FJ38" s="96"/>
      <c r="FK38" s="96"/>
      <c r="FL38" s="96"/>
      <c r="FM38" s="96"/>
      <c r="FN38" s="96"/>
      <c r="FO38" s="97"/>
      <c r="FP38" s="98"/>
      <c r="FQ38" s="98"/>
      <c r="FR38" s="99"/>
      <c r="FS38" s="96"/>
      <c r="FT38" s="97"/>
      <c r="FU38" s="99"/>
      <c r="FV38" s="97"/>
      <c r="FW38" s="98"/>
      <c r="FX38" s="98"/>
      <c r="FY38" s="98"/>
      <c r="FZ38" s="99"/>
      <c r="GA38" s="97"/>
      <c r="GB38" s="99"/>
      <c r="GC38" s="97"/>
      <c r="GD38" s="98"/>
      <c r="GE38" s="98"/>
      <c r="GF38" s="99"/>
      <c r="GG38" s="96"/>
      <c r="GH38" s="96"/>
      <c r="GI38" s="96"/>
      <c r="GJ38" s="97"/>
      <c r="GK38" s="98"/>
      <c r="GL38" s="98"/>
      <c r="GM38" s="98"/>
      <c r="GN38" s="99"/>
      <c r="GO38" s="96"/>
      <c r="GP38" s="97"/>
      <c r="GQ38" s="99"/>
      <c r="GR38" s="1"/>
      <c r="GS38" s="96"/>
      <c r="GT38" s="97"/>
      <c r="GU38" s="99"/>
      <c r="GV38" s="96"/>
      <c r="GW38" s="96"/>
      <c r="GX38" s="96"/>
      <c r="GY38" s="96"/>
      <c r="GZ38" s="1"/>
      <c r="HA38" s="96"/>
      <c r="HB38" s="96"/>
      <c r="HC38" s="96"/>
      <c r="HD38" s="96"/>
      <c r="HE38" s="96"/>
      <c r="HF38" s="96"/>
      <c r="HG38" s="96"/>
      <c r="HH38" s="97"/>
      <c r="HI38" s="99"/>
      <c r="HJ38" s="1"/>
      <c r="HK38" s="97">
        <v>2934.0340000000001</v>
      </c>
      <c r="HL38" s="98">
        <v>2896.701</v>
      </c>
      <c r="HM38" s="99">
        <v>203.8</v>
      </c>
    </row>
    <row r="39" spans="1:221" x14ac:dyDescent="0.25">
      <c r="A39" s="1"/>
      <c r="B39" s="196">
        <v>0.6875</v>
      </c>
      <c r="C39" s="96"/>
      <c r="D39" s="97"/>
      <c r="E39" s="98"/>
      <c r="F39" s="98">
        <v>8.8000000000000007</v>
      </c>
      <c r="G39" s="99">
        <v>8.5</v>
      </c>
      <c r="H39" s="97"/>
      <c r="I39" s="99"/>
      <c r="J39" s="97">
        <v>81.099999999999994</v>
      </c>
      <c r="K39" s="99"/>
      <c r="L39" s="97"/>
      <c r="M39" s="98"/>
      <c r="N39" s="98"/>
      <c r="O39" s="98"/>
      <c r="P39" s="98"/>
      <c r="Q39" s="98"/>
      <c r="R39" s="98"/>
      <c r="S39" s="99"/>
      <c r="T39" s="97">
        <v>18.100000000000001</v>
      </c>
      <c r="U39" s="98">
        <v>19.2</v>
      </c>
      <c r="V39" s="98"/>
      <c r="W39" s="99">
        <v>1.1000000000000001</v>
      </c>
      <c r="X39" s="96"/>
      <c r="Y39" s="97"/>
      <c r="Z39" s="98"/>
      <c r="AA39" s="99">
        <v>23.1</v>
      </c>
      <c r="AB39" s="97"/>
      <c r="AC39" s="98"/>
      <c r="AD39" s="98"/>
      <c r="AE39" s="98"/>
      <c r="AF39" s="98">
        <v>12.2</v>
      </c>
      <c r="AG39" s="98">
        <v>24.5</v>
      </c>
      <c r="AH39" s="99">
        <v>10.3</v>
      </c>
      <c r="AI39" s="96"/>
      <c r="AJ39" s="96"/>
      <c r="AK39" s="96"/>
      <c r="AL39" s="97">
        <v>217.1</v>
      </c>
      <c r="AM39" s="99">
        <v>7.9</v>
      </c>
      <c r="AN39" s="97"/>
      <c r="AO39" s="99"/>
      <c r="AP39" s="96"/>
      <c r="AQ39" s="97"/>
      <c r="AR39" s="99"/>
      <c r="AS39" s="96"/>
      <c r="AT39" s="96"/>
      <c r="AU39" s="96"/>
      <c r="AV39" s="97"/>
      <c r="AW39" s="98"/>
      <c r="AX39" s="99"/>
      <c r="AY39" s="97"/>
      <c r="AZ39" s="98"/>
      <c r="BA39" s="98"/>
      <c r="BB39" s="98"/>
      <c r="BC39" s="98"/>
      <c r="BD39" s="98"/>
      <c r="BE39" s="98"/>
      <c r="BF39" s="99"/>
      <c r="BG39" s="97"/>
      <c r="BH39" s="99"/>
      <c r="BI39" s="96"/>
      <c r="BJ39" s="97"/>
      <c r="BK39" s="98">
        <v>184.9</v>
      </c>
      <c r="BL39" s="99"/>
      <c r="BM39" s="97">
        <v>167.6</v>
      </c>
      <c r="BN39" s="98">
        <v>166.6</v>
      </c>
      <c r="BO39" s="98">
        <v>168.6</v>
      </c>
      <c r="BP39" s="98"/>
      <c r="BQ39" s="98"/>
      <c r="BR39" s="98"/>
      <c r="BS39" s="98"/>
      <c r="BT39" s="98"/>
      <c r="BU39" s="98"/>
      <c r="BV39" s="98"/>
      <c r="BW39" s="98">
        <v>206.5</v>
      </c>
      <c r="BX39" s="98">
        <v>206.1</v>
      </c>
      <c r="BY39" s="98">
        <v>206</v>
      </c>
      <c r="BZ39" s="99"/>
      <c r="CA39" s="97">
        <v>17.399999999999999</v>
      </c>
      <c r="CB39" s="99">
        <v>44.1</v>
      </c>
      <c r="CC39" s="96"/>
      <c r="CD39" s="97"/>
      <c r="CE39" s="98"/>
      <c r="CF39" s="98"/>
      <c r="CG39" s="98"/>
      <c r="CH39" s="98"/>
      <c r="CI39" s="98">
        <v>118.1</v>
      </c>
      <c r="CJ39" s="98">
        <v>47.9</v>
      </c>
      <c r="CK39" s="98">
        <v>53.7</v>
      </c>
      <c r="CL39" s="98"/>
      <c r="CM39" s="98"/>
      <c r="CN39" s="98"/>
      <c r="CO39" s="99">
        <v>191.2</v>
      </c>
      <c r="CP39" s="97">
        <v>180.6</v>
      </c>
      <c r="CQ39" s="98">
        <v>180.5</v>
      </c>
      <c r="CR39" s="98">
        <v>181.3</v>
      </c>
      <c r="CS39" s="99">
        <v>181</v>
      </c>
      <c r="CT39" s="97"/>
      <c r="CU39" s="99"/>
      <c r="CV39" s="97"/>
      <c r="CW39" s="98"/>
      <c r="CX39" s="100"/>
      <c r="CY39" s="97"/>
      <c r="CZ39" s="98"/>
      <c r="DA39" s="98"/>
      <c r="DB39" s="99"/>
      <c r="DC39" s="97"/>
      <c r="DD39" s="98"/>
      <c r="DE39" s="98"/>
      <c r="DF39" s="98"/>
      <c r="DG39" s="98"/>
      <c r="DH39" s="98"/>
      <c r="DI39" s="98"/>
      <c r="DJ39" s="98"/>
      <c r="DK39" s="98"/>
      <c r="DL39" s="98"/>
      <c r="DM39" s="98"/>
      <c r="DN39" s="99"/>
      <c r="DO39" s="101"/>
      <c r="DP39" s="102"/>
      <c r="DQ39" s="102"/>
      <c r="DR39" s="103"/>
      <c r="DS39" s="97"/>
      <c r="DT39" s="98"/>
      <c r="DU39" s="98"/>
      <c r="DV39" s="99"/>
      <c r="DW39" s="96"/>
      <c r="DX39" s="97"/>
      <c r="DY39" s="98"/>
      <c r="DZ39" s="98"/>
      <c r="EA39" s="98"/>
      <c r="EB39" s="98"/>
      <c r="EC39" s="100"/>
      <c r="ED39" s="1"/>
      <c r="EE39" s="96"/>
      <c r="EF39" s="96"/>
      <c r="EG39" s="96"/>
      <c r="EH39" s="96"/>
      <c r="EI39" s="96"/>
      <c r="EJ39" s="96"/>
      <c r="EK39" s="96"/>
      <c r="EL39" s="96"/>
      <c r="EM39" s="97"/>
      <c r="EN39" s="99"/>
      <c r="EO39" s="96"/>
      <c r="EP39" s="96"/>
      <c r="EQ39" s="96"/>
      <c r="ER39" s="96"/>
      <c r="ES39" s="96"/>
      <c r="ET39" s="96"/>
      <c r="EU39" s="96"/>
      <c r="EV39" s="96"/>
      <c r="EW39" s="96"/>
      <c r="EX39" s="96"/>
      <c r="EY39" s="96"/>
      <c r="EZ39" s="96"/>
      <c r="FA39" s="96"/>
      <c r="FB39" s="96"/>
      <c r="FC39" s="97"/>
      <c r="FD39" s="98"/>
      <c r="FE39" s="98"/>
      <c r="FF39" s="99"/>
      <c r="FG39" s="96"/>
      <c r="FH39" s="96"/>
      <c r="FI39" s="96"/>
      <c r="FJ39" s="96"/>
      <c r="FK39" s="96"/>
      <c r="FL39" s="96"/>
      <c r="FM39" s="96"/>
      <c r="FN39" s="96"/>
      <c r="FO39" s="97"/>
      <c r="FP39" s="98"/>
      <c r="FQ39" s="98"/>
      <c r="FR39" s="99"/>
      <c r="FS39" s="96"/>
      <c r="FT39" s="97"/>
      <c r="FU39" s="99"/>
      <c r="FV39" s="97"/>
      <c r="FW39" s="98"/>
      <c r="FX39" s="98"/>
      <c r="FY39" s="98"/>
      <c r="FZ39" s="99"/>
      <c r="GA39" s="97"/>
      <c r="GB39" s="99"/>
      <c r="GC39" s="97"/>
      <c r="GD39" s="98"/>
      <c r="GE39" s="98"/>
      <c r="GF39" s="99"/>
      <c r="GG39" s="96"/>
      <c r="GH39" s="96"/>
      <c r="GI39" s="96"/>
      <c r="GJ39" s="97"/>
      <c r="GK39" s="98"/>
      <c r="GL39" s="98"/>
      <c r="GM39" s="98"/>
      <c r="GN39" s="99"/>
      <c r="GO39" s="96"/>
      <c r="GP39" s="97"/>
      <c r="GQ39" s="99"/>
      <c r="GR39" s="1"/>
      <c r="GS39" s="96"/>
      <c r="GT39" s="97"/>
      <c r="GU39" s="99"/>
      <c r="GV39" s="96"/>
      <c r="GW39" s="96"/>
      <c r="GX39" s="96"/>
      <c r="GY39" s="96"/>
      <c r="GZ39" s="1"/>
      <c r="HA39" s="96"/>
      <c r="HB39" s="96"/>
      <c r="HC39" s="96"/>
      <c r="HD39" s="96"/>
      <c r="HE39" s="96"/>
      <c r="HF39" s="96"/>
      <c r="HG39" s="96"/>
      <c r="HH39" s="97"/>
      <c r="HI39" s="99"/>
      <c r="HJ39" s="1"/>
      <c r="HK39" s="97">
        <v>2934.0340000000001</v>
      </c>
      <c r="HL39" s="98">
        <v>2896.701</v>
      </c>
      <c r="HM39" s="99">
        <v>203.8</v>
      </c>
    </row>
    <row r="40" spans="1:221" x14ac:dyDescent="0.25">
      <c r="A40" s="1"/>
      <c r="B40" s="196">
        <v>0.70833333333333337</v>
      </c>
      <c r="C40" s="96"/>
      <c r="D40" s="97"/>
      <c r="E40" s="98"/>
      <c r="F40" s="98">
        <v>8.8000000000000007</v>
      </c>
      <c r="G40" s="99">
        <v>8.5</v>
      </c>
      <c r="H40" s="97"/>
      <c r="I40" s="99"/>
      <c r="J40" s="97">
        <v>81.099999999999994</v>
      </c>
      <c r="K40" s="99"/>
      <c r="L40" s="97"/>
      <c r="M40" s="98"/>
      <c r="N40" s="98"/>
      <c r="O40" s="98"/>
      <c r="P40" s="98"/>
      <c r="Q40" s="98"/>
      <c r="R40" s="98"/>
      <c r="S40" s="99"/>
      <c r="T40" s="97">
        <v>18.100000000000001</v>
      </c>
      <c r="U40" s="98">
        <v>19.2</v>
      </c>
      <c r="V40" s="98"/>
      <c r="W40" s="99">
        <v>1.1000000000000001</v>
      </c>
      <c r="X40" s="96"/>
      <c r="Y40" s="97"/>
      <c r="Z40" s="98"/>
      <c r="AA40" s="99">
        <v>23.1</v>
      </c>
      <c r="AB40" s="97"/>
      <c r="AC40" s="98"/>
      <c r="AD40" s="98"/>
      <c r="AE40" s="98"/>
      <c r="AF40" s="98">
        <v>12.2</v>
      </c>
      <c r="AG40" s="98">
        <v>24.5</v>
      </c>
      <c r="AH40" s="99">
        <v>10.3</v>
      </c>
      <c r="AI40" s="96"/>
      <c r="AJ40" s="96"/>
      <c r="AK40" s="96"/>
      <c r="AL40" s="97">
        <v>217.1</v>
      </c>
      <c r="AM40" s="99">
        <v>7.9</v>
      </c>
      <c r="AN40" s="97"/>
      <c r="AO40" s="99"/>
      <c r="AP40" s="96"/>
      <c r="AQ40" s="97"/>
      <c r="AR40" s="99"/>
      <c r="AS40" s="96"/>
      <c r="AT40" s="96"/>
      <c r="AU40" s="96"/>
      <c r="AV40" s="97"/>
      <c r="AW40" s="98"/>
      <c r="AX40" s="99"/>
      <c r="AY40" s="97"/>
      <c r="AZ40" s="98"/>
      <c r="BA40" s="98"/>
      <c r="BB40" s="98"/>
      <c r="BC40" s="98"/>
      <c r="BD40" s="98"/>
      <c r="BE40" s="98"/>
      <c r="BF40" s="99"/>
      <c r="BG40" s="97"/>
      <c r="BH40" s="99"/>
      <c r="BI40" s="96"/>
      <c r="BJ40" s="97"/>
      <c r="BK40" s="98">
        <v>184.9</v>
      </c>
      <c r="BL40" s="99"/>
      <c r="BM40" s="97">
        <v>167.6</v>
      </c>
      <c r="BN40" s="98">
        <v>166.6</v>
      </c>
      <c r="BO40" s="98">
        <v>168.6</v>
      </c>
      <c r="BP40" s="98"/>
      <c r="BQ40" s="98"/>
      <c r="BR40" s="98"/>
      <c r="BS40" s="98"/>
      <c r="BT40" s="98"/>
      <c r="BU40" s="98"/>
      <c r="BV40" s="98"/>
      <c r="BW40" s="98">
        <v>206.5</v>
      </c>
      <c r="BX40" s="98">
        <v>206.1</v>
      </c>
      <c r="BY40" s="98">
        <v>206</v>
      </c>
      <c r="BZ40" s="99"/>
      <c r="CA40" s="97">
        <v>17.399999999999999</v>
      </c>
      <c r="CB40" s="99">
        <v>44.1</v>
      </c>
      <c r="CC40" s="96"/>
      <c r="CD40" s="97"/>
      <c r="CE40" s="98"/>
      <c r="CF40" s="98"/>
      <c r="CG40" s="98"/>
      <c r="CH40" s="98"/>
      <c r="CI40" s="98">
        <v>118.1</v>
      </c>
      <c r="CJ40" s="98">
        <v>47.9</v>
      </c>
      <c r="CK40" s="98">
        <v>53.7</v>
      </c>
      <c r="CL40" s="98"/>
      <c r="CM40" s="98"/>
      <c r="CN40" s="98"/>
      <c r="CO40" s="99">
        <v>191.2</v>
      </c>
      <c r="CP40" s="97">
        <v>180.6</v>
      </c>
      <c r="CQ40" s="98">
        <v>180.5</v>
      </c>
      <c r="CR40" s="98">
        <v>181.3</v>
      </c>
      <c r="CS40" s="99">
        <v>181</v>
      </c>
      <c r="CT40" s="97"/>
      <c r="CU40" s="99"/>
      <c r="CV40" s="97"/>
      <c r="CW40" s="98"/>
      <c r="CX40" s="100"/>
      <c r="CY40" s="97"/>
      <c r="CZ40" s="98"/>
      <c r="DA40" s="98"/>
      <c r="DB40" s="99"/>
      <c r="DC40" s="97"/>
      <c r="DD40" s="98"/>
      <c r="DE40" s="98"/>
      <c r="DF40" s="98"/>
      <c r="DG40" s="98"/>
      <c r="DH40" s="98"/>
      <c r="DI40" s="98"/>
      <c r="DJ40" s="98"/>
      <c r="DK40" s="98"/>
      <c r="DL40" s="98"/>
      <c r="DM40" s="98"/>
      <c r="DN40" s="99"/>
      <c r="DO40" s="101"/>
      <c r="DP40" s="102"/>
      <c r="DQ40" s="102"/>
      <c r="DR40" s="103"/>
      <c r="DS40" s="97"/>
      <c r="DT40" s="98"/>
      <c r="DU40" s="98"/>
      <c r="DV40" s="99"/>
      <c r="DW40" s="96"/>
      <c r="DX40" s="97"/>
      <c r="DY40" s="98"/>
      <c r="DZ40" s="98"/>
      <c r="EA40" s="98"/>
      <c r="EB40" s="98"/>
      <c r="EC40" s="100"/>
      <c r="ED40" s="1"/>
      <c r="EE40" s="96"/>
      <c r="EF40" s="96"/>
      <c r="EG40" s="96"/>
      <c r="EH40" s="96"/>
      <c r="EI40" s="96"/>
      <c r="EJ40" s="96"/>
      <c r="EK40" s="96"/>
      <c r="EL40" s="96"/>
      <c r="EM40" s="97"/>
      <c r="EN40" s="99"/>
      <c r="EO40" s="96"/>
      <c r="EP40" s="96"/>
      <c r="EQ40" s="96"/>
      <c r="ER40" s="96"/>
      <c r="ES40" s="96"/>
      <c r="ET40" s="96"/>
      <c r="EU40" s="96"/>
      <c r="EV40" s="96"/>
      <c r="EW40" s="96"/>
      <c r="EX40" s="96"/>
      <c r="EY40" s="96"/>
      <c r="EZ40" s="96"/>
      <c r="FA40" s="96"/>
      <c r="FB40" s="96"/>
      <c r="FC40" s="97"/>
      <c r="FD40" s="98"/>
      <c r="FE40" s="98"/>
      <c r="FF40" s="99"/>
      <c r="FG40" s="96"/>
      <c r="FH40" s="96"/>
      <c r="FI40" s="96"/>
      <c r="FJ40" s="96"/>
      <c r="FK40" s="96"/>
      <c r="FL40" s="96"/>
      <c r="FM40" s="96"/>
      <c r="FN40" s="96"/>
      <c r="FO40" s="97"/>
      <c r="FP40" s="98"/>
      <c r="FQ40" s="98"/>
      <c r="FR40" s="99"/>
      <c r="FS40" s="96"/>
      <c r="FT40" s="97"/>
      <c r="FU40" s="99"/>
      <c r="FV40" s="97"/>
      <c r="FW40" s="98"/>
      <c r="FX40" s="98"/>
      <c r="FY40" s="98"/>
      <c r="FZ40" s="99"/>
      <c r="GA40" s="97"/>
      <c r="GB40" s="99"/>
      <c r="GC40" s="97"/>
      <c r="GD40" s="98"/>
      <c r="GE40" s="98"/>
      <c r="GF40" s="99"/>
      <c r="GG40" s="96"/>
      <c r="GH40" s="96"/>
      <c r="GI40" s="96"/>
      <c r="GJ40" s="97"/>
      <c r="GK40" s="98"/>
      <c r="GL40" s="98"/>
      <c r="GM40" s="98"/>
      <c r="GN40" s="99"/>
      <c r="GO40" s="96"/>
      <c r="GP40" s="97"/>
      <c r="GQ40" s="99"/>
      <c r="GR40" s="1"/>
      <c r="GS40" s="96"/>
      <c r="GT40" s="97"/>
      <c r="GU40" s="99"/>
      <c r="GV40" s="96"/>
      <c r="GW40" s="96"/>
      <c r="GX40" s="96"/>
      <c r="GY40" s="96"/>
      <c r="GZ40" s="1"/>
      <c r="HA40" s="96"/>
      <c r="HB40" s="96"/>
      <c r="HC40" s="96"/>
      <c r="HD40" s="96"/>
      <c r="HE40" s="96"/>
      <c r="HF40" s="96"/>
      <c r="HG40" s="96"/>
      <c r="HH40" s="97"/>
      <c r="HI40" s="99"/>
      <c r="HJ40" s="1"/>
      <c r="HK40" s="97">
        <v>2934.0340000000001</v>
      </c>
      <c r="HL40" s="98">
        <v>2896.701</v>
      </c>
      <c r="HM40" s="99">
        <v>203.8</v>
      </c>
    </row>
    <row r="41" spans="1:221" x14ac:dyDescent="0.25">
      <c r="A41" s="1"/>
      <c r="B41" s="196">
        <v>0.72916666666666663</v>
      </c>
      <c r="C41" s="96"/>
      <c r="D41" s="97"/>
      <c r="E41" s="98"/>
      <c r="F41" s="98">
        <v>8.8000000000000007</v>
      </c>
      <c r="G41" s="99">
        <v>8.5</v>
      </c>
      <c r="H41" s="97"/>
      <c r="I41" s="99"/>
      <c r="J41" s="97">
        <v>81.099999999999994</v>
      </c>
      <c r="K41" s="99"/>
      <c r="L41" s="97"/>
      <c r="M41" s="98"/>
      <c r="N41" s="98"/>
      <c r="O41" s="98"/>
      <c r="P41" s="98"/>
      <c r="Q41" s="98"/>
      <c r="R41" s="98"/>
      <c r="S41" s="99"/>
      <c r="T41" s="97">
        <v>18.100000000000001</v>
      </c>
      <c r="U41" s="98">
        <v>19.2</v>
      </c>
      <c r="V41" s="98"/>
      <c r="W41" s="99">
        <v>1.1000000000000001</v>
      </c>
      <c r="X41" s="96"/>
      <c r="Y41" s="97"/>
      <c r="Z41" s="98"/>
      <c r="AA41" s="99">
        <v>23.1</v>
      </c>
      <c r="AB41" s="97"/>
      <c r="AC41" s="98"/>
      <c r="AD41" s="98"/>
      <c r="AE41" s="98"/>
      <c r="AF41" s="98">
        <v>12.2</v>
      </c>
      <c r="AG41" s="98">
        <v>24.5</v>
      </c>
      <c r="AH41" s="99">
        <v>10.3</v>
      </c>
      <c r="AI41" s="96"/>
      <c r="AJ41" s="96"/>
      <c r="AK41" s="96"/>
      <c r="AL41" s="97">
        <v>217.1</v>
      </c>
      <c r="AM41" s="99">
        <v>7.9</v>
      </c>
      <c r="AN41" s="97"/>
      <c r="AO41" s="99"/>
      <c r="AP41" s="96"/>
      <c r="AQ41" s="97"/>
      <c r="AR41" s="99"/>
      <c r="AS41" s="96"/>
      <c r="AT41" s="96"/>
      <c r="AU41" s="96"/>
      <c r="AV41" s="97"/>
      <c r="AW41" s="98"/>
      <c r="AX41" s="99"/>
      <c r="AY41" s="97"/>
      <c r="AZ41" s="98"/>
      <c r="BA41" s="98"/>
      <c r="BB41" s="98"/>
      <c r="BC41" s="98"/>
      <c r="BD41" s="98"/>
      <c r="BE41" s="98"/>
      <c r="BF41" s="99"/>
      <c r="BG41" s="97"/>
      <c r="BH41" s="99"/>
      <c r="BI41" s="96"/>
      <c r="BJ41" s="97"/>
      <c r="BK41" s="98">
        <v>184.9</v>
      </c>
      <c r="BL41" s="99"/>
      <c r="BM41" s="97">
        <v>167.6</v>
      </c>
      <c r="BN41" s="98">
        <v>166.6</v>
      </c>
      <c r="BO41" s="98">
        <v>168.6</v>
      </c>
      <c r="BP41" s="98"/>
      <c r="BQ41" s="98"/>
      <c r="BR41" s="98"/>
      <c r="BS41" s="98"/>
      <c r="BT41" s="98"/>
      <c r="BU41" s="98"/>
      <c r="BV41" s="98"/>
      <c r="BW41" s="98">
        <v>206.5</v>
      </c>
      <c r="BX41" s="98">
        <v>206.1</v>
      </c>
      <c r="BY41" s="98">
        <v>206</v>
      </c>
      <c r="BZ41" s="99"/>
      <c r="CA41" s="97">
        <v>17.399999999999999</v>
      </c>
      <c r="CB41" s="99">
        <v>44.1</v>
      </c>
      <c r="CC41" s="96"/>
      <c r="CD41" s="97"/>
      <c r="CE41" s="98"/>
      <c r="CF41" s="98"/>
      <c r="CG41" s="98"/>
      <c r="CH41" s="98"/>
      <c r="CI41" s="98">
        <v>118.1</v>
      </c>
      <c r="CJ41" s="98">
        <v>47.9</v>
      </c>
      <c r="CK41" s="98">
        <v>53.7</v>
      </c>
      <c r="CL41" s="98"/>
      <c r="CM41" s="98"/>
      <c r="CN41" s="98"/>
      <c r="CO41" s="99">
        <v>191.2</v>
      </c>
      <c r="CP41" s="97">
        <v>180.6</v>
      </c>
      <c r="CQ41" s="98">
        <v>180.5</v>
      </c>
      <c r="CR41" s="98">
        <v>181.3</v>
      </c>
      <c r="CS41" s="99">
        <v>181</v>
      </c>
      <c r="CT41" s="97"/>
      <c r="CU41" s="99"/>
      <c r="CV41" s="97"/>
      <c r="CW41" s="98"/>
      <c r="CX41" s="100"/>
      <c r="CY41" s="97"/>
      <c r="CZ41" s="98"/>
      <c r="DA41" s="98"/>
      <c r="DB41" s="99"/>
      <c r="DC41" s="97"/>
      <c r="DD41" s="98"/>
      <c r="DE41" s="98"/>
      <c r="DF41" s="98"/>
      <c r="DG41" s="98"/>
      <c r="DH41" s="98"/>
      <c r="DI41" s="98"/>
      <c r="DJ41" s="98"/>
      <c r="DK41" s="98"/>
      <c r="DL41" s="98"/>
      <c r="DM41" s="98"/>
      <c r="DN41" s="99"/>
      <c r="DO41" s="101"/>
      <c r="DP41" s="102"/>
      <c r="DQ41" s="102"/>
      <c r="DR41" s="103"/>
      <c r="DS41" s="97"/>
      <c r="DT41" s="98"/>
      <c r="DU41" s="98"/>
      <c r="DV41" s="99"/>
      <c r="DW41" s="96"/>
      <c r="DX41" s="97"/>
      <c r="DY41" s="98"/>
      <c r="DZ41" s="98"/>
      <c r="EA41" s="98"/>
      <c r="EB41" s="98"/>
      <c r="EC41" s="100"/>
      <c r="ED41" s="1"/>
      <c r="EE41" s="96"/>
      <c r="EF41" s="96"/>
      <c r="EG41" s="96"/>
      <c r="EH41" s="96"/>
      <c r="EI41" s="96"/>
      <c r="EJ41" s="96"/>
      <c r="EK41" s="96"/>
      <c r="EL41" s="96"/>
      <c r="EM41" s="97"/>
      <c r="EN41" s="99"/>
      <c r="EO41" s="96"/>
      <c r="EP41" s="96"/>
      <c r="EQ41" s="96"/>
      <c r="ER41" s="96"/>
      <c r="ES41" s="96"/>
      <c r="ET41" s="96"/>
      <c r="EU41" s="96"/>
      <c r="EV41" s="96"/>
      <c r="EW41" s="96"/>
      <c r="EX41" s="96"/>
      <c r="EY41" s="96"/>
      <c r="EZ41" s="96"/>
      <c r="FA41" s="96"/>
      <c r="FB41" s="96"/>
      <c r="FC41" s="97"/>
      <c r="FD41" s="98"/>
      <c r="FE41" s="98"/>
      <c r="FF41" s="99"/>
      <c r="FG41" s="96"/>
      <c r="FH41" s="96"/>
      <c r="FI41" s="96"/>
      <c r="FJ41" s="96"/>
      <c r="FK41" s="96"/>
      <c r="FL41" s="96"/>
      <c r="FM41" s="96"/>
      <c r="FN41" s="96"/>
      <c r="FO41" s="97"/>
      <c r="FP41" s="98"/>
      <c r="FQ41" s="98"/>
      <c r="FR41" s="99"/>
      <c r="FS41" s="96"/>
      <c r="FT41" s="97"/>
      <c r="FU41" s="99"/>
      <c r="FV41" s="97"/>
      <c r="FW41" s="98"/>
      <c r="FX41" s="98"/>
      <c r="FY41" s="98"/>
      <c r="FZ41" s="99"/>
      <c r="GA41" s="97"/>
      <c r="GB41" s="99"/>
      <c r="GC41" s="97"/>
      <c r="GD41" s="98"/>
      <c r="GE41" s="98"/>
      <c r="GF41" s="99"/>
      <c r="GG41" s="96"/>
      <c r="GH41" s="96"/>
      <c r="GI41" s="96"/>
      <c r="GJ41" s="97"/>
      <c r="GK41" s="98"/>
      <c r="GL41" s="98"/>
      <c r="GM41" s="98"/>
      <c r="GN41" s="99"/>
      <c r="GO41" s="96"/>
      <c r="GP41" s="97"/>
      <c r="GQ41" s="99"/>
      <c r="GR41" s="1"/>
      <c r="GS41" s="96"/>
      <c r="GT41" s="97"/>
      <c r="GU41" s="99"/>
      <c r="GV41" s="96"/>
      <c r="GW41" s="96"/>
      <c r="GX41" s="96"/>
      <c r="GY41" s="96"/>
      <c r="GZ41" s="1"/>
      <c r="HA41" s="96"/>
      <c r="HB41" s="96"/>
      <c r="HC41" s="96"/>
      <c r="HD41" s="96"/>
      <c r="HE41" s="96"/>
      <c r="HF41" s="96"/>
      <c r="HG41" s="96"/>
      <c r="HH41" s="97"/>
      <c r="HI41" s="99"/>
      <c r="HJ41" s="1"/>
      <c r="HK41" s="97">
        <v>2934.0340000000001</v>
      </c>
      <c r="HL41" s="98">
        <v>2896.701</v>
      </c>
      <c r="HM41" s="99">
        <v>203.8</v>
      </c>
    </row>
    <row r="42" spans="1:221" x14ac:dyDescent="0.25">
      <c r="A42" s="1"/>
      <c r="B42" s="196">
        <v>0.75</v>
      </c>
      <c r="C42" s="96"/>
      <c r="D42" s="97"/>
      <c r="E42" s="98"/>
      <c r="F42" s="98">
        <v>8.8000000000000007</v>
      </c>
      <c r="G42" s="99">
        <v>8.5</v>
      </c>
      <c r="H42" s="97"/>
      <c r="I42" s="99"/>
      <c r="J42" s="97">
        <v>81.099999999999994</v>
      </c>
      <c r="K42" s="99"/>
      <c r="L42" s="97"/>
      <c r="M42" s="98"/>
      <c r="N42" s="98"/>
      <c r="O42" s="98"/>
      <c r="P42" s="98"/>
      <c r="Q42" s="98"/>
      <c r="R42" s="98"/>
      <c r="S42" s="99"/>
      <c r="T42" s="97">
        <v>18.100000000000001</v>
      </c>
      <c r="U42" s="98">
        <v>19.2</v>
      </c>
      <c r="V42" s="98"/>
      <c r="W42" s="99">
        <v>1.1000000000000001</v>
      </c>
      <c r="X42" s="96"/>
      <c r="Y42" s="97"/>
      <c r="Z42" s="98"/>
      <c r="AA42" s="99">
        <v>23.1</v>
      </c>
      <c r="AB42" s="97"/>
      <c r="AC42" s="98"/>
      <c r="AD42" s="98"/>
      <c r="AE42" s="98"/>
      <c r="AF42" s="98">
        <v>12.2</v>
      </c>
      <c r="AG42" s="98">
        <v>24.5</v>
      </c>
      <c r="AH42" s="99">
        <v>10.3</v>
      </c>
      <c r="AI42" s="96"/>
      <c r="AJ42" s="96"/>
      <c r="AK42" s="96"/>
      <c r="AL42" s="97">
        <v>217.1</v>
      </c>
      <c r="AM42" s="99">
        <v>7.9</v>
      </c>
      <c r="AN42" s="97"/>
      <c r="AO42" s="99"/>
      <c r="AP42" s="96"/>
      <c r="AQ42" s="97"/>
      <c r="AR42" s="99"/>
      <c r="AS42" s="96"/>
      <c r="AT42" s="96"/>
      <c r="AU42" s="96"/>
      <c r="AV42" s="97"/>
      <c r="AW42" s="98"/>
      <c r="AX42" s="99"/>
      <c r="AY42" s="97"/>
      <c r="AZ42" s="98"/>
      <c r="BA42" s="98"/>
      <c r="BB42" s="98"/>
      <c r="BC42" s="98"/>
      <c r="BD42" s="98"/>
      <c r="BE42" s="98"/>
      <c r="BF42" s="99"/>
      <c r="BG42" s="97"/>
      <c r="BH42" s="99"/>
      <c r="BI42" s="96"/>
      <c r="BJ42" s="97"/>
      <c r="BK42" s="98">
        <v>184.9</v>
      </c>
      <c r="BL42" s="99"/>
      <c r="BM42" s="97">
        <v>167.6</v>
      </c>
      <c r="BN42" s="98">
        <v>166.6</v>
      </c>
      <c r="BO42" s="98">
        <v>168.6</v>
      </c>
      <c r="BP42" s="98"/>
      <c r="BQ42" s="98"/>
      <c r="BR42" s="98"/>
      <c r="BS42" s="98"/>
      <c r="BT42" s="98"/>
      <c r="BU42" s="98"/>
      <c r="BV42" s="98"/>
      <c r="BW42" s="98">
        <v>206.5</v>
      </c>
      <c r="BX42" s="98">
        <v>206.1</v>
      </c>
      <c r="BY42" s="98">
        <v>206</v>
      </c>
      <c r="BZ42" s="99"/>
      <c r="CA42" s="97">
        <v>17.399999999999999</v>
      </c>
      <c r="CB42" s="99">
        <v>44.1</v>
      </c>
      <c r="CC42" s="96"/>
      <c r="CD42" s="97"/>
      <c r="CE42" s="98"/>
      <c r="CF42" s="98"/>
      <c r="CG42" s="98"/>
      <c r="CH42" s="98"/>
      <c r="CI42" s="98">
        <v>118.1</v>
      </c>
      <c r="CJ42" s="98">
        <v>47.9</v>
      </c>
      <c r="CK42" s="98">
        <v>53.7</v>
      </c>
      <c r="CL42" s="98"/>
      <c r="CM42" s="98"/>
      <c r="CN42" s="98"/>
      <c r="CO42" s="99">
        <v>191.2</v>
      </c>
      <c r="CP42" s="97">
        <v>180.6</v>
      </c>
      <c r="CQ42" s="98">
        <v>180.5</v>
      </c>
      <c r="CR42" s="98">
        <v>181.3</v>
      </c>
      <c r="CS42" s="99">
        <v>181</v>
      </c>
      <c r="CT42" s="97"/>
      <c r="CU42" s="99"/>
      <c r="CV42" s="97"/>
      <c r="CW42" s="98"/>
      <c r="CX42" s="100"/>
      <c r="CY42" s="97"/>
      <c r="CZ42" s="98"/>
      <c r="DA42" s="98"/>
      <c r="DB42" s="99"/>
      <c r="DC42" s="97"/>
      <c r="DD42" s="98"/>
      <c r="DE42" s="98"/>
      <c r="DF42" s="98"/>
      <c r="DG42" s="98"/>
      <c r="DH42" s="98"/>
      <c r="DI42" s="98"/>
      <c r="DJ42" s="98"/>
      <c r="DK42" s="98"/>
      <c r="DL42" s="98"/>
      <c r="DM42" s="98"/>
      <c r="DN42" s="99"/>
      <c r="DO42" s="101"/>
      <c r="DP42" s="102"/>
      <c r="DQ42" s="102"/>
      <c r="DR42" s="103"/>
      <c r="DS42" s="97"/>
      <c r="DT42" s="98"/>
      <c r="DU42" s="98"/>
      <c r="DV42" s="99"/>
      <c r="DW42" s="96"/>
      <c r="DX42" s="97"/>
      <c r="DY42" s="98"/>
      <c r="DZ42" s="98"/>
      <c r="EA42" s="98"/>
      <c r="EB42" s="98"/>
      <c r="EC42" s="100"/>
      <c r="ED42" s="1"/>
      <c r="EE42" s="96"/>
      <c r="EF42" s="96"/>
      <c r="EG42" s="96"/>
      <c r="EH42" s="96"/>
      <c r="EI42" s="96"/>
      <c r="EJ42" s="96"/>
      <c r="EK42" s="96"/>
      <c r="EL42" s="96"/>
      <c r="EM42" s="97"/>
      <c r="EN42" s="99"/>
      <c r="EO42" s="96"/>
      <c r="EP42" s="96"/>
      <c r="EQ42" s="96"/>
      <c r="ER42" s="96"/>
      <c r="ES42" s="96"/>
      <c r="ET42" s="96"/>
      <c r="EU42" s="96"/>
      <c r="EV42" s="96"/>
      <c r="EW42" s="96"/>
      <c r="EX42" s="96"/>
      <c r="EY42" s="96"/>
      <c r="EZ42" s="96"/>
      <c r="FA42" s="96"/>
      <c r="FB42" s="96"/>
      <c r="FC42" s="97"/>
      <c r="FD42" s="98"/>
      <c r="FE42" s="98"/>
      <c r="FF42" s="99"/>
      <c r="FG42" s="96"/>
      <c r="FH42" s="96"/>
      <c r="FI42" s="96"/>
      <c r="FJ42" s="96"/>
      <c r="FK42" s="96"/>
      <c r="FL42" s="96"/>
      <c r="FM42" s="96"/>
      <c r="FN42" s="96"/>
      <c r="FO42" s="97"/>
      <c r="FP42" s="98"/>
      <c r="FQ42" s="98"/>
      <c r="FR42" s="99"/>
      <c r="FS42" s="96"/>
      <c r="FT42" s="97"/>
      <c r="FU42" s="99"/>
      <c r="FV42" s="97"/>
      <c r="FW42" s="98"/>
      <c r="FX42" s="98"/>
      <c r="FY42" s="98"/>
      <c r="FZ42" s="99"/>
      <c r="GA42" s="97"/>
      <c r="GB42" s="99"/>
      <c r="GC42" s="97"/>
      <c r="GD42" s="98"/>
      <c r="GE42" s="98"/>
      <c r="GF42" s="99"/>
      <c r="GG42" s="96"/>
      <c r="GH42" s="96"/>
      <c r="GI42" s="96"/>
      <c r="GJ42" s="97"/>
      <c r="GK42" s="98"/>
      <c r="GL42" s="98"/>
      <c r="GM42" s="98"/>
      <c r="GN42" s="99"/>
      <c r="GO42" s="96"/>
      <c r="GP42" s="97"/>
      <c r="GQ42" s="99"/>
      <c r="GR42" s="1"/>
      <c r="GS42" s="96"/>
      <c r="GT42" s="97"/>
      <c r="GU42" s="99"/>
      <c r="GV42" s="96"/>
      <c r="GW42" s="96"/>
      <c r="GX42" s="96"/>
      <c r="GY42" s="96"/>
      <c r="GZ42" s="1"/>
      <c r="HA42" s="96"/>
      <c r="HB42" s="96"/>
      <c r="HC42" s="96"/>
      <c r="HD42" s="96"/>
      <c r="HE42" s="96"/>
      <c r="HF42" s="96"/>
      <c r="HG42" s="96"/>
      <c r="HH42" s="97"/>
      <c r="HI42" s="99"/>
      <c r="HJ42" s="1"/>
      <c r="HK42" s="97">
        <v>2934.0340000000001</v>
      </c>
      <c r="HL42" s="98">
        <v>2896.701</v>
      </c>
      <c r="HM42" s="99">
        <v>203.8</v>
      </c>
    </row>
    <row r="43" spans="1:221" x14ac:dyDescent="0.25">
      <c r="A43" s="1"/>
      <c r="B43" s="196">
        <v>0.77083333333333337</v>
      </c>
      <c r="C43" s="96"/>
      <c r="D43" s="97"/>
      <c r="E43" s="98"/>
      <c r="F43" s="98">
        <v>8.8000000000000007</v>
      </c>
      <c r="G43" s="99">
        <v>8.5</v>
      </c>
      <c r="H43" s="97"/>
      <c r="I43" s="99"/>
      <c r="J43" s="97">
        <v>81.099999999999994</v>
      </c>
      <c r="K43" s="99"/>
      <c r="L43" s="97"/>
      <c r="M43" s="98"/>
      <c r="N43" s="98"/>
      <c r="O43" s="98"/>
      <c r="P43" s="98"/>
      <c r="Q43" s="98"/>
      <c r="R43" s="98"/>
      <c r="S43" s="99"/>
      <c r="T43" s="97">
        <v>18.100000000000001</v>
      </c>
      <c r="U43" s="98">
        <v>19.2</v>
      </c>
      <c r="V43" s="98">
        <v>24.4</v>
      </c>
      <c r="W43" s="99">
        <v>1.1000000000000001</v>
      </c>
      <c r="X43" s="96"/>
      <c r="Y43" s="97"/>
      <c r="Z43" s="98"/>
      <c r="AA43" s="99">
        <v>23.1</v>
      </c>
      <c r="AB43" s="97"/>
      <c r="AC43" s="98"/>
      <c r="AD43" s="98"/>
      <c r="AE43" s="98"/>
      <c r="AF43" s="98">
        <v>12.2</v>
      </c>
      <c r="AG43" s="98">
        <v>24.5</v>
      </c>
      <c r="AH43" s="99">
        <v>10.3</v>
      </c>
      <c r="AI43" s="96"/>
      <c r="AJ43" s="96"/>
      <c r="AK43" s="96"/>
      <c r="AL43" s="97">
        <v>217.1</v>
      </c>
      <c r="AM43" s="99">
        <v>7.9</v>
      </c>
      <c r="AN43" s="97"/>
      <c r="AO43" s="99"/>
      <c r="AP43" s="96"/>
      <c r="AQ43" s="97"/>
      <c r="AR43" s="99"/>
      <c r="AS43" s="96"/>
      <c r="AT43" s="96"/>
      <c r="AU43" s="96"/>
      <c r="AV43" s="97"/>
      <c r="AW43" s="98"/>
      <c r="AX43" s="99"/>
      <c r="AY43" s="97"/>
      <c r="AZ43" s="98"/>
      <c r="BA43" s="98"/>
      <c r="BB43" s="98"/>
      <c r="BC43" s="98"/>
      <c r="BD43" s="98"/>
      <c r="BE43" s="98"/>
      <c r="BF43" s="99"/>
      <c r="BG43" s="97"/>
      <c r="BH43" s="99"/>
      <c r="BI43" s="96"/>
      <c r="BJ43" s="97"/>
      <c r="BK43" s="98">
        <v>184.9</v>
      </c>
      <c r="BL43" s="99"/>
      <c r="BM43" s="97">
        <v>167.6</v>
      </c>
      <c r="BN43" s="98">
        <v>166.6</v>
      </c>
      <c r="BO43" s="98">
        <v>168.6</v>
      </c>
      <c r="BP43" s="98"/>
      <c r="BQ43" s="98"/>
      <c r="BR43" s="98"/>
      <c r="BS43" s="98"/>
      <c r="BT43" s="98"/>
      <c r="BU43" s="98"/>
      <c r="BV43" s="98"/>
      <c r="BW43" s="98">
        <v>206.5</v>
      </c>
      <c r="BX43" s="98">
        <v>206.1</v>
      </c>
      <c r="BY43" s="98">
        <v>206</v>
      </c>
      <c r="BZ43" s="99"/>
      <c r="CA43" s="97">
        <v>17.399999999999999</v>
      </c>
      <c r="CB43" s="99">
        <v>44.1</v>
      </c>
      <c r="CC43" s="96"/>
      <c r="CD43" s="97"/>
      <c r="CE43" s="98"/>
      <c r="CF43" s="98"/>
      <c r="CG43" s="98"/>
      <c r="CH43" s="98"/>
      <c r="CI43" s="98">
        <v>118.1</v>
      </c>
      <c r="CJ43" s="98">
        <v>47.9</v>
      </c>
      <c r="CK43" s="98">
        <v>53.7</v>
      </c>
      <c r="CL43" s="98"/>
      <c r="CM43" s="98"/>
      <c r="CN43" s="98"/>
      <c r="CO43" s="99">
        <v>191.2</v>
      </c>
      <c r="CP43" s="97">
        <v>180.6</v>
      </c>
      <c r="CQ43" s="98">
        <v>180.5</v>
      </c>
      <c r="CR43" s="98">
        <v>181.3</v>
      </c>
      <c r="CS43" s="99">
        <v>181</v>
      </c>
      <c r="CT43" s="97"/>
      <c r="CU43" s="99"/>
      <c r="CV43" s="97"/>
      <c r="CW43" s="98"/>
      <c r="CX43" s="100"/>
      <c r="CY43" s="97"/>
      <c r="CZ43" s="98"/>
      <c r="DA43" s="98"/>
      <c r="DB43" s="99"/>
      <c r="DC43" s="97"/>
      <c r="DD43" s="98"/>
      <c r="DE43" s="98"/>
      <c r="DF43" s="98"/>
      <c r="DG43" s="98"/>
      <c r="DH43" s="98"/>
      <c r="DI43" s="98"/>
      <c r="DJ43" s="98"/>
      <c r="DK43" s="98"/>
      <c r="DL43" s="98"/>
      <c r="DM43" s="98"/>
      <c r="DN43" s="99"/>
      <c r="DO43" s="101"/>
      <c r="DP43" s="102"/>
      <c r="DQ43" s="102"/>
      <c r="DR43" s="103"/>
      <c r="DS43" s="97"/>
      <c r="DT43" s="98"/>
      <c r="DU43" s="98"/>
      <c r="DV43" s="99"/>
      <c r="DW43" s="96"/>
      <c r="DX43" s="97"/>
      <c r="DY43" s="98"/>
      <c r="DZ43" s="98"/>
      <c r="EA43" s="98"/>
      <c r="EB43" s="98"/>
      <c r="EC43" s="100"/>
      <c r="ED43" s="1"/>
      <c r="EE43" s="96"/>
      <c r="EF43" s="96"/>
      <c r="EG43" s="96"/>
      <c r="EH43" s="96"/>
      <c r="EI43" s="96"/>
      <c r="EJ43" s="96"/>
      <c r="EK43" s="96"/>
      <c r="EL43" s="96"/>
      <c r="EM43" s="97"/>
      <c r="EN43" s="99"/>
      <c r="EO43" s="96"/>
      <c r="EP43" s="96"/>
      <c r="EQ43" s="96"/>
      <c r="ER43" s="96"/>
      <c r="ES43" s="96"/>
      <c r="ET43" s="96"/>
      <c r="EU43" s="96"/>
      <c r="EV43" s="96"/>
      <c r="EW43" s="96"/>
      <c r="EX43" s="96"/>
      <c r="EY43" s="96"/>
      <c r="EZ43" s="96"/>
      <c r="FA43" s="96"/>
      <c r="FB43" s="96"/>
      <c r="FC43" s="97"/>
      <c r="FD43" s="98"/>
      <c r="FE43" s="98"/>
      <c r="FF43" s="99"/>
      <c r="FG43" s="96"/>
      <c r="FH43" s="96"/>
      <c r="FI43" s="96"/>
      <c r="FJ43" s="96"/>
      <c r="FK43" s="96"/>
      <c r="FL43" s="96"/>
      <c r="FM43" s="96"/>
      <c r="FN43" s="96"/>
      <c r="FO43" s="97"/>
      <c r="FP43" s="98"/>
      <c r="FQ43" s="98"/>
      <c r="FR43" s="99"/>
      <c r="FS43" s="96"/>
      <c r="FT43" s="97"/>
      <c r="FU43" s="99"/>
      <c r="FV43" s="97"/>
      <c r="FW43" s="98"/>
      <c r="FX43" s="98"/>
      <c r="FY43" s="98"/>
      <c r="FZ43" s="99"/>
      <c r="GA43" s="97"/>
      <c r="GB43" s="99"/>
      <c r="GC43" s="97"/>
      <c r="GD43" s="98"/>
      <c r="GE43" s="98"/>
      <c r="GF43" s="99"/>
      <c r="GG43" s="96"/>
      <c r="GH43" s="96"/>
      <c r="GI43" s="96"/>
      <c r="GJ43" s="97"/>
      <c r="GK43" s="98"/>
      <c r="GL43" s="98"/>
      <c r="GM43" s="98"/>
      <c r="GN43" s="99"/>
      <c r="GO43" s="96"/>
      <c r="GP43" s="97"/>
      <c r="GQ43" s="99"/>
      <c r="GR43" s="1"/>
      <c r="GS43" s="96"/>
      <c r="GT43" s="97"/>
      <c r="GU43" s="99"/>
      <c r="GV43" s="96"/>
      <c r="GW43" s="96"/>
      <c r="GX43" s="96"/>
      <c r="GY43" s="96"/>
      <c r="GZ43" s="1"/>
      <c r="HA43" s="96"/>
      <c r="HB43" s="96"/>
      <c r="HC43" s="96"/>
      <c r="HD43" s="96"/>
      <c r="HE43" s="96"/>
      <c r="HF43" s="96"/>
      <c r="HG43" s="96"/>
      <c r="HH43" s="97"/>
      <c r="HI43" s="99"/>
      <c r="HJ43" s="1"/>
      <c r="HK43" s="97">
        <v>2958.4589999999998</v>
      </c>
      <c r="HL43" s="98">
        <v>2896.701</v>
      </c>
      <c r="HM43" s="99">
        <v>179.4</v>
      </c>
    </row>
    <row r="44" spans="1:221" x14ac:dyDescent="0.25">
      <c r="A44" s="1"/>
      <c r="B44" s="196">
        <v>0.79166666666666663</v>
      </c>
      <c r="C44" s="96"/>
      <c r="D44" s="97"/>
      <c r="E44" s="98"/>
      <c r="F44" s="98">
        <v>8.8000000000000007</v>
      </c>
      <c r="G44" s="99">
        <v>8.5</v>
      </c>
      <c r="H44" s="97"/>
      <c r="I44" s="99"/>
      <c r="J44" s="97">
        <v>81.099999999999994</v>
      </c>
      <c r="K44" s="99"/>
      <c r="L44" s="97"/>
      <c r="M44" s="98"/>
      <c r="N44" s="98"/>
      <c r="O44" s="98"/>
      <c r="P44" s="98"/>
      <c r="Q44" s="98"/>
      <c r="R44" s="98"/>
      <c r="S44" s="99"/>
      <c r="T44" s="97">
        <v>18.100000000000001</v>
      </c>
      <c r="U44" s="98">
        <v>19.2</v>
      </c>
      <c r="V44" s="98">
        <v>24.4</v>
      </c>
      <c r="W44" s="99">
        <v>1.1000000000000001</v>
      </c>
      <c r="X44" s="96"/>
      <c r="Y44" s="97"/>
      <c r="Z44" s="98"/>
      <c r="AA44" s="99">
        <v>23.1</v>
      </c>
      <c r="AB44" s="97"/>
      <c r="AC44" s="98"/>
      <c r="AD44" s="98"/>
      <c r="AE44" s="98"/>
      <c r="AF44" s="98">
        <v>12.2</v>
      </c>
      <c r="AG44" s="98">
        <v>24.5</v>
      </c>
      <c r="AH44" s="99">
        <v>10.3</v>
      </c>
      <c r="AI44" s="96"/>
      <c r="AJ44" s="96"/>
      <c r="AK44" s="96"/>
      <c r="AL44" s="97">
        <v>217.1</v>
      </c>
      <c r="AM44" s="99">
        <v>7.9</v>
      </c>
      <c r="AN44" s="97"/>
      <c r="AO44" s="99"/>
      <c r="AP44" s="96"/>
      <c r="AQ44" s="97"/>
      <c r="AR44" s="99"/>
      <c r="AS44" s="96"/>
      <c r="AT44" s="96"/>
      <c r="AU44" s="96"/>
      <c r="AV44" s="97"/>
      <c r="AW44" s="98"/>
      <c r="AX44" s="99"/>
      <c r="AY44" s="97"/>
      <c r="AZ44" s="98"/>
      <c r="BA44" s="98"/>
      <c r="BB44" s="98"/>
      <c r="BC44" s="98"/>
      <c r="BD44" s="98"/>
      <c r="BE44" s="98"/>
      <c r="BF44" s="99"/>
      <c r="BG44" s="97"/>
      <c r="BH44" s="99"/>
      <c r="BI44" s="96"/>
      <c r="BJ44" s="97"/>
      <c r="BK44" s="98">
        <v>184.9</v>
      </c>
      <c r="BL44" s="99"/>
      <c r="BM44" s="97">
        <v>167.6</v>
      </c>
      <c r="BN44" s="98">
        <v>166.6</v>
      </c>
      <c r="BO44" s="98">
        <v>168.6</v>
      </c>
      <c r="BP44" s="98"/>
      <c r="BQ44" s="98"/>
      <c r="BR44" s="98"/>
      <c r="BS44" s="98"/>
      <c r="BT44" s="98"/>
      <c r="BU44" s="98"/>
      <c r="BV44" s="98"/>
      <c r="BW44" s="98">
        <v>206.5</v>
      </c>
      <c r="BX44" s="98">
        <v>206.1</v>
      </c>
      <c r="BY44" s="98">
        <v>206</v>
      </c>
      <c r="BZ44" s="99"/>
      <c r="CA44" s="97">
        <v>17.399999999999999</v>
      </c>
      <c r="CB44" s="99">
        <v>44.1</v>
      </c>
      <c r="CC44" s="96"/>
      <c r="CD44" s="97"/>
      <c r="CE44" s="98"/>
      <c r="CF44" s="98"/>
      <c r="CG44" s="98"/>
      <c r="CH44" s="98"/>
      <c r="CI44" s="98">
        <v>118.1</v>
      </c>
      <c r="CJ44" s="98">
        <v>47.9</v>
      </c>
      <c r="CK44" s="98">
        <v>53.7</v>
      </c>
      <c r="CL44" s="98"/>
      <c r="CM44" s="98"/>
      <c r="CN44" s="98"/>
      <c r="CO44" s="99">
        <v>191.2</v>
      </c>
      <c r="CP44" s="97">
        <v>180.6</v>
      </c>
      <c r="CQ44" s="98">
        <v>180.5</v>
      </c>
      <c r="CR44" s="98">
        <v>181.3</v>
      </c>
      <c r="CS44" s="99">
        <v>181</v>
      </c>
      <c r="CT44" s="97"/>
      <c r="CU44" s="99"/>
      <c r="CV44" s="97"/>
      <c r="CW44" s="98"/>
      <c r="CX44" s="100"/>
      <c r="CY44" s="97"/>
      <c r="CZ44" s="98"/>
      <c r="DA44" s="98"/>
      <c r="DB44" s="99"/>
      <c r="DC44" s="97"/>
      <c r="DD44" s="98"/>
      <c r="DE44" s="98"/>
      <c r="DF44" s="98"/>
      <c r="DG44" s="98"/>
      <c r="DH44" s="98"/>
      <c r="DI44" s="98"/>
      <c r="DJ44" s="98"/>
      <c r="DK44" s="98"/>
      <c r="DL44" s="98"/>
      <c r="DM44" s="98"/>
      <c r="DN44" s="99"/>
      <c r="DO44" s="101"/>
      <c r="DP44" s="102"/>
      <c r="DQ44" s="102"/>
      <c r="DR44" s="103"/>
      <c r="DS44" s="97"/>
      <c r="DT44" s="98"/>
      <c r="DU44" s="98"/>
      <c r="DV44" s="99"/>
      <c r="DW44" s="96"/>
      <c r="DX44" s="97"/>
      <c r="DY44" s="98"/>
      <c r="DZ44" s="98"/>
      <c r="EA44" s="98"/>
      <c r="EB44" s="98"/>
      <c r="EC44" s="100"/>
      <c r="ED44" s="1"/>
      <c r="EE44" s="96"/>
      <c r="EF44" s="96"/>
      <c r="EG44" s="96"/>
      <c r="EH44" s="96"/>
      <c r="EI44" s="96"/>
      <c r="EJ44" s="96"/>
      <c r="EK44" s="96"/>
      <c r="EL44" s="96"/>
      <c r="EM44" s="97"/>
      <c r="EN44" s="99"/>
      <c r="EO44" s="96"/>
      <c r="EP44" s="96"/>
      <c r="EQ44" s="96"/>
      <c r="ER44" s="96"/>
      <c r="ES44" s="96"/>
      <c r="ET44" s="96"/>
      <c r="EU44" s="96"/>
      <c r="EV44" s="96"/>
      <c r="EW44" s="96"/>
      <c r="EX44" s="96"/>
      <c r="EY44" s="96"/>
      <c r="EZ44" s="96"/>
      <c r="FA44" s="96"/>
      <c r="FB44" s="96"/>
      <c r="FC44" s="97"/>
      <c r="FD44" s="98"/>
      <c r="FE44" s="98"/>
      <c r="FF44" s="99"/>
      <c r="FG44" s="96"/>
      <c r="FH44" s="96"/>
      <c r="FI44" s="96"/>
      <c r="FJ44" s="96"/>
      <c r="FK44" s="96"/>
      <c r="FL44" s="96"/>
      <c r="FM44" s="96"/>
      <c r="FN44" s="96"/>
      <c r="FO44" s="97"/>
      <c r="FP44" s="98"/>
      <c r="FQ44" s="98"/>
      <c r="FR44" s="99"/>
      <c r="FS44" s="96"/>
      <c r="FT44" s="97"/>
      <c r="FU44" s="99"/>
      <c r="FV44" s="97"/>
      <c r="FW44" s="98"/>
      <c r="FX44" s="98"/>
      <c r="FY44" s="98"/>
      <c r="FZ44" s="99"/>
      <c r="GA44" s="97"/>
      <c r="GB44" s="99"/>
      <c r="GC44" s="97"/>
      <c r="GD44" s="98"/>
      <c r="GE44" s="98"/>
      <c r="GF44" s="99"/>
      <c r="GG44" s="96"/>
      <c r="GH44" s="96"/>
      <c r="GI44" s="96"/>
      <c r="GJ44" s="97"/>
      <c r="GK44" s="98"/>
      <c r="GL44" s="98"/>
      <c r="GM44" s="98"/>
      <c r="GN44" s="99"/>
      <c r="GO44" s="96"/>
      <c r="GP44" s="97"/>
      <c r="GQ44" s="99"/>
      <c r="GR44" s="1"/>
      <c r="GS44" s="96"/>
      <c r="GT44" s="97"/>
      <c r="GU44" s="99"/>
      <c r="GV44" s="96"/>
      <c r="GW44" s="96"/>
      <c r="GX44" s="96"/>
      <c r="GY44" s="96"/>
      <c r="GZ44" s="1"/>
      <c r="HA44" s="96"/>
      <c r="HB44" s="96"/>
      <c r="HC44" s="96"/>
      <c r="HD44" s="96"/>
      <c r="HE44" s="96"/>
      <c r="HF44" s="96"/>
      <c r="HG44" s="96"/>
      <c r="HH44" s="97"/>
      <c r="HI44" s="99"/>
      <c r="HJ44" s="1"/>
      <c r="HK44" s="97">
        <v>2958.4589999999998</v>
      </c>
      <c r="HL44" s="98">
        <v>2896.701</v>
      </c>
      <c r="HM44" s="99">
        <v>179.4</v>
      </c>
    </row>
    <row r="45" spans="1:221" x14ac:dyDescent="0.25">
      <c r="A45" s="1"/>
      <c r="B45" s="196">
        <v>0.8125</v>
      </c>
      <c r="C45" s="96"/>
      <c r="D45" s="97"/>
      <c r="E45" s="98"/>
      <c r="F45" s="98">
        <v>8.8000000000000007</v>
      </c>
      <c r="G45" s="99">
        <v>8.5</v>
      </c>
      <c r="H45" s="97"/>
      <c r="I45" s="99"/>
      <c r="J45" s="97">
        <v>81.099999999999994</v>
      </c>
      <c r="K45" s="99"/>
      <c r="L45" s="97"/>
      <c r="M45" s="98"/>
      <c r="N45" s="98"/>
      <c r="O45" s="98"/>
      <c r="P45" s="98"/>
      <c r="Q45" s="98"/>
      <c r="R45" s="98"/>
      <c r="S45" s="99"/>
      <c r="T45" s="97">
        <v>18.100000000000001</v>
      </c>
      <c r="U45" s="98">
        <v>19.2</v>
      </c>
      <c r="V45" s="98">
        <v>24.4</v>
      </c>
      <c r="W45" s="99">
        <v>1.1000000000000001</v>
      </c>
      <c r="X45" s="96"/>
      <c r="Y45" s="97"/>
      <c r="Z45" s="98"/>
      <c r="AA45" s="99">
        <v>23.1</v>
      </c>
      <c r="AB45" s="97"/>
      <c r="AC45" s="98"/>
      <c r="AD45" s="98"/>
      <c r="AE45" s="98"/>
      <c r="AF45" s="98">
        <v>12.2</v>
      </c>
      <c r="AG45" s="98">
        <v>24.5</v>
      </c>
      <c r="AH45" s="99">
        <v>10.3</v>
      </c>
      <c r="AI45" s="96"/>
      <c r="AJ45" s="96"/>
      <c r="AK45" s="96"/>
      <c r="AL45" s="97">
        <v>217.1</v>
      </c>
      <c r="AM45" s="99">
        <v>7.9</v>
      </c>
      <c r="AN45" s="97"/>
      <c r="AO45" s="99"/>
      <c r="AP45" s="96"/>
      <c r="AQ45" s="97"/>
      <c r="AR45" s="99"/>
      <c r="AS45" s="96"/>
      <c r="AT45" s="96"/>
      <c r="AU45" s="96"/>
      <c r="AV45" s="97"/>
      <c r="AW45" s="98"/>
      <c r="AX45" s="99"/>
      <c r="AY45" s="97"/>
      <c r="AZ45" s="98"/>
      <c r="BA45" s="98"/>
      <c r="BB45" s="98"/>
      <c r="BC45" s="98"/>
      <c r="BD45" s="98"/>
      <c r="BE45" s="98"/>
      <c r="BF45" s="99"/>
      <c r="BG45" s="97"/>
      <c r="BH45" s="99"/>
      <c r="BI45" s="96"/>
      <c r="BJ45" s="97"/>
      <c r="BK45" s="98">
        <v>184.9</v>
      </c>
      <c r="BL45" s="99"/>
      <c r="BM45" s="97">
        <v>167.6</v>
      </c>
      <c r="BN45" s="98">
        <v>166.6</v>
      </c>
      <c r="BO45" s="98">
        <v>168.6</v>
      </c>
      <c r="BP45" s="98"/>
      <c r="BQ45" s="98"/>
      <c r="BR45" s="98"/>
      <c r="BS45" s="98"/>
      <c r="BT45" s="98"/>
      <c r="BU45" s="98"/>
      <c r="BV45" s="98"/>
      <c r="BW45" s="98">
        <v>206.5</v>
      </c>
      <c r="BX45" s="98">
        <v>206.1</v>
      </c>
      <c r="BY45" s="98">
        <v>206</v>
      </c>
      <c r="BZ45" s="99"/>
      <c r="CA45" s="97">
        <v>17.399999999999999</v>
      </c>
      <c r="CB45" s="99">
        <v>44.1</v>
      </c>
      <c r="CC45" s="96"/>
      <c r="CD45" s="97"/>
      <c r="CE45" s="98"/>
      <c r="CF45" s="98"/>
      <c r="CG45" s="98"/>
      <c r="CH45" s="98"/>
      <c r="CI45" s="98">
        <v>118.1</v>
      </c>
      <c r="CJ45" s="98">
        <v>47.9</v>
      </c>
      <c r="CK45" s="98">
        <v>53.7</v>
      </c>
      <c r="CL45" s="98"/>
      <c r="CM45" s="98"/>
      <c r="CN45" s="98"/>
      <c r="CO45" s="99">
        <v>191.2</v>
      </c>
      <c r="CP45" s="97">
        <v>180.6</v>
      </c>
      <c r="CQ45" s="98">
        <v>180.5</v>
      </c>
      <c r="CR45" s="98">
        <v>181.3</v>
      </c>
      <c r="CS45" s="99">
        <v>181</v>
      </c>
      <c r="CT45" s="97"/>
      <c r="CU45" s="99"/>
      <c r="CV45" s="97"/>
      <c r="CW45" s="98"/>
      <c r="CX45" s="100"/>
      <c r="CY45" s="97"/>
      <c r="CZ45" s="98"/>
      <c r="DA45" s="98"/>
      <c r="DB45" s="99"/>
      <c r="DC45" s="97"/>
      <c r="DD45" s="98"/>
      <c r="DE45" s="98"/>
      <c r="DF45" s="98"/>
      <c r="DG45" s="98"/>
      <c r="DH45" s="98"/>
      <c r="DI45" s="98"/>
      <c r="DJ45" s="98"/>
      <c r="DK45" s="98"/>
      <c r="DL45" s="98"/>
      <c r="DM45" s="98"/>
      <c r="DN45" s="99"/>
      <c r="DO45" s="101"/>
      <c r="DP45" s="102"/>
      <c r="DQ45" s="102"/>
      <c r="DR45" s="103"/>
      <c r="DS45" s="97"/>
      <c r="DT45" s="98"/>
      <c r="DU45" s="98"/>
      <c r="DV45" s="99"/>
      <c r="DW45" s="96"/>
      <c r="DX45" s="97"/>
      <c r="DY45" s="98"/>
      <c r="DZ45" s="98"/>
      <c r="EA45" s="98"/>
      <c r="EB45" s="98"/>
      <c r="EC45" s="100"/>
      <c r="ED45" s="1"/>
      <c r="EE45" s="96"/>
      <c r="EF45" s="96"/>
      <c r="EG45" s="96"/>
      <c r="EH45" s="96"/>
      <c r="EI45" s="96"/>
      <c r="EJ45" s="96"/>
      <c r="EK45" s="96"/>
      <c r="EL45" s="96"/>
      <c r="EM45" s="97"/>
      <c r="EN45" s="99"/>
      <c r="EO45" s="96"/>
      <c r="EP45" s="96"/>
      <c r="EQ45" s="96"/>
      <c r="ER45" s="96"/>
      <c r="ES45" s="96"/>
      <c r="ET45" s="96"/>
      <c r="EU45" s="96"/>
      <c r="EV45" s="96"/>
      <c r="EW45" s="96"/>
      <c r="EX45" s="96"/>
      <c r="EY45" s="96"/>
      <c r="EZ45" s="96"/>
      <c r="FA45" s="96"/>
      <c r="FB45" s="96"/>
      <c r="FC45" s="97"/>
      <c r="FD45" s="98"/>
      <c r="FE45" s="98"/>
      <c r="FF45" s="99"/>
      <c r="FG45" s="96"/>
      <c r="FH45" s="96"/>
      <c r="FI45" s="96"/>
      <c r="FJ45" s="96"/>
      <c r="FK45" s="96"/>
      <c r="FL45" s="96"/>
      <c r="FM45" s="96"/>
      <c r="FN45" s="96"/>
      <c r="FO45" s="97"/>
      <c r="FP45" s="98"/>
      <c r="FQ45" s="98"/>
      <c r="FR45" s="99"/>
      <c r="FS45" s="96"/>
      <c r="FT45" s="97"/>
      <c r="FU45" s="99"/>
      <c r="FV45" s="97"/>
      <c r="FW45" s="98"/>
      <c r="FX45" s="98"/>
      <c r="FY45" s="98"/>
      <c r="FZ45" s="99"/>
      <c r="GA45" s="97"/>
      <c r="GB45" s="99"/>
      <c r="GC45" s="97"/>
      <c r="GD45" s="98"/>
      <c r="GE45" s="98"/>
      <c r="GF45" s="99"/>
      <c r="GG45" s="96"/>
      <c r="GH45" s="96"/>
      <c r="GI45" s="96"/>
      <c r="GJ45" s="97"/>
      <c r="GK45" s="98"/>
      <c r="GL45" s="98"/>
      <c r="GM45" s="98"/>
      <c r="GN45" s="99"/>
      <c r="GO45" s="96"/>
      <c r="GP45" s="97"/>
      <c r="GQ45" s="99"/>
      <c r="GR45" s="1"/>
      <c r="GS45" s="96"/>
      <c r="GT45" s="97"/>
      <c r="GU45" s="99"/>
      <c r="GV45" s="96"/>
      <c r="GW45" s="96"/>
      <c r="GX45" s="96"/>
      <c r="GY45" s="96"/>
      <c r="GZ45" s="1"/>
      <c r="HA45" s="96"/>
      <c r="HB45" s="96"/>
      <c r="HC45" s="96"/>
      <c r="HD45" s="96"/>
      <c r="HE45" s="96"/>
      <c r="HF45" s="96"/>
      <c r="HG45" s="96"/>
      <c r="HH45" s="97"/>
      <c r="HI45" s="99"/>
      <c r="HJ45" s="1"/>
      <c r="HK45" s="97">
        <v>2958.4589999999998</v>
      </c>
      <c r="HL45" s="98">
        <v>2896.701</v>
      </c>
      <c r="HM45" s="99">
        <v>179.4</v>
      </c>
    </row>
    <row r="46" spans="1:221" x14ac:dyDescent="0.25">
      <c r="A46" s="1"/>
      <c r="B46" s="196">
        <v>0.83333333333333337</v>
      </c>
      <c r="C46" s="96"/>
      <c r="D46" s="97"/>
      <c r="E46" s="98"/>
      <c r="F46" s="98">
        <v>8.8000000000000007</v>
      </c>
      <c r="G46" s="99">
        <v>8.5</v>
      </c>
      <c r="H46" s="97"/>
      <c r="I46" s="99"/>
      <c r="J46" s="97">
        <v>81.099999999999994</v>
      </c>
      <c r="K46" s="99"/>
      <c r="L46" s="97"/>
      <c r="M46" s="98"/>
      <c r="N46" s="98"/>
      <c r="O46" s="98"/>
      <c r="P46" s="98"/>
      <c r="Q46" s="98"/>
      <c r="R46" s="98"/>
      <c r="S46" s="99"/>
      <c r="T46" s="97">
        <v>18.100000000000001</v>
      </c>
      <c r="U46" s="98">
        <v>19.2</v>
      </c>
      <c r="V46" s="98">
        <v>24.4</v>
      </c>
      <c r="W46" s="99">
        <v>1.1000000000000001</v>
      </c>
      <c r="X46" s="96"/>
      <c r="Y46" s="97"/>
      <c r="Z46" s="98"/>
      <c r="AA46" s="99">
        <v>23.1</v>
      </c>
      <c r="AB46" s="97"/>
      <c r="AC46" s="98"/>
      <c r="AD46" s="98"/>
      <c r="AE46" s="98"/>
      <c r="AF46" s="98">
        <v>12.2</v>
      </c>
      <c r="AG46" s="98">
        <v>24.5</v>
      </c>
      <c r="AH46" s="99">
        <v>10.3</v>
      </c>
      <c r="AI46" s="96"/>
      <c r="AJ46" s="96"/>
      <c r="AK46" s="96"/>
      <c r="AL46" s="97">
        <v>217.1</v>
      </c>
      <c r="AM46" s="99">
        <v>7.9</v>
      </c>
      <c r="AN46" s="97"/>
      <c r="AO46" s="99"/>
      <c r="AP46" s="96"/>
      <c r="AQ46" s="97"/>
      <c r="AR46" s="99"/>
      <c r="AS46" s="96"/>
      <c r="AT46" s="96"/>
      <c r="AU46" s="96"/>
      <c r="AV46" s="97"/>
      <c r="AW46" s="98"/>
      <c r="AX46" s="99"/>
      <c r="AY46" s="97"/>
      <c r="AZ46" s="98"/>
      <c r="BA46" s="98"/>
      <c r="BB46" s="98"/>
      <c r="BC46" s="98"/>
      <c r="BD46" s="98"/>
      <c r="BE46" s="98"/>
      <c r="BF46" s="99"/>
      <c r="BG46" s="97"/>
      <c r="BH46" s="99"/>
      <c r="BI46" s="96"/>
      <c r="BJ46" s="97"/>
      <c r="BK46" s="98">
        <v>184.9</v>
      </c>
      <c r="BL46" s="99"/>
      <c r="BM46" s="97">
        <v>167.6</v>
      </c>
      <c r="BN46" s="98">
        <v>166.6</v>
      </c>
      <c r="BO46" s="98">
        <v>168.6</v>
      </c>
      <c r="BP46" s="98"/>
      <c r="BQ46" s="98"/>
      <c r="BR46" s="98"/>
      <c r="BS46" s="98"/>
      <c r="BT46" s="98"/>
      <c r="BU46" s="98"/>
      <c r="BV46" s="98"/>
      <c r="BW46" s="98">
        <v>206.5</v>
      </c>
      <c r="BX46" s="98">
        <v>206.1</v>
      </c>
      <c r="BY46" s="98">
        <v>206</v>
      </c>
      <c r="BZ46" s="99"/>
      <c r="CA46" s="97">
        <v>17.399999999999999</v>
      </c>
      <c r="CB46" s="99">
        <v>44.1</v>
      </c>
      <c r="CC46" s="96"/>
      <c r="CD46" s="97"/>
      <c r="CE46" s="98"/>
      <c r="CF46" s="98"/>
      <c r="CG46" s="98"/>
      <c r="CH46" s="98"/>
      <c r="CI46" s="98">
        <v>118.1</v>
      </c>
      <c r="CJ46" s="98">
        <v>47.9</v>
      </c>
      <c r="CK46" s="98">
        <v>53.7</v>
      </c>
      <c r="CL46" s="98"/>
      <c r="CM46" s="98"/>
      <c r="CN46" s="98"/>
      <c r="CO46" s="99">
        <v>191.2</v>
      </c>
      <c r="CP46" s="97">
        <v>180.6</v>
      </c>
      <c r="CQ46" s="98">
        <v>180.5</v>
      </c>
      <c r="CR46" s="98">
        <v>181.3</v>
      </c>
      <c r="CS46" s="99">
        <v>181</v>
      </c>
      <c r="CT46" s="97"/>
      <c r="CU46" s="99"/>
      <c r="CV46" s="97"/>
      <c r="CW46" s="98"/>
      <c r="CX46" s="100"/>
      <c r="CY46" s="97"/>
      <c r="CZ46" s="98"/>
      <c r="DA46" s="98"/>
      <c r="DB46" s="99"/>
      <c r="DC46" s="97"/>
      <c r="DD46" s="98"/>
      <c r="DE46" s="98"/>
      <c r="DF46" s="98"/>
      <c r="DG46" s="98"/>
      <c r="DH46" s="98"/>
      <c r="DI46" s="98"/>
      <c r="DJ46" s="98"/>
      <c r="DK46" s="98"/>
      <c r="DL46" s="98"/>
      <c r="DM46" s="98"/>
      <c r="DN46" s="99"/>
      <c r="DO46" s="101"/>
      <c r="DP46" s="102"/>
      <c r="DQ46" s="102"/>
      <c r="DR46" s="103"/>
      <c r="DS46" s="97"/>
      <c r="DT46" s="98"/>
      <c r="DU46" s="98"/>
      <c r="DV46" s="99"/>
      <c r="DW46" s="96"/>
      <c r="DX46" s="97"/>
      <c r="DY46" s="98"/>
      <c r="DZ46" s="98"/>
      <c r="EA46" s="98"/>
      <c r="EB46" s="98"/>
      <c r="EC46" s="100"/>
      <c r="ED46" s="1"/>
      <c r="EE46" s="96"/>
      <c r="EF46" s="96"/>
      <c r="EG46" s="96"/>
      <c r="EH46" s="96"/>
      <c r="EI46" s="96"/>
      <c r="EJ46" s="96"/>
      <c r="EK46" s="96"/>
      <c r="EL46" s="96"/>
      <c r="EM46" s="97"/>
      <c r="EN46" s="99"/>
      <c r="EO46" s="96"/>
      <c r="EP46" s="96"/>
      <c r="EQ46" s="96"/>
      <c r="ER46" s="96"/>
      <c r="ES46" s="96"/>
      <c r="ET46" s="96"/>
      <c r="EU46" s="96"/>
      <c r="EV46" s="96"/>
      <c r="EW46" s="96"/>
      <c r="EX46" s="96"/>
      <c r="EY46" s="96"/>
      <c r="EZ46" s="96"/>
      <c r="FA46" s="96"/>
      <c r="FB46" s="96"/>
      <c r="FC46" s="97"/>
      <c r="FD46" s="98"/>
      <c r="FE46" s="98"/>
      <c r="FF46" s="99"/>
      <c r="FG46" s="96"/>
      <c r="FH46" s="96"/>
      <c r="FI46" s="96"/>
      <c r="FJ46" s="96"/>
      <c r="FK46" s="96"/>
      <c r="FL46" s="96"/>
      <c r="FM46" s="96"/>
      <c r="FN46" s="96"/>
      <c r="FO46" s="97"/>
      <c r="FP46" s="98"/>
      <c r="FQ46" s="98"/>
      <c r="FR46" s="99"/>
      <c r="FS46" s="96"/>
      <c r="FT46" s="97"/>
      <c r="FU46" s="99"/>
      <c r="FV46" s="97"/>
      <c r="FW46" s="98"/>
      <c r="FX46" s="98"/>
      <c r="FY46" s="98"/>
      <c r="FZ46" s="99"/>
      <c r="GA46" s="97"/>
      <c r="GB46" s="99"/>
      <c r="GC46" s="97"/>
      <c r="GD46" s="98"/>
      <c r="GE46" s="98"/>
      <c r="GF46" s="99"/>
      <c r="GG46" s="96"/>
      <c r="GH46" s="96"/>
      <c r="GI46" s="96"/>
      <c r="GJ46" s="97"/>
      <c r="GK46" s="98"/>
      <c r="GL46" s="98"/>
      <c r="GM46" s="98"/>
      <c r="GN46" s="99"/>
      <c r="GO46" s="96"/>
      <c r="GP46" s="97"/>
      <c r="GQ46" s="99"/>
      <c r="GR46" s="1"/>
      <c r="GS46" s="96"/>
      <c r="GT46" s="97"/>
      <c r="GU46" s="99"/>
      <c r="GV46" s="96"/>
      <c r="GW46" s="96"/>
      <c r="GX46" s="96"/>
      <c r="GY46" s="96"/>
      <c r="GZ46" s="1"/>
      <c r="HA46" s="96"/>
      <c r="HB46" s="96"/>
      <c r="HC46" s="96"/>
      <c r="HD46" s="96"/>
      <c r="HE46" s="96"/>
      <c r="HF46" s="96"/>
      <c r="HG46" s="96"/>
      <c r="HH46" s="97"/>
      <c r="HI46" s="99"/>
      <c r="HJ46" s="1"/>
      <c r="HK46" s="97">
        <v>2958.4589999999998</v>
      </c>
      <c r="HL46" s="98">
        <v>2896.701</v>
      </c>
      <c r="HM46" s="99">
        <v>179.4</v>
      </c>
    </row>
    <row r="47" spans="1:221" x14ac:dyDescent="0.25">
      <c r="A47" s="1"/>
      <c r="B47" s="196">
        <v>0.85416666666666663</v>
      </c>
      <c r="C47" s="96"/>
      <c r="D47" s="97"/>
      <c r="E47" s="98"/>
      <c r="F47" s="98">
        <v>8.8000000000000007</v>
      </c>
      <c r="G47" s="99">
        <v>8.5</v>
      </c>
      <c r="H47" s="97"/>
      <c r="I47" s="99"/>
      <c r="J47" s="97">
        <v>81.099999999999994</v>
      </c>
      <c r="K47" s="99"/>
      <c r="L47" s="97"/>
      <c r="M47" s="98"/>
      <c r="N47" s="98"/>
      <c r="O47" s="98"/>
      <c r="P47" s="98"/>
      <c r="Q47" s="98"/>
      <c r="R47" s="98"/>
      <c r="S47" s="99"/>
      <c r="T47" s="97">
        <v>18.100000000000001</v>
      </c>
      <c r="U47" s="98">
        <v>19.2</v>
      </c>
      <c r="V47" s="98">
        <v>24.4</v>
      </c>
      <c r="W47" s="99">
        <v>1.1000000000000001</v>
      </c>
      <c r="X47" s="96"/>
      <c r="Y47" s="97"/>
      <c r="Z47" s="98"/>
      <c r="AA47" s="99">
        <v>23.1</v>
      </c>
      <c r="AB47" s="97"/>
      <c r="AC47" s="98"/>
      <c r="AD47" s="98"/>
      <c r="AE47" s="98"/>
      <c r="AF47" s="98">
        <v>12.2</v>
      </c>
      <c r="AG47" s="98">
        <v>24.5</v>
      </c>
      <c r="AH47" s="99">
        <v>10.3</v>
      </c>
      <c r="AI47" s="96"/>
      <c r="AJ47" s="96"/>
      <c r="AK47" s="96"/>
      <c r="AL47" s="97">
        <v>217.1</v>
      </c>
      <c r="AM47" s="99">
        <v>7.9</v>
      </c>
      <c r="AN47" s="97"/>
      <c r="AO47" s="99"/>
      <c r="AP47" s="96"/>
      <c r="AQ47" s="97"/>
      <c r="AR47" s="99"/>
      <c r="AS47" s="96"/>
      <c r="AT47" s="96"/>
      <c r="AU47" s="96"/>
      <c r="AV47" s="97"/>
      <c r="AW47" s="98"/>
      <c r="AX47" s="99"/>
      <c r="AY47" s="97"/>
      <c r="AZ47" s="98"/>
      <c r="BA47" s="98"/>
      <c r="BB47" s="98"/>
      <c r="BC47" s="98"/>
      <c r="BD47" s="98"/>
      <c r="BE47" s="98"/>
      <c r="BF47" s="99"/>
      <c r="BG47" s="97"/>
      <c r="BH47" s="99"/>
      <c r="BI47" s="96"/>
      <c r="BJ47" s="97"/>
      <c r="BK47" s="98">
        <v>184.9</v>
      </c>
      <c r="BL47" s="99"/>
      <c r="BM47" s="97">
        <v>167.6</v>
      </c>
      <c r="BN47" s="98">
        <v>166.6</v>
      </c>
      <c r="BO47" s="98">
        <v>168.6</v>
      </c>
      <c r="BP47" s="98"/>
      <c r="BQ47" s="98"/>
      <c r="BR47" s="98"/>
      <c r="BS47" s="98"/>
      <c r="BT47" s="98"/>
      <c r="BU47" s="98"/>
      <c r="BV47" s="98"/>
      <c r="BW47" s="98">
        <v>206.5</v>
      </c>
      <c r="BX47" s="98">
        <v>206.1</v>
      </c>
      <c r="BY47" s="98">
        <v>206</v>
      </c>
      <c r="BZ47" s="99"/>
      <c r="CA47" s="97">
        <v>17.399999999999999</v>
      </c>
      <c r="CB47" s="99">
        <v>44.1</v>
      </c>
      <c r="CC47" s="96"/>
      <c r="CD47" s="97"/>
      <c r="CE47" s="98"/>
      <c r="CF47" s="98"/>
      <c r="CG47" s="98"/>
      <c r="CH47" s="98"/>
      <c r="CI47" s="98">
        <v>118.1</v>
      </c>
      <c r="CJ47" s="98">
        <v>47.9</v>
      </c>
      <c r="CK47" s="98">
        <v>53.7</v>
      </c>
      <c r="CL47" s="98"/>
      <c r="CM47" s="98"/>
      <c r="CN47" s="98"/>
      <c r="CO47" s="99">
        <v>191.2</v>
      </c>
      <c r="CP47" s="97">
        <v>180.6</v>
      </c>
      <c r="CQ47" s="98">
        <v>180.5</v>
      </c>
      <c r="CR47" s="98">
        <v>181.3</v>
      </c>
      <c r="CS47" s="99">
        <v>181</v>
      </c>
      <c r="CT47" s="97"/>
      <c r="CU47" s="99"/>
      <c r="CV47" s="97"/>
      <c r="CW47" s="98"/>
      <c r="CX47" s="100"/>
      <c r="CY47" s="97"/>
      <c r="CZ47" s="98"/>
      <c r="DA47" s="98"/>
      <c r="DB47" s="99"/>
      <c r="DC47" s="97"/>
      <c r="DD47" s="98"/>
      <c r="DE47" s="98"/>
      <c r="DF47" s="98"/>
      <c r="DG47" s="98"/>
      <c r="DH47" s="98"/>
      <c r="DI47" s="98"/>
      <c r="DJ47" s="98"/>
      <c r="DK47" s="98"/>
      <c r="DL47" s="98"/>
      <c r="DM47" s="98"/>
      <c r="DN47" s="99"/>
      <c r="DO47" s="101"/>
      <c r="DP47" s="102"/>
      <c r="DQ47" s="102"/>
      <c r="DR47" s="103"/>
      <c r="DS47" s="97"/>
      <c r="DT47" s="98"/>
      <c r="DU47" s="98"/>
      <c r="DV47" s="99"/>
      <c r="DW47" s="96"/>
      <c r="DX47" s="97"/>
      <c r="DY47" s="98"/>
      <c r="DZ47" s="98"/>
      <c r="EA47" s="98"/>
      <c r="EB47" s="98"/>
      <c r="EC47" s="100"/>
      <c r="ED47" s="1"/>
      <c r="EE47" s="96"/>
      <c r="EF47" s="96"/>
      <c r="EG47" s="96"/>
      <c r="EH47" s="96"/>
      <c r="EI47" s="96"/>
      <c r="EJ47" s="96"/>
      <c r="EK47" s="96"/>
      <c r="EL47" s="96"/>
      <c r="EM47" s="97"/>
      <c r="EN47" s="99"/>
      <c r="EO47" s="96"/>
      <c r="EP47" s="96"/>
      <c r="EQ47" s="96"/>
      <c r="ER47" s="96"/>
      <c r="ES47" s="96"/>
      <c r="ET47" s="96"/>
      <c r="EU47" s="96"/>
      <c r="EV47" s="96"/>
      <c r="EW47" s="96"/>
      <c r="EX47" s="96"/>
      <c r="EY47" s="96"/>
      <c r="EZ47" s="96"/>
      <c r="FA47" s="96"/>
      <c r="FB47" s="96"/>
      <c r="FC47" s="97"/>
      <c r="FD47" s="98"/>
      <c r="FE47" s="98"/>
      <c r="FF47" s="99"/>
      <c r="FG47" s="96"/>
      <c r="FH47" s="96"/>
      <c r="FI47" s="96"/>
      <c r="FJ47" s="96"/>
      <c r="FK47" s="96"/>
      <c r="FL47" s="96"/>
      <c r="FM47" s="96"/>
      <c r="FN47" s="96"/>
      <c r="FO47" s="97"/>
      <c r="FP47" s="98"/>
      <c r="FQ47" s="98"/>
      <c r="FR47" s="99"/>
      <c r="FS47" s="96"/>
      <c r="FT47" s="97"/>
      <c r="FU47" s="99"/>
      <c r="FV47" s="97"/>
      <c r="FW47" s="98"/>
      <c r="FX47" s="98"/>
      <c r="FY47" s="98"/>
      <c r="FZ47" s="99"/>
      <c r="GA47" s="97"/>
      <c r="GB47" s="99"/>
      <c r="GC47" s="97"/>
      <c r="GD47" s="98"/>
      <c r="GE47" s="98"/>
      <c r="GF47" s="99"/>
      <c r="GG47" s="96"/>
      <c r="GH47" s="96"/>
      <c r="GI47" s="96"/>
      <c r="GJ47" s="97"/>
      <c r="GK47" s="98"/>
      <c r="GL47" s="98"/>
      <c r="GM47" s="98"/>
      <c r="GN47" s="99"/>
      <c r="GO47" s="96"/>
      <c r="GP47" s="97"/>
      <c r="GQ47" s="99"/>
      <c r="GR47" s="1"/>
      <c r="GS47" s="96"/>
      <c r="GT47" s="97"/>
      <c r="GU47" s="99"/>
      <c r="GV47" s="96"/>
      <c r="GW47" s="96"/>
      <c r="GX47" s="96"/>
      <c r="GY47" s="96"/>
      <c r="GZ47" s="1"/>
      <c r="HA47" s="96"/>
      <c r="HB47" s="96"/>
      <c r="HC47" s="96"/>
      <c r="HD47" s="96"/>
      <c r="HE47" s="96"/>
      <c r="HF47" s="96"/>
      <c r="HG47" s="96"/>
      <c r="HH47" s="97"/>
      <c r="HI47" s="99"/>
      <c r="HJ47" s="1"/>
      <c r="HK47" s="97">
        <v>2958.4589999999998</v>
      </c>
      <c r="HL47" s="98">
        <v>2896.701</v>
      </c>
      <c r="HM47" s="99">
        <v>179.4</v>
      </c>
    </row>
    <row r="48" spans="1:221" x14ac:dyDescent="0.25">
      <c r="A48" s="1"/>
      <c r="B48" s="196">
        <v>0.875</v>
      </c>
      <c r="C48" s="96"/>
      <c r="D48" s="97"/>
      <c r="E48" s="98"/>
      <c r="F48" s="98">
        <v>8.8000000000000007</v>
      </c>
      <c r="G48" s="99">
        <v>8.5</v>
      </c>
      <c r="H48" s="97"/>
      <c r="I48" s="99"/>
      <c r="J48" s="97">
        <v>81.099999999999994</v>
      </c>
      <c r="K48" s="99"/>
      <c r="L48" s="97"/>
      <c r="M48" s="98"/>
      <c r="N48" s="98"/>
      <c r="O48" s="98"/>
      <c r="P48" s="98"/>
      <c r="Q48" s="98"/>
      <c r="R48" s="98"/>
      <c r="S48" s="99"/>
      <c r="T48" s="97">
        <v>18.100000000000001</v>
      </c>
      <c r="U48" s="98">
        <v>19.2</v>
      </c>
      <c r="V48" s="98">
        <v>24.4</v>
      </c>
      <c r="W48" s="99">
        <v>1.1000000000000001</v>
      </c>
      <c r="X48" s="96"/>
      <c r="Y48" s="97"/>
      <c r="Z48" s="98"/>
      <c r="AA48" s="99">
        <v>23.1</v>
      </c>
      <c r="AB48" s="97"/>
      <c r="AC48" s="98"/>
      <c r="AD48" s="98"/>
      <c r="AE48" s="98"/>
      <c r="AF48" s="98">
        <v>12.2</v>
      </c>
      <c r="AG48" s="98">
        <v>24.5</v>
      </c>
      <c r="AH48" s="99">
        <v>10.3</v>
      </c>
      <c r="AI48" s="96"/>
      <c r="AJ48" s="96"/>
      <c r="AK48" s="96"/>
      <c r="AL48" s="97">
        <v>217.1</v>
      </c>
      <c r="AM48" s="99">
        <v>7.9</v>
      </c>
      <c r="AN48" s="97"/>
      <c r="AO48" s="99"/>
      <c r="AP48" s="96"/>
      <c r="AQ48" s="97"/>
      <c r="AR48" s="99"/>
      <c r="AS48" s="96"/>
      <c r="AT48" s="96"/>
      <c r="AU48" s="96"/>
      <c r="AV48" s="97"/>
      <c r="AW48" s="98"/>
      <c r="AX48" s="99"/>
      <c r="AY48" s="97"/>
      <c r="AZ48" s="98"/>
      <c r="BA48" s="98"/>
      <c r="BB48" s="98"/>
      <c r="BC48" s="98"/>
      <c r="BD48" s="98"/>
      <c r="BE48" s="98"/>
      <c r="BF48" s="99"/>
      <c r="BG48" s="97"/>
      <c r="BH48" s="99"/>
      <c r="BI48" s="96"/>
      <c r="BJ48" s="97"/>
      <c r="BK48" s="98">
        <v>184.9</v>
      </c>
      <c r="BL48" s="99"/>
      <c r="BM48" s="97">
        <v>167.6</v>
      </c>
      <c r="BN48" s="98">
        <v>166.6</v>
      </c>
      <c r="BO48" s="98">
        <v>168.6</v>
      </c>
      <c r="BP48" s="98"/>
      <c r="BQ48" s="98"/>
      <c r="BR48" s="98"/>
      <c r="BS48" s="98"/>
      <c r="BT48" s="98"/>
      <c r="BU48" s="98"/>
      <c r="BV48" s="98"/>
      <c r="BW48" s="98">
        <v>206.5</v>
      </c>
      <c r="BX48" s="98">
        <v>206.1</v>
      </c>
      <c r="BY48" s="98">
        <v>206</v>
      </c>
      <c r="BZ48" s="99"/>
      <c r="CA48" s="97">
        <v>17.399999999999999</v>
      </c>
      <c r="CB48" s="99">
        <v>44.1</v>
      </c>
      <c r="CC48" s="96"/>
      <c r="CD48" s="97"/>
      <c r="CE48" s="98"/>
      <c r="CF48" s="98"/>
      <c r="CG48" s="98"/>
      <c r="CH48" s="98"/>
      <c r="CI48" s="98">
        <v>118.1</v>
      </c>
      <c r="CJ48" s="98">
        <v>47.9</v>
      </c>
      <c r="CK48" s="98">
        <v>53.7</v>
      </c>
      <c r="CL48" s="98"/>
      <c r="CM48" s="98"/>
      <c r="CN48" s="98"/>
      <c r="CO48" s="99">
        <v>191.2</v>
      </c>
      <c r="CP48" s="97">
        <v>180.6</v>
      </c>
      <c r="CQ48" s="98">
        <v>180.5</v>
      </c>
      <c r="CR48" s="98">
        <v>181.3</v>
      </c>
      <c r="CS48" s="99">
        <v>181</v>
      </c>
      <c r="CT48" s="97"/>
      <c r="CU48" s="99"/>
      <c r="CV48" s="97"/>
      <c r="CW48" s="98"/>
      <c r="CX48" s="100"/>
      <c r="CY48" s="97"/>
      <c r="CZ48" s="98"/>
      <c r="DA48" s="98"/>
      <c r="DB48" s="99"/>
      <c r="DC48" s="97"/>
      <c r="DD48" s="98"/>
      <c r="DE48" s="98"/>
      <c r="DF48" s="98"/>
      <c r="DG48" s="98"/>
      <c r="DH48" s="98"/>
      <c r="DI48" s="98"/>
      <c r="DJ48" s="98"/>
      <c r="DK48" s="98"/>
      <c r="DL48" s="98"/>
      <c r="DM48" s="98"/>
      <c r="DN48" s="99"/>
      <c r="DO48" s="101"/>
      <c r="DP48" s="102"/>
      <c r="DQ48" s="102"/>
      <c r="DR48" s="103"/>
      <c r="DS48" s="97"/>
      <c r="DT48" s="98"/>
      <c r="DU48" s="98"/>
      <c r="DV48" s="99"/>
      <c r="DW48" s="96"/>
      <c r="DX48" s="97"/>
      <c r="DY48" s="98"/>
      <c r="DZ48" s="98"/>
      <c r="EA48" s="98"/>
      <c r="EB48" s="98"/>
      <c r="EC48" s="100"/>
      <c r="ED48" s="1"/>
      <c r="EE48" s="96"/>
      <c r="EF48" s="96"/>
      <c r="EG48" s="96"/>
      <c r="EH48" s="96"/>
      <c r="EI48" s="96"/>
      <c r="EJ48" s="96"/>
      <c r="EK48" s="96"/>
      <c r="EL48" s="96"/>
      <c r="EM48" s="97"/>
      <c r="EN48" s="99"/>
      <c r="EO48" s="96"/>
      <c r="EP48" s="96"/>
      <c r="EQ48" s="96"/>
      <c r="ER48" s="96"/>
      <c r="ES48" s="96"/>
      <c r="ET48" s="96"/>
      <c r="EU48" s="96"/>
      <c r="EV48" s="96"/>
      <c r="EW48" s="96"/>
      <c r="EX48" s="96"/>
      <c r="EY48" s="96"/>
      <c r="EZ48" s="96"/>
      <c r="FA48" s="96"/>
      <c r="FB48" s="96"/>
      <c r="FC48" s="97"/>
      <c r="FD48" s="98"/>
      <c r="FE48" s="98"/>
      <c r="FF48" s="99"/>
      <c r="FG48" s="96"/>
      <c r="FH48" s="96"/>
      <c r="FI48" s="96"/>
      <c r="FJ48" s="96"/>
      <c r="FK48" s="96"/>
      <c r="FL48" s="96"/>
      <c r="FM48" s="96"/>
      <c r="FN48" s="96"/>
      <c r="FO48" s="97"/>
      <c r="FP48" s="98"/>
      <c r="FQ48" s="98"/>
      <c r="FR48" s="99"/>
      <c r="FS48" s="96"/>
      <c r="FT48" s="97"/>
      <c r="FU48" s="99"/>
      <c r="FV48" s="97"/>
      <c r="FW48" s="98"/>
      <c r="FX48" s="98"/>
      <c r="FY48" s="98"/>
      <c r="FZ48" s="99"/>
      <c r="GA48" s="97"/>
      <c r="GB48" s="99"/>
      <c r="GC48" s="97"/>
      <c r="GD48" s="98"/>
      <c r="GE48" s="98"/>
      <c r="GF48" s="99"/>
      <c r="GG48" s="96"/>
      <c r="GH48" s="96"/>
      <c r="GI48" s="96"/>
      <c r="GJ48" s="97"/>
      <c r="GK48" s="98"/>
      <c r="GL48" s="98"/>
      <c r="GM48" s="98"/>
      <c r="GN48" s="99"/>
      <c r="GO48" s="96"/>
      <c r="GP48" s="97"/>
      <c r="GQ48" s="99"/>
      <c r="GR48" s="1"/>
      <c r="GS48" s="96"/>
      <c r="GT48" s="97"/>
      <c r="GU48" s="99"/>
      <c r="GV48" s="96"/>
      <c r="GW48" s="96"/>
      <c r="GX48" s="96"/>
      <c r="GY48" s="96"/>
      <c r="GZ48" s="1"/>
      <c r="HA48" s="96"/>
      <c r="HB48" s="96"/>
      <c r="HC48" s="96"/>
      <c r="HD48" s="96"/>
      <c r="HE48" s="96"/>
      <c r="HF48" s="96"/>
      <c r="HG48" s="96"/>
      <c r="HH48" s="97"/>
      <c r="HI48" s="99"/>
      <c r="HJ48" s="1"/>
      <c r="HK48" s="97">
        <v>2958.4589999999998</v>
      </c>
      <c r="HL48" s="98">
        <v>2896.701</v>
      </c>
      <c r="HM48" s="99">
        <v>179.4</v>
      </c>
    </row>
    <row r="49" spans="1:221" x14ac:dyDescent="0.25">
      <c r="A49" s="1"/>
      <c r="B49" s="196">
        <v>0.89583333333333337</v>
      </c>
      <c r="C49" s="96"/>
      <c r="D49" s="97"/>
      <c r="E49" s="98"/>
      <c r="F49" s="98">
        <v>8.8000000000000007</v>
      </c>
      <c r="G49" s="99">
        <v>8.5</v>
      </c>
      <c r="H49" s="97"/>
      <c r="I49" s="99"/>
      <c r="J49" s="97">
        <v>81.099999999999994</v>
      </c>
      <c r="K49" s="99"/>
      <c r="L49" s="97"/>
      <c r="M49" s="98"/>
      <c r="N49" s="98"/>
      <c r="O49" s="98"/>
      <c r="P49" s="98"/>
      <c r="Q49" s="98"/>
      <c r="R49" s="98"/>
      <c r="S49" s="99"/>
      <c r="T49" s="97">
        <v>18.100000000000001</v>
      </c>
      <c r="U49" s="98">
        <v>19.2</v>
      </c>
      <c r="V49" s="98">
        <v>24.4</v>
      </c>
      <c r="W49" s="99">
        <v>1.1000000000000001</v>
      </c>
      <c r="X49" s="96"/>
      <c r="Y49" s="97"/>
      <c r="Z49" s="98"/>
      <c r="AA49" s="99">
        <v>23.1</v>
      </c>
      <c r="AB49" s="97"/>
      <c r="AC49" s="98"/>
      <c r="AD49" s="98"/>
      <c r="AE49" s="98"/>
      <c r="AF49" s="98">
        <v>12.2</v>
      </c>
      <c r="AG49" s="98">
        <v>24.5</v>
      </c>
      <c r="AH49" s="99">
        <v>10.3</v>
      </c>
      <c r="AI49" s="96"/>
      <c r="AJ49" s="96"/>
      <c r="AK49" s="96"/>
      <c r="AL49" s="97">
        <v>217.1</v>
      </c>
      <c r="AM49" s="99">
        <v>7.9</v>
      </c>
      <c r="AN49" s="97"/>
      <c r="AO49" s="99"/>
      <c r="AP49" s="96"/>
      <c r="AQ49" s="97"/>
      <c r="AR49" s="99"/>
      <c r="AS49" s="96"/>
      <c r="AT49" s="96"/>
      <c r="AU49" s="96"/>
      <c r="AV49" s="97"/>
      <c r="AW49" s="98"/>
      <c r="AX49" s="99"/>
      <c r="AY49" s="97"/>
      <c r="AZ49" s="98"/>
      <c r="BA49" s="98"/>
      <c r="BB49" s="98"/>
      <c r="BC49" s="98"/>
      <c r="BD49" s="98"/>
      <c r="BE49" s="98"/>
      <c r="BF49" s="99"/>
      <c r="BG49" s="97"/>
      <c r="BH49" s="99"/>
      <c r="BI49" s="96"/>
      <c r="BJ49" s="97"/>
      <c r="BK49" s="98">
        <v>184.9</v>
      </c>
      <c r="BL49" s="99"/>
      <c r="BM49" s="97">
        <v>167.6</v>
      </c>
      <c r="BN49" s="98">
        <v>166.6</v>
      </c>
      <c r="BO49" s="98">
        <v>168.6</v>
      </c>
      <c r="BP49" s="98"/>
      <c r="BQ49" s="98"/>
      <c r="BR49" s="98"/>
      <c r="BS49" s="98"/>
      <c r="BT49" s="98"/>
      <c r="BU49" s="98"/>
      <c r="BV49" s="98"/>
      <c r="BW49" s="98">
        <v>206.5</v>
      </c>
      <c r="BX49" s="98">
        <v>206.1</v>
      </c>
      <c r="BY49" s="98">
        <v>206</v>
      </c>
      <c r="BZ49" s="99"/>
      <c r="CA49" s="97">
        <v>17.399999999999999</v>
      </c>
      <c r="CB49" s="99">
        <v>44.1</v>
      </c>
      <c r="CC49" s="96"/>
      <c r="CD49" s="97"/>
      <c r="CE49" s="98"/>
      <c r="CF49" s="98"/>
      <c r="CG49" s="98"/>
      <c r="CH49" s="98"/>
      <c r="CI49" s="98">
        <v>118.1</v>
      </c>
      <c r="CJ49" s="98">
        <v>47.9</v>
      </c>
      <c r="CK49" s="98">
        <v>53.7</v>
      </c>
      <c r="CL49" s="98"/>
      <c r="CM49" s="98"/>
      <c r="CN49" s="98"/>
      <c r="CO49" s="99">
        <v>191.2</v>
      </c>
      <c r="CP49" s="97">
        <v>180.6</v>
      </c>
      <c r="CQ49" s="98">
        <v>180.5</v>
      </c>
      <c r="CR49" s="98">
        <v>181.3</v>
      </c>
      <c r="CS49" s="99">
        <v>181</v>
      </c>
      <c r="CT49" s="97"/>
      <c r="CU49" s="99"/>
      <c r="CV49" s="97"/>
      <c r="CW49" s="98"/>
      <c r="CX49" s="100"/>
      <c r="CY49" s="97"/>
      <c r="CZ49" s="98"/>
      <c r="DA49" s="98"/>
      <c r="DB49" s="99"/>
      <c r="DC49" s="97"/>
      <c r="DD49" s="98"/>
      <c r="DE49" s="98"/>
      <c r="DF49" s="98"/>
      <c r="DG49" s="98"/>
      <c r="DH49" s="98"/>
      <c r="DI49" s="98"/>
      <c r="DJ49" s="98"/>
      <c r="DK49" s="98"/>
      <c r="DL49" s="98"/>
      <c r="DM49" s="98"/>
      <c r="DN49" s="99"/>
      <c r="DO49" s="101"/>
      <c r="DP49" s="102"/>
      <c r="DQ49" s="102"/>
      <c r="DR49" s="103"/>
      <c r="DS49" s="97"/>
      <c r="DT49" s="98"/>
      <c r="DU49" s="98"/>
      <c r="DV49" s="99"/>
      <c r="DW49" s="96"/>
      <c r="DX49" s="97"/>
      <c r="DY49" s="98"/>
      <c r="DZ49" s="98"/>
      <c r="EA49" s="98"/>
      <c r="EB49" s="98"/>
      <c r="EC49" s="100"/>
      <c r="ED49" s="1"/>
      <c r="EE49" s="96"/>
      <c r="EF49" s="96"/>
      <c r="EG49" s="96"/>
      <c r="EH49" s="96"/>
      <c r="EI49" s="96"/>
      <c r="EJ49" s="96"/>
      <c r="EK49" s="96"/>
      <c r="EL49" s="96"/>
      <c r="EM49" s="97"/>
      <c r="EN49" s="99"/>
      <c r="EO49" s="96"/>
      <c r="EP49" s="96"/>
      <c r="EQ49" s="96"/>
      <c r="ER49" s="96"/>
      <c r="ES49" s="96"/>
      <c r="ET49" s="96"/>
      <c r="EU49" s="96"/>
      <c r="EV49" s="96"/>
      <c r="EW49" s="96"/>
      <c r="EX49" s="96"/>
      <c r="EY49" s="96"/>
      <c r="EZ49" s="96"/>
      <c r="FA49" s="96"/>
      <c r="FB49" s="96"/>
      <c r="FC49" s="97"/>
      <c r="FD49" s="98"/>
      <c r="FE49" s="98"/>
      <c r="FF49" s="99"/>
      <c r="FG49" s="96"/>
      <c r="FH49" s="96"/>
      <c r="FI49" s="96"/>
      <c r="FJ49" s="96"/>
      <c r="FK49" s="96"/>
      <c r="FL49" s="96"/>
      <c r="FM49" s="96"/>
      <c r="FN49" s="96"/>
      <c r="FO49" s="97"/>
      <c r="FP49" s="98"/>
      <c r="FQ49" s="98"/>
      <c r="FR49" s="99"/>
      <c r="FS49" s="96"/>
      <c r="FT49" s="97"/>
      <c r="FU49" s="99"/>
      <c r="FV49" s="97"/>
      <c r="FW49" s="98"/>
      <c r="FX49" s="98"/>
      <c r="FY49" s="98"/>
      <c r="FZ49" s="99"/>
      <c r="GA49" s="97"/>
      <c r="GB49" s="99"/>
      <c r="GC49" s="97"/>
      <c r="GD49" s="98"/>
      <c r="GE49" s="98"/>
      <c r="GF49" s="99"/>
      <c r="GG49" s="96"/>
      <c r="GH49" s="96"/>
      <c r="GI49" s="96"/>
      <c r="GJ49" s="97"/>
      <c r="GK49" s="98"/>
      <c r="GL49" s="98"/>
      <c r="GM49" s="98"/>
      <c r="GN49" s="99"/>
      <c r="GO49" s="96"/>
      <c r="GP49" s="97"/>
      <c r="GQ49" s="99"/>
      <c r="GR49" s="1"/>
      <c r="GS49" s="96"/>
      <c r="GT49" s="97"/>
      <c r="GU49" s="99"/>
      <c r="GV49" s="96"/>
      <c r="GW49" s="96"/>
      <c r="GX49" s="96"/>
      <c r="GY49" s="96"/>
      <c r="GZ49" s="1"/>
      <c r="HA49" s="96"/>
      <c r="HB49" s="96"/>
      <c r="HC49" s="96"/>
      <c r="HD49" s="96"/>
      <c r="HE49" s="96"/>
      <c r="HF49" s="96"/>
      <c r="HG49" s="96"/>
      <c r="HH49" s="97"/>
      <c r="HI49" s="99"/>
      <c r="HJ49" s="1"/>
      <c r="HK49" s="97">
        <v>2958.4589999999998</v>
      </c>
      <c r="HL49" s="98">
        <v>2896.701</v>
      </c>
      <c r="HM49" s="99">
        <v>179.4</v>
      </c>
    </row>
    <row r="50" spans="1:221" x14ac:dyDescent="0.25">
      <c r="A50" s="1"/>
      <c r="B50" s="196">
        <v>0.91666666666666663</v>
      </c>
      <c r="C50" s="96"/>
      <c r="D50" s="97"/>
      <c r="E50" s="98"/>
      <c r="F50" s="98">
        <v>8.8000000000000007</v>
      </c>
      <c r="G50" s="99">
        <v>8.5</v>
      </c>
      <c r="H50" s="97"/>
      <c r="I50" s="99"/>
      <c r="J50" s="97">
        <v>81.099999999999994</v>
      </c>
      <c r="K50" s="99"/>
      <c r="L50" s="97"/>
      <c r="M50" s="98"/>
      <c r="N50" s="98"/>
      <c r="O50" s="98"/>
      <c r="P50" s="98"/>
      <c r="Q50" s="98"/>
      <c r="R50" s="98"/>
      <c r="S50" s="99"/>
      <c r="T50" s="97">
        <v>18.100000000000001</v>
      </c>
      <c r="U50" s="98">
        <v>19.2</v>
      </c>
      <c r="V50" s="98">
        <v>24.4</v>
      </c>
      <c r="W50" s="99">
        <v>1.1000000000000001</v>
      </c>
      <c r="X50" s="96"/>
      <c r="Y50" s="97"/>
      <c r="Z50" s="98"/>
      <c r="AA50" s="99">
        <v>23.1</v>
      </c>
      <c r="AB50" s="97"/>
      <c r="AC50" s="98"/>
      <c r="AD50" s="98"/>
      <c r="AE50" s="98"/>
      <c r="AF50" s="98">
        <v>12.2</v>
      </c>
      <c r="AG50" s="98">
        <v>24.5</v>
      </c>
      <c r="AH50" s="99">
        <v>10.3</v>
      </c>
      <c r="AI50" s="96"/>
      <c r="AJ50" s="96"/>
      <c r="AK50" s="96"/>
      <c r="AL50" s="97">
        <v>217.1</v>
      </c>
      <c r="AM50" s="99">
        <v>7.9</v>
      </c>
      <c r="AN50" s="97"/>
      <c r="AO50" s="99"/>
      <c r="AP50" s="96"/>
      <c r="AQ50" s="97"/>
      <c r="AR50" s="99"/>
      <c r="AS50" s="96"/>
      <c r="AT50" s="96"/>
      <c r="AU50" s="96"/>
      <c r="AV50" s="97"/>
      <c r="AW50" s="98"/>
      <c r="AX50" s="99"/>
      <c r="AY50" s="97"/>
      <c r="AZ50" s="98"/>
      <c r="BA50" s="98"/>
      <c r="BB50" s="98"/>
      <c r="BC50" s="98"/>
      <c r="BD50" s="98"/>
      <c r="BE50" s="98"/>
      <c r="BF50" s="99"/>
      <c r="BG50" s="97"/>
      <c r="BH50" s="99"/>
      <c r="BI50" s="96"/>
      <c r="BJ50" s="97"/>
      <c r="BK50" s="98">
        <v>184.9</v>
      </c>
      <c r="BL50" s="99"/>
      <c r="BM50" s="97">
        <v>167.6</v>
      </c>
      <c r="BN50" s="98">
        <v>166.6</v>
      </c>
      <c r="BO50" s="98">
        <v>168.6</v>
      </c>
      <c r="BP50" s="98"/>
      <c r="BQ50" s="98"/>
      <c r="BR50" s="98"/>
      <c r="BS50" s="98"/>
      <c r="BT50" s="98"/>
      <c r="BU50" s="98"/>
      <c r="BV50" s="98"/>
      <c r="BW50" s="98">
        <v>206.5</v>
      </c>
      <c r="BX50" s="98">
        <v>206.1</v>
      </c>
      <c r="BY50" s="98">
        <v>206</v>
      </c>
      <c r="BZ50" s="99"/>
      <c r="CA50" s="97">
        <v>17.399999999999999</v>
      </c>
      <c r="CB50" s="99">
        <v>44.1</v>
      </c>
      <c r="CC50" s="96"/>
      <c r="CD50" s="97"/>
      <c r="CE50" s="98"/>
      <c r="CF50" s="98"/>
      <c r="CG50" s="98"/>
      <c r="CH50" s="98"/>
      <c r="CI50" s="98">
        <v>118.1</v>
      </c>
      <c r="CJ50" s="98">
        <v>47.9</v>
      </c>
      <c r="CK50" s="98">
        <v>53.7</v>
      </c>
      <c r="CL50" s="98"/>
      <c r="CM50" s="98"/>
      <c r="CN50" s="98"/>
      <c r="CO50" s="99">
        <v>191.2</v>
      </c>
      <c r="CP50" s="97">
        <v>180.6</v>
      </c>
      <c r="CQ50" s="98">
        <v>180.5</v>
      </c>
      <c r="CR50" s="98">
        <v>181.3</v>
      </c>
      <c r="CS50" s="99">
        <v>181</v>
      </c>
      <c r="CT50" s="97"/>
      <c r="CU50" s="99"/>
      <c r="CV50" s="97"/>
      <c r="CW50" s="98"/>
      <c r="CX50" s="100"/>
      <c r="CY50" s="97"/>
      <c r="CZ50" s="98"/>
      <c r="DA50" s="98"/>
      <c r="DB50" s="99"/>
      <c r="DC50" s="97"/>
      <c r="DD50" s="98"/>
      <c r="DE50" s="98"/>
      <c r="DF50" s="98"/>
      <c r="DG50" s="98"/>
      <c r="DH50" s="98"/>
      <c r="DI50" s="98"/>
      <c r="DJ50" s="98"/>
      <c r="DK50" s="98"/>
      <c r="DL50" s="98"/>
      <c r="DM50" s="98"/>
      <c r="DN50" s="99"/>
      <c r="DO50" s="101"/>
      <c r="DP50" s="102"/>
      <c r="DQ50" s="102"/>
      <c r="DR50" s="103"/>
      <c r="DS50" s="97"/>
      <c r="DT50" s="98"/>
      <c r="DU50" s="98"/>
      <c r="DV50" s="99"/>
      <c r="DW50" s="96"/>
      <c r="DX50" s="97"/>
      <c r="DY50" s="98"/>
      <c r="DZ50" s="98"/>
      <c r="EA50" s="98"/>
      <c r="EB50" s="98"/>
      <c r="EC50" s="100"/>
      <c r="ED50" s="1"/>
      <c r="EE50" s="96"/>
      <c r="EF50" s="96"/>
      <c r="EG50" s="96"/>
      <c r="EH50" s="96"/>
      <c r="EI50" s="96"/>
      <c r="EJ50" s="96"/>
      <c r="EK50" s="96"/>
      <c r="EL50" s="96"/>
      <c r="EM50" s="97"/>
      <c r="EN50" s="99"/>
      <c r="EO50" s="96"/>
      <c r="EP50" s="96"/>
      <c r="EQ50" s="96"/>
      <c r="ER50" s="96"/>
      <c r="ES50" s="96"/>
      <c r="ET50" s="96"/>
      <c r="EU50" s="96"/>
      <c r="EV50" s="96"/>
      <c r="EW50" s="96"/>
      <c r="EX50" s="96"/>
      <c r="EY50" s="96"/>
      <c r="EZ50" s="96"/>
      <c r="FA50" s="96"/>
      <c r="FB50" s="96"/>
      <c r="FC50" s="97"/>
      <c r="FD50" s="98"/>
      <c r="FE50" s="98"/>
      <c r="FF50" s="99"/>
      <c r="FG50" s="96"/>
      <c r="FH50" s="96"/>
      <c r="FI50" s="96"/>
      <c r="FJ50" s="96"/>
      <c r="FK50" s="96"/>
      <c r="FL50" s="96"/>
      <c r="FM50" s="96"/>
      <c r="FN50" s="96"/>
      <c r="FO50" s="97"/>
      <c r="FP50" s="98"/>
      <c r="FQ50" s="98"/>
      <c r="FR50" s="99"/>
      <c r="FS50" s="96"/>
      <c r="FT50" s="97"/>
      <c r="FU50" s="99"/>
      <c r="FV50" s="97"/>
      <c r="FW50" s="98"/>
      <c r="FX50" s="98"/>
      <c r="FY50" s="98"/>
      <c r="FZ50" s="99"/>
      <c r="GA50" s="97"/>
      <c r="GB50" s="99"/>
      <c r="GC50" s="97"/>
      <c r="GD50" s="98"/>
      <c r="GE50" s="98"/>
      <c r="GF50" s="99"/>
      <c r="GG50" s="96"/>
      <c r="GH50" s="96"/>
      <c r="GI50" s="96"/>
      <c r="GJ50" s="97"/>
      <c r="GK50" s="98"/>
      <c r="GL50" s="98"/>
      <c r="GM50" s="98"/>
      <c r="GN50" s="99"/>
      <c r="GO50" s="96"/>
      <c r="GP50" s="97"/>
      <c r="GQ50" s="99"/>
      <c r="GR50" s="1"/>
      <c r="GS50" s="96"/>
      <c r="GT50" s="97"/>
      <c r="GU50" s="99"/>
      <c r="GV50" s="96"/>
      <c r="GW50" s="96"/>
      <c r="GX50" s="96"/>
      <c r="GY50" s="96"/>
      <c r="GZ50" s="1"/>
      <c r="HA50" s="96"/>
      <c r="HB50" s="96"/>
      <c r="HC50" s="96"/>
      <c r="HD50" s="96"/>
      <c r="HE50" s="96"/>
      <c r="HF50" s="96"/>
      <c r="HG50" s="96"/>
      <c r="HH50" s="97"/>
      <c r="HI50" s="99"/>
      <c r="HJ50" s="1"/>
      <c r="HK50" s="97">
        <v>2958.4589999999998</v>
      </c>
      <c r="HL50" s="98">
        <v>2896.701</v>
      </c>
      <c r="HM50" s="99">
        <v>179.4</v>
      </c>
    </row>
    <row r="51" spans="1:221" x14ac:dyDescent="0.25">
      <c r="A51" s="1"/>
      <c r="B51" s="196">
        <v>0.9375</v>
      </c>
      <c r="C51" s="96"/>
      <c r="D51" s="97"/>
      <c r="E51" s="98"/>
      <c r="F51" s="98">
        <v>8.8000000000000007</v>
      </c>
      <c r="G51" s="99">
        <v>8.5</v>
      </c>
      <c r="H51" s="97"/>
      <c r="I51" s="99"/>
      <c r="J51" s="97">
        <v>81.099999999999994</v>
      </c>
      <c r="K51" s="99"/>
      <c r="L51" s="97"/>
      <c r="M51" s="98"/>
      <c r="N51" s="98"/>
      <c r="O51" s="98"/>
      <c r="P51" s="98"/>
      <c r="Q51" s="98"/>
      <c r="R51" s="98"/>
      <c r="S51" s="99"/>
      <c r="T51" s="97">
        <v>18.100000000000001</v>
      </c>
      <c r="U51" s="98">
        <v>19.2</v>
      </c>
      <c r="V51" s="98">
        <v>24.4</v>
      </c>
      <c r="W51" s="99">
        <v>1.1000000000000001</v>
      </c>
      <c r="X51" s="96"/>
      <c r="Y51" s="97"/>
      <c r="Z51" s="98"/>
      <c r="AA51" s="99">
        <v>23.1</v>
      </c>
      <c r="AB51" s="97"/>
      <c r="AC51" s="98"/>
      <c r="AD51" s="98"/>
      <c r="AE51" s="98"/>
      <c r="AF51" s="98">
        <v>12.2</v>
      </c>
      <c r="AG51" s="98">
        <v>24.5</v>
      </c>
      <c r="AH51" s="99">
        <v>10.3</v>
      </c>
      <c r="AI51" s="96"/>
      <c r="AJ51" s="96"/>
      <c r="AK51" s="96"/>
      <c r="AL51" s="97">
        <v>217.1</v>
      </c>
      <c r="AM51" s="99">
        <v>7.9</v>
      </c>
      <c r="AN51" s="97"/>
      <c r="AO51" s="99"/>
      <c r="AP51" s="96"/>
      <c r="AQ51" s="97"/>
      <c r="AR51" s="99"/>
      <c r="AS51" s="96"/>
      <c r="AT51" s="96"/>
      <c r="AU51" s="96"/>
      <c r="AV51" s="97"/>
      <c r="AW51" s="98"/>
      <c r="AX51" s="99"/>
      <c r="AY51" s="97"/>
      <c r="AZ51" s="98"/>
      <c r="BA51" s="98"/>
      <c r="BB51" s="98"/>
      <c r="BC51" s="98"/>
      <c r="BD51" s="98"/>
      <c r="BE51" s="98"/>
      <c r="BF51" s="99"/>
      <c r="BG51" s="97"/>
      <c r="BH51" s="99"/>
      <c r="BI51" s="96"/>
      <c r="BJ51" s="97"/>
      <c r="BK51" s="98">
        <v>184.9</v>
      </c>
      <c r="BL51" s="99"/>
      <c r="BM51" s="97">
        <v>167.6</v>
      </c>
      <c r="BN51" s="98">
        <v>166.6</v>
      </c>
      <c r="BO51" s="98">
        <v>168.6</v>
      </c>
      <c r="BP51" s="98"/>
      <c r="BQ51" s="98"/>
      <c r="BR51" s="98"/>
      <c r="BS51" s="98"/>
      <c r="BT51" s="98"/>
      <c r="BU51" s="98"/>
      <c r="BV51" s="98"/>
      <c r="BW51" s="98">
        <v>206.5</v>
      </c>
      <c r="BX51" s="98">
        <v>206.1</v>
      </c>
      <c r="BY51" s="98">
        <v>206</v>
      </c>
      <c r="BZ51" s="99"/>
      <c r="CA51" s="97">
        <v>17.399999999999999</v>
      </c>
      <c r="CB51" s="99">
        <v>44.1</v>
      </c>
      <c r="CC51" s="96"/>
      <c r="CD51" s="97"/>
      <c r="CE51" s="98"/>
      <c r="CF51" s="98"/>
      <c r="CG51" s="98"/>
      <c r="CH51" s="98"/>
      <c r="CI51" s="98">
        <v>118.1</v>
      </c>
      <c r="CJ51" s="98">
        <v>47.9</v>
      </c>
      <c r="CK51" s="98">
        <v>53.7</v>
      </c>
      <c r="CL51" s="98"/>
      <c r="CM51" s="98"/>
      <c r="CN51" s="98"/>
      <c r="CO51" s="99">
        <v>191.2</v>
      </c>
      <c r="CP51" s="97">
        <v>180.6</v>
      </c>
      <c r="CQ51" s="98">
        <v>180.5</v>
      </c>
      <c r="CR51" s="98">
        <v>181.3</v>
      </c>
      <c r="CS51" s="99">
        <v>181</v>
      </c>
      <c r="CT51" s="97"/>
      <c r="CU51" s="99"/>
      <c r="CV51" s="97"/>
      <c r="CW51" s="98"/>
      <c r="CX51" s="100"/>
      <c r="CY51" s="97"/>
      <c r="CZ51" s="98"/>
      <c r="DA51" s="98"/>
      <c r="DB51" s="99"/>
      <c r="DC51" s="97"/>
      <c r="DD51" s="98"/>
      <c r="DE51" s="98"/>
      <c r="DF51" s="98"/>
      <c r="DG51" s="98"/>
      <c r="DH51" s="98"/>
      <c r="DI51" s="98"/>
      <c r="DJ51" s="98"/>
      <c r="DK51" s="98"/>
      <c r="DL51" s="98"/>
      <c r="DM51" s="98"/>
      <c r="DN51" s="99"/>
      <c r="DO51" s="101"/>
      <c r="DP51" s="102"/>
      <c r="DQ51" s="102"/>
      <c r="DR51" s="103"/>
      <c r="DS51" s="97"/>
      <c r="DT51" s="98"/>
      <c r="DU51" s="98"/>
      <c r="DV51" s="99"/>
      <c r="DW51" s="96"/>
      <c r="DX51" s="97"/>
      <c r="DY51" s="98"/>
      <c r="DZ51" s="98"/>
      <c r="EA51" s="98"/>
      <c r="EB51" s="98"/>
      <c r="EC51" s="100"/>
      <c r="ED51" s="1"/>
      <c r="EE51" s="96"/>
      <c r="EF51" s="96"/>
      <c r="EG51" s="96"/>
      <c r="EH51" s="96"/>
      <c r="EI51" s="96"/>
      <c r="EJ51" s="96"/>
      <c r="EK51" s="96"/>
      <c r="EL51" s="96"/>
      <c r="EM51" s="97"/>
      <c r="EN51" s="99"/>
      <c r="EO51" s="96"/>
      <c r="EP51" s="96"/>
      <c r="EQ51" s="96"/>
      <c r="ER51" s="96"/>
      <c r="ES51" s="96"/>
      <c r="ET51" s="96"/>
      <c r="EU51" s="96"/>
      <c r="EV51" s="96"/>
      <c r="EW51" s="96"/>
      <c r="EX51" s="96"/>
      <c r="EY51" s="96"/>
      <c r="EZ51" s="96"/>
      <c r="FA51" s="96"/>
      <c r="FB51" s="96"/>
      <c r="FC51" s="97"/>
      <c r="FD51" s="98"/>
      <c r="FE51" s="98"/>
      <c r="FF51" s="99"/>
      <c r="FG51" s="96"/>
      <c r="FH51" s="96"/>
      <c r="FI51" s="96"/>
      <c r="FJ51" s="96"/>
      <c r="FK51" s="96"/>
      <c r="FL51" s="96"/>
      <c r="FM51" s="96"/>
      <c r="FN51" s="96"/>
      <c r="FO51" s="97"/>
      <c r="FP51" s="98"/>
      <c r="FQ51" s="98"/>
      <c r="FR51" s="99"/>
      <c r="FS51" s="96"/>
      <c r="FT51" s="97"/>
      <c r="FU51" s="99"/>
      <c r="FV51" s="97"/>
      <c r="FW51" s="98"/>
      <c r="FX51" s="98"/>
      <c r="FY51" s="98"/>
      <c r="FZ51" s="99"/>
      <c r="GA51" s="97"/>
      <c r="GB51" s="99"/>
      <c r="GC51" s="97"/>
      <c r="GD51" s="98"/>
      <c r="GE51" s="98"/>
      <c r="GF51" s="99"/>
      <c r="GG51" s="96"/>
      <c r="GH51" s="96"/>
      <c r="GI51" s="96"/>
      <c r="GJ51" s="97"/>
      <c r="GK51" s="98"/>
      <c r="GL51" s="98"/>
      <c r="GM51" s="98"/>
      <c r="GN51" s="99"/>
      <c r="GO51" s="96"/>
      <c r="GP51" s="97"/>
      <c r="GQ51" s="99"/>
      <c r="GR51" s="1"/>
      <c r="GS51" s="96"/>
      <c r="GT51" s="97"/>
      <c r="GU51" s="99"/>
      <c r="GV51" s="96"/>
      <c r="GW51" s="96"/>
      <c r="GX51" s="96"/>
      <c r="GY51" s="96"/>
      <c r="GZ51" s="1"/>
      <c r="HA51" s="96"/>
      <c r="HB51" s="96"/>
      <c r="HC51" s="96"/>
      <c r="HD51" s="96"/>
      <c r="HE51" s="96"/>
      <c r="HF51" s="96"/>
      <c r="HG51" s="96"/>
      <c r="HH51" s="97"/>
      <c r="HI51" s="99"/>
      <c r="HJ51" s="1"/>
      <c r="HK51" s="97">
        <v>2958.4589999999998</v>
      </c>
      <c r="HL51" s="98">
        <v>2896.701</v>
      </c>
      <c r="HM51" s="99">
        <v>179.4</v>
      </c>
    </row>
    <row r="52" spans="1:221" x14ac:dyDescent="0.25">
      <c r="A52" s="1"/>
      <c r="B52" s="196">
        <v>0.95833333333333337</v>
      </c>
      <c r="C52" s="96"/>
      <c r="D52" s="97"/>
      <c r="E52" s="98"/>
      <c r="F52" s="98">
        <v>8.8000000000000007</v>
      </c>
      <c r="G52" s="99">
        <v>8.5</v>
      </c>
      <c r="H52" s="97"/>
      <c r="I52" s="99"/>
      <c r="J52" s="97">
        <v>81.099999999999994</v>
      </c>
      <c r="K52" s="99"/>
      <c r="L52" s="97"/>
      <c r="M52" s="98"/>
      <c r="N52" s="98"/>
      <c r="O52" s="98"/>
      <c r="P52" s="98"/>
      <c r="Q52" s="98"/>
      <c r="R52" s="98"/>
      <c r="S52" s="99"/>
      <c r="T52" s="97">
        <v>18.100000000000001</v>
      </c>
      <c r="U52" s="98">
        <v>19.2</v>
      </c>
      <c r="V52" s="98">
        <v>24.4</v>
      </c>
      <c r="W52" s="99">
        <v>1.1000000000000001</v>
      </c>
      <c r="X52" s="96"/>
      <c r="Y52" s="97"/>
      <c r="Z52" s="98"/>
      <c r="AA52" s="99">
        <v>23.1</v>
      </c>
      <c r="AB52" s="97"/>
      <c r="AC52" s="98"/>
      <c r="AD52" s="98"/>
      <c r="AE52" s="98"/>
      <c r="AF52" s="98">
        <v>12.2</v>
      </c>
      <c r="AG52" s="98">
        <v>24.5</v>
      </c>
      <c r="AH52" s="99">
        <v>10.3</v>
      </c>
      <c r="AI52" s="96"/>
      <c r="AJ52" s="96"/>
      <c r="AK52" s="96"/>
      <c r="AL52" s="97">
        <v>217.1</v>
      </c>
      <c r="AM52" s="99">
        <v>7.9</v>
      </c>
      <c r="AN52" s="97"/>
      <c r="AO52" s="99"/>
      <c r="AP52" s="96"/>
      <c r="AQ52" s="97"/>
      <c r="AR52" s="99"/>
      <c r="AS52" s="96"/>
      <c r="AT52" s="96"/>
      <c r="AU52" s="96"/>
      <c r="AV52" s="97"/>
      <c r="AW52" s="98"/>
      <c r="AX52" s="99"/>
      <c r="AY52" s="97"/>
      <c r="AZ52" s="98"/>
      <c r="BA52" s="98"/>
      <c r="BB52" s="98"/>
      <c r="BC52" s="98"/>
      <c r="BD52" s="98"/>
      <c r="BE52" s="98"/>
      <c r="BF52" s="99"/>
      <c r="BG52" s="97"/>
      <c r="BH52" s="99"/>
      <c r="BI52" s="96"/>
      <c r="BJ52" s="97"/>
      <c r="BK52" s="98">
        <v>184.9</v>
      </c>
      <c r="BL52" s="99"/>
      <c r="BM52" s="97">
        <v>167.6</v>
      </c>
      <c r="BN52" s="98">
        <v>166.6</v>
      </c>
      <c r="BO52" s="98">
        <v>168.6</v>
      </c>
      <c r="BP52" s="98"/>
      <c r="BQ52" s="98"/>
      <c r="BR52" s="98"/>
      <c r="BS52" s="98"/>
      <c r="BT52" s="98"/>
      <c r="BU52" s="98"/>
      <c r="BV52" s="98"/>
      <c r="BW52" s="98">
        <v>206.5</v>
      </c>
      <c r="BX52" s="98">
        <v>206.1</v>
      </c>
      <c r="BY52" s="98">
        <v>206</v>
      </c>
      <c r="BZ52" s="99"/>
      <c r="CA52" s="97">
        <v>17.399999999999999</v>
      </c>
      <c r="CB52" s="99">
        <v>44.1</v>
      </c>
      <c r="CC52" s="96"/>
      <c r="CD52" s="97"/>
      <c r="CE52" s="98"/>
      <c r="CF52" s="98"/>
      <c r="CG52" s="98"/>
      <c r="CH52" s="98"/>
      <c r="CI52" s="98">
        <v>118.1</v>
      </c>
      <c r="CJ52" s="98">
        <v>47.9</v>
      </c>
      <c r="CK52" s="98">
        <v>53.7</v>
      </c>
      <c r="CL52" s="98"/>
      <c r="CM52" s="98"/>
      <c r="CN52" s="98"/>
      <c r="CO52" s="99">
        <v>191.2</v>
      </c>
      <c r="CP52" s="97">
        <v>180.6</v>
      </c>
      <c r="CQ52" s="98">
        <v>180.5</v>
      </c>
      <c r="CR52" s="98">
        <v>181.3</v>
      </c>
      <c r="CS52" s="99">
        <v>181</v>
      </c>
      <c r="CT52" s="97"/>
      <c r="CU52" s="99"/>
      <c r="CV52" s="97"/>
      <c r="CW52" s="98"/>
      <c r="CX52" s="100"/>
      <c r="CY52" s="97"/>
      <c r="CZ52" s="98"/>
      <c r="DA52" s="98"/>
      <c r="DB52" s="99"/>
      <c r="DC52" s="97"/>
      <c r="DD52" s="98"/>
      <c r="DE52" s="98"/>
      <c r="DF52" s="98"/>
      <c r="DG52" s="98"/>
      <c r="DH52" s="98"/>
      <c r="DI52" s="98"/>
      <c r="DJ52" s="98"/>
      <c r="DK52" s="98"/>
      <c r="DL52" s="98"/>
      <c r="DM52" s="98"/>
      <c r="DN52" s="99"/>
      <c r="DO52" s="101"/>
      <c r="DP52" s="102"/>
      <c r="DQ52" s="102"/>
      <c r="DR52" s="103"/>
      <c r="DS52" s="97"/>
      <c r="DT52" s="98"/>
      <c r="DU52" s="98"/>
      <c r="DV52" s="99"/>
      <c r="DW52" s="96"/>
      <c r="DX52" s="97"/>
      <c r="DY52" s="98"/>
      <c r="DZ52" s="98"/>
      <c r="EA52" s="98"/>
      <c r="EB52" s="98"/>
      <c r="EC52" s="100"/>
      <c r="ED52" s="1"/>
      <c r="EE52" s="96"/>
      <c r="EF52" s="96"/>
      <c r="EG52" s="96"/>
      <c r="EH52" s="96"/>
      <c r="EI52" s="96"/>
      <c r="EJ52" s="96"/>
      <c r="EK52" s="96"/>
      <c r="EL52" s="96"/>
      <c r="EM52" s="97"/>
      <c r="EN52" s="99"/>
      <c r="EO52" s="96"/>
      <c r="EP52" s="96"/>
      <c r="EQ52" s="96"/>
      <c r="ER52" s="96"/>
      <c r="ES52" s="96"/>
      <c r="ET52" s="96"/>
      <c r="EU52" s="96"/>
      <c r="EV52" s="96"/>
      <c r="EW52" s="96"/>
      <c r="EX52" s="96"/>
      <c r="EY52" s="96"/>
      <c r="EZ52" s="96"/>
      <c r="FA52" s="96"/>
      <c r="FB52" s="96"/>
      <c r="FC52" s="97"/>
      <c r="FD52" s="98"/>
      <c r="FE52" s="98"/>
      <c r="FF52" s="99"/>
      <c r="FG52" s="96"/>
      <c r="FH52" s="96"/>
      <c r="FI52" s="96"/>
      <c r="FJ52" s="96"/>
      <c r="FK52" s="96"/>
      <c r="FL52" s="96"/>
      <c r="FM52" s="96"/>
      <c r="FN52" s="96"/>
      <c r="FO52" s="97"/>
      <c r="FP52" s="98"/>
      <c r="FQ52" s="98"/>
      <c r="FR52" s="99"/>
      <c r="FS52" s="96"/>
      <c r="FT52" s="97"/>
      <c r="FU52" s="99"/>
      <c r="FV52" s="97"/>
      <c r="FW52" s="98"/>
      <c r="FX52" s="98"/>
      <c r="FY52" s="98"/>
      <c r="FZ52" s="99"/>
      <c r="GA52" s="97"/>
      <c r="GB52" s="99"/>
      <c r="GC52" s="97"/>
      <c r="GD52" s="98"/>
      <c r="GE52" s="98"/>
      <c r="GF52" s="99"/>
      <c r="GG52" s="96"/>
      <c r="GH52" s="96"/>
      <c r="GI52" s="96"/>
      <c r="GJ52" s="97"/>
      <c r="GK52" s="98"/>
      <c r="GL52" s="98"/>
      <c r="GM52" s="98"/>
      <c r="GN52" s="99"/>
      <c r="GO52" s="96"/>
      <c r="GP52" s="97"/>
      <c r="GQ52" s="99"/>
      <c r="GR52" s="1"/>
      <c r="GS52" s="96"/>
      <c r="GT52" s="97"/>
      <c r="GU52" s="99"/>
      <c r="GV52" s="96"/>
      <c r="GW52" s="96"/>
      <c r="GX52" s="96"/>
      <c r="GY52" s="96"/>
      <c r="GZ52" s="1"/>
      <c r="HA52" s="96"/>
      <c r="HB52" s="96"/>
      <c r="HC52" s="96"/>
      <c r="HD52" s="96"/>
      <c r="HE52" s="96"/>
      <c r="HF52" s="96"/>
      <c r="HG52" s="96"/>
      <c r="HH52" s="97"/>
      <c r="HI52" s="99"/>
      <c r="HJ52" s="1"/>
      <c r="HK52" s="97">
        <v>2958.4589999999998</v>
      </c>
      <c r="HL52" s="98">
        <v>2896.701</v>
      </c>
      <c r="HM52" s="99">
        <v>179.4</v>
      </c>
    </row>
    <row r="53" spans="1:221" x14ac:dyDescent="0.25">
      <c r="A53" s="1"/>
      <c r="B53" s="196">
        <v>0.97916666666666663</v>
      </c>
      <c r="C53" s="96"/>
      <c r="D53" s="97"/>
      <c r="E53" s="98"/>
      <c r="F53" s="98">
        <v>8.8000000000000007</v>
      </c>
      <c r="G53" s="99">
        <v>8.5</v>
      </c>
      <c r="H53" s="97"/>
      <c r="I53" s="99"/>
      <c r="J53" s="97">
        <v>81.099999999999994</v>
      </c>
      <c r="K53" s="99"/>
      <c r="L53" s="97"/>
      <c r="M53" s="98"/>
      <c r="N53" s="98"/>
      <c r="O53" s="98"/>
      <c r="P53" s="98"/>
      <c r="Q53" s="98"/>
      <c r="R53" s="98"/>
      <c r="S53" s="99"/>
      <c r="T53" s="97">
        <v>18.100000000000001</v>
      </c>
      <c r="U53" s="98">
        <v>19.2</v>
      </c>
      <c r="V53" s="98">
        <v>24.4</v>
      </c>
      <c r="W53" s="99">
        <v>1.1000000000000001</v>
      </c>
      <c r="X53" s="96"/>
      <c r="Y53" s="97"/>
      <c r="Z53" s="98"/>
      <c r="AA53" s="99">
        <v>23.1</v>
      </c>
      <c r="AB53" s="97"/>
      <c r="AC53" s="98"/>
      <c r="AD53" s="98"/>
      <c r="AE53" s="98"/>
      <c r="AF53" s="98">
        <v>12.2</v>
      </c>
      <c r="AG53" s="98">
        <v>24.5</v>
      </c>
      <c r="AH53" s="99">
        <v>10.3</v>
      </c>
      <c r="AI53" s="96"/>
      <c r="AJ53" s="96"/>
      <c r="AK53" s="96"/>
      <c r="AL53" s="97">
        <v>217.1</v>
      </c>
      <c r="AM53" s="99">
        <v>7.9</v>
      </c>
      <c r="AN53" s="97"/>
      <c r="AO53" s="99"/>
      <c r="AP53" s="96"/>
      <c r="AQ53" s="97"/>
      <c r="AR53" s="99"/>
      <c r="AS53" s="96"/>
      <c r="AT53" s="96"/>
      <c r="AU53" s="96"/>
      <c r="AV53" s="97"/>
      <c r="AW53" s="98"/>
      <c r="AX53" s="99"/>
      <c r="AY53" s="97"/>
      <c r="AZ53" s="98"/>
      <c r="BA53" s="98"/>
      <c r="BB53" s="98"/>
      <c r="BC53" s="98"/>
      <c r="BD53" s="98"/>
      <c r="BE53" s="98"/>
      <c r="BF53" s="99"/>
      <c r="BG53" s="97"/>
      <c r="BH53" s="99"/>
      <c r="BI53" s="96"/>
      <c r="BJ53" s="97"/>
      <c r="BK53" s="98">
        <v>184.9</v>
      </c>
      <c r="BL53" s="99"/>
      <c r="BM53" s="97">
        <v>167.6</v>
      </c>
      <c r="BN53" s="98">
        <v>166.6</v>
      </c>
      <c r="BO53" s="98">
        <v>168.6</v>
      </c>
      <c r="BP53" s="98"/>
      <c r="BQ53" s="98"/>
      <c r="BR53" s="98"/>
      <c r="BS53" s="98"/>
      <c r="BT53" s="98"/>
      <c r="BU53" s="98"/>
      <c r="BV53" s="98"/>
      <c r="BW53" s="98">
        <v>206.5</v>
      </c>
      <c r="BX53" s="98">
        <v>206.1</v>
      </c>
      <c r="BY53" s="98">
        <v>206</v>
      </c>
      <c r="BZ53" s="99"/>
      <c r="CA53" s="97">
        <v>17.399999999999999</v>
      </c>
      <c r="CB53" s="99">
        <v>44.1</v>
      </c>
      <c r="CC53" s="96"/>
      <c r="CD53" s="97"/>
      <c r="CE53" s="98"/>
      <c r="CF53" s="98"/>
      <c r="CG53" s="98"/>
      <c r="CH53" s="98"/>
      <c r="CI53" s="98">
        <v>118.1</v>
      </c>
      <c r="CJ53" s="98">
        <v>47.9</v>
      </c>
      <c r="CK53" s="98">
        <v>53.7</v>
      </c>
      <c r="CL53" s="98"/>
      <c r="CM53" s="98"/>
      <c r="CN53" s="98"/>
      <c r="CO53" s="99">
        <v>191.2</v>
      </c>
      <c r="CP53" s="97">
        <v>180.6</v>
      </c>
      <c r="CQ53" s="98">
        <v>180.5</v>
      </c>
      <c r="CR53" s="98">
        <v>181.3</v>
      </c>
      <c r="CS53" s="99">
        <v>181</v>
      </c>
      <c r="CT53" s="97"/>
      <c r="CU53" s="99"/>
      <c r="CV53" s="97"/>
      <c r="CW53" s="98"/>
      <c r="CX53" s="100"/>
      <c r="CY53" s="97"/>
      <c r="CZ53" s="98"/>
      <c r="DA53" s="98"/>
      <c r="DB53" s="99"/>
      <c r="DC53" s="97"/>
      <c r="DD53" s="98"/>
      <c r="DE53" s="98"/>
      <c r="DF53" s="98"/>
      <c r="DG53" s="98"/>
      <c r="DH53" s="98"/>
      <c r="DI53" s="98"/>
      <c r="DJ53" s="98"/>
      <c r="DK53" s="98"/>
      <c r="DL53" s="98"/>
      <c r="DM53" s="98"/>
      <c r="DN53" s="99"/>
      <c r="DO53" s="101"/>
      <c r="DP53" s="102"/>
      <c r="DQ53" s="102"/>
      <c r="DR53" s="103"/>
      <c r="DS53" s="97"/>
      <c r="DT53" s="98"/>
      <c r="DU53" s="98"/>
      <c r="DV53" s="99"/>
      <c r="DW53" s="96"/>
      <c r="DX53" s="97"/>
      <c r="DY53" s="98"/>
      <c r="DZ53" s="98"/>
      <c r="EA53" s="98"/>
      <c r="EB53" s="98"/>
      <c r="EC53" s="100"/>
      <c r="ED53" s="1"/>
      <c r="EE53" s="96"/>
      <c r="EF53" s="96"/>
      <c r="EG53" s="96"/>
      <c r="EH53" s="96"/>
      <c r="EI53" s="96"/>
      <c r="EJ53" s="96"/>
      <c r="EK53" s="96"/>
      <c r="EL53" s="96"/>
      <c r="EM53" s="97"/>
      <c r="EN53" s="99"/>
      <c r="EO53" s="96"/>
      <c r="EP53" s="96"/>
      <c r="EQ53" s="96"/>
      <c r="ER53" s="96"/>
      <c r="ES53" s="96"/>
      <c r="ET53" s="96"/>
      <c r="EU53" s="96"/>
      <c r="EV53" s="96"/>
      <c r="EW53" s="96"/>
      <c r="EX53" s="96"/>
      <c r="EY53" s="96"/>
      <c r="EZ53" s="96"/>
      <c r="FA53" s="96"/>
      <c r="FB53" s="96"/>
      <c r="FC53" s="97"/>
      <c r="FD53" s="98"/>
      <c r="FE53" s="98"/>
      <c r="FF53" s="99"/>
      <c r="FG53" s="96"/>
      <c r="FH53" s="96"/>
      <c r="FI53" s="96"/>
      <c r="FJ53" s="96"/>
      <c r="FK53" s="96"/>
      <c r="FL53" s="96"/>
      <c r="FM53" s="96"/>
      <c r="FN53" s="96"/>
      <c r="FO53" s="97"/>
      <c r="FP53" s="98"/>
      <c r="FQ53" s="98"/>
      <c r="FR53" s="99"/>
      <c r="FS53" s="96"/>
      <c r="FT53" s="97"/>
      <c r="FU53" s="99"/>
      <c r="FV53" s="97"/>
      <c r="FW53" s="98"/>
      <c r="FX53" s="98"/>
      <c r="FY53" s="98"/>
      <c r="FZ53" s="99"/>
      <c r="GA53" s="97"/>
      <c r="GB53" s="99"/>
      <c r="GC53" s="97"/>
      <c r="GD53" s="98"/>
      <c r="GE53" s="98"/>
      <c r="GF53" s="99"/>
      <c r="GG53" s="96"/>
      <c r="GH53" s="96"/>
      <c r="GI53" s="96"/>
      <c r="GJ53" s="97"/>
      <c r="GK53" s="98"/>
      <c r="GL53" s="98"/>
      <c r="GM53" s="98"/>
      <c r="GN53" s="99"/>
      <c r="GO53" s="96"/>
      <c r="GP53" s="97"/>
      <c r="GQ53" s="99"/>
      <c r="GR53" s="1"/>
      <c r="GS53" s="96"/>
      <c r="GT53" s="97"/>
      <c r="GU53" s="99"/>
      <c r="GV53" s="96"/>
      <c r="GW53" s="96"/>
      <c r="GX53" s="96"/>
      <c r="GY53" s="96"/>
      <c r="GZ53" s="1"/>
      <c r="HA53" s="96"/>
      <c r="HB53" s="96"/>
      <c r="HC53" s="96"/>
      <c r="HD53" s="96"/>
      <c r="HE53" s="96"/>
      <c r="HF53" s="96"/>
      <c r="HG53" s="96"/>
      <c r="HH53" s="97"/>
      <c r="HI53" s="99"/>
      <c r="HJ53" s="1"/>
      <c r="HK53" s="97">
        <v>2958.4589999999998</v>
      </c>
      <c r="HL53" s="98">
        <v>2896.701</v>
      </c>
      <c r="HM53" s="99">
        <v>179.4</v>
      </c>
    </row>
    <row r="54" spans="1:221" ht="15.75" thickBot="1" x14ac:dyDescent="0.3">
      <c r="A54" s="1"/>
      <c r="B54" s="196">
        <v>0.99930555555555556</v>
      </c>
      <c r="C54" s="96"/>
      <c r="D54" s="97"/>
      <c r="E54" s="98"/>
      <c r="F54" s="98">
        <v>8.8000000000000007</v>
      </c>
      <c r="G54" s="99">
        <v>8.5</v>
      </c>
      <c r="H54" s="97"/>
      <c r="I54" s="99"/>
      <c r="J54" s="97">
        <v>81.099999999999994</v>
      </c>
      <c r="K54" s="99"/>
      <c r="L54" s="97"/>
      <c r="M54" s="98"/>
      <c r="N54" s="98"/>
      <c r="O54" s="98"/>
      <c r="P54" s="98"/>
      <c r="Q54" s="98"/>
      <c r="R54" s="98"/>
      <c r="S54" s="99"/>
      <c r="T54" s="97">
        <v>18.100000000000001</v>
      </c>
      <c r="U54" s="98">
        <v>19.2</v>
      </c>
      <c r="V54" s="98">
        <v>24.4</v>
      </c>
      <c r="W54" s="99">
        <v>1.1000000000000001</v>
      </c>
      <c r="X54" s="96"/>
      <c r="Y54" s="97"/>
      <c r="Z54" s="98"/>
      <c r="AA54" s="99">
        <v>23.1</v>
      </c>
      <c r="AB54" s="97"/>
      <c r="AC54" s="98"/>
      <c r="AD54" s="98"/>
      <c r="AE54" s="98"/>
      <c r="AF54" s="98">
        <v>12.2</v>
      </c>
      <c r="AG54" s="98">
        <v>24.5</v>
      </c>
      <c r="AH54" s="99">
        <v>10.3</v>
      </c>
      <c r="AI54" s="96"/>
      <c r="AJ54" s="96"/>
      <c r="AK54" s="96"/>
      <c r="AL54" s="97">
        <v>217.1</v>
      </c>
      <c r="AM54" s="99">
        <v>7.9</v>
      </c>
      <c r="AN54" s="97"/>
      <c r="AO54" s="99"/>
      <c r="AP54" s="96"/>
      <c r="AQ54" s="97"/>
      <c r="AR54" s="99"/>
      <c r="AS54" s="96"/>
      <c r="AT54" s="96"/>
      <c r="AU54" s="96"/>
      <c r="AV54" s="97"/>
      <c r="AW54" s="98"/>
      <c r="AX54" s="99"/>
      <c r="AY54" s="97"/>
      <c r="AZ54" s="98"/>
      <c r="BA54" s="98"/>
      <c r="BB54" s="98"/>
      <c r="BC54" s="98"/>
      <c r="BD54" s="98"/>
      <c r="BE54" s="98"/>
      <c r="BF54" s="99"/>
      <c r="BG54" s="97"/>
      <c r="BH54" s="99"/>
      <c r="BI54" s="96"/>
      <c r="BJ54" s="97"/>
      <c r="BK54" s="98">
        <v>184.9</v>
      </c>
      <c r="BL54" s="99"/>
      <c r="BM54" s="97">
        <v>167.6</v>
      </c>
      <c r="BN54" s="98">
        <v>166.6</v>
      </c>
      <c r="BO54" s="98">
        <v>168.6</v>
      </c>
      <c r="BP54" s="98"/>
      <c r="BQ54" s="98"/>
      <c r="BR54" s="98"/>
      <c r="BS54" s="98"/>
      <c r="BT54" s="98"/>
      <c r="BU54" s="98"/>
      <c r="BV54" s="98"/>
      <c r="BW54" s="98">
        <v>206.5</v>
      </c>
      <c r="BX54" s="98">
        <v>206.1</v>
      </c>
      <c r="BY54" s="98">
        <v>206</v>
      </c>
      <c r="BZ54" s="99"/>
      <c r="CA54" s="97">
        <v>17.399999999999999</v>
      </c>
      <c r="CB54" s="99">
        <v>44.1</v>
      </c>
      <c r="CC54" s="96"/>
      <c r="CD54" s="97"/>
      <c r="CE54" s="98"/>
      <c r="CF54" s="98"/>
      <c r="CG54" s="98"/>
      <c r="CH54" s="98"/>
      <c r="CI54" s="98">
        <v>118.1</v>
      </c>
      <c r="CJ54" s="98">
        <v>47.9</v>
      </c>
      <c r="CK54" s="98">
        <v>53.7</v>
      </c>
      <c r="CL54" s="98"/>
      <c r="CM54" s="98"/>
      <c r="CN54" s="98"/>
      <c r="CO54" s="99">
        <v>191.2</v>
      </c>
      <c r="CP54" s="97">
        <v>180.6</v>
      </c>
      <c r="CQ54" s="98">
        <v>180.5</v>
      </c>
      <c r="CR54" s="98">
        <v>181.3</v>
      </c>
      <c r="CS54" s="99">
        <v>181</v>
      </c>
      <c r="CT54" s="97"/>
      <c r="CU54" s="99"/>
      <c r="CV54" s="97"/>
      <c r="CW54" s="98"/>
      <c r="CX54" s="100"/>
      <c r="CY54" s="97"/>
      <c r="CZ54" s="98"/>
      <c r="DA54" s="98"/>
      <c r="DB54" s="99"/>
      <c r="DC54" s="97"/>
      <c r="DD54" s="98"/>
      <c r="DE54" s="98"/>
      <c r="DF54" s="98"/>
      <c r="DG54" s="98"/>
      <c r="DH54" s="98"/>
      <c r="DI54" s="98"/>
      <c r="DJ54" s="98"/>
      <c r="DK54" s="98"/>
      <c r="DL54" s="98"/>
      <c r="DM54" s="98"/>
      <c r="DN54" s="99"/>
      <c r="DO54" s="101"/>
      <c r="DP54" s="102"/>
      <c r="DQ54" s="102"/>
      <c r="DR54" s="103"/>
      <c r="DS54" s="97"/>
      <c r="DT54" s="98"/>
      <c r="DU54" s="98"/>
      <c r="DV54" s="99"/>
      <c r="DW54" s="96"/>
      <c r="DX54" s="97"/>
      <c r="DY54" s="98"/>
      <c r="DZ54" s="98"/>
      <c r="EA54" s="98"/>
      <c r="EB54" s="98"/>
      <c r="EC54" s="100"/>
      <c r="ED54" s="1"/>
      <c r="EE54" s="96"/>
      <c r="EF54" s="96"/>
      <c r="EG54" s="96"/>
      <c r="EH54" s="96"/>
      <c r="EI54" s="96"/>
      <c r="EJ54" s="96"/>
      <c r="EK54" s="96"/>
      <c r="EL54" s="96"/>
      <c r="EM54" s="97"/>
      <c r="EN54" s="99"/>
      <c r="EO54" s="96"/>
      <c r="EP54" s="96"/>
      <c r="EQ54" s="96"/>
      <c r="ER54" s="96"/>
      <c r="ES54" s="96"/>
      <c r="ET54" s="96"/>
      <c r="EU54" s="96"/>
      <c r="EV54" s="96"/>
      <c r="EW54" s="96"/>
      <c r="EX54" s="96"/>
      <c r="EY54" s="96"/>
      <c r="EZ54" s="96"/>
      <c r="FA54" s="96"/>
      <c r="FB54" s="96"/>
      <c r="FC54" s="97"/>
      <c r="FD54" s="98"/>
      <c r="FE54" s="98"/>
      <c r="FF54" s="99"/>
      <c r="FG54" s="96"/>
      <c r="FH54" s="96"/>
      <c r="FI54" s="96"/>
      <c r="FJ54" s="96"/>
      <c r="FK54" s="96"/>
      <c r="FL54" s="96"/>
      <c r="FM54" s="96"/>
      <c r="FN54" s="96"/>
      <c r="FO54" s="97"/>
      <c r="FP54" s="98"/>
      <c r="FQ54" s="98"/>
      <c r="FR54" s="99"/>
      <c r="FS54" s="96"/>
      <c r="FT54" s="97"/>
      <c r="FU54" s="99"/>
      <c r="FV54" s="97"/>
      <c r="FW54" s="98"/>
      <c r="FX54" s="98"/>
      <c r="FY54" s="98"/>
      <c r="FZ54" s="99"/>
      <c r="GA54" s="97"/>
      <c r="GB54" s="99"/>
      <c r="GC54" s="97"/>
      <c r="GD54" s="98"/>
      <c r="GE54" s="98"/>
      <c r="GF54" s="99"/>
      <c r="GG54" s="96"/>
      <c r="GH54" s="96"/>
      <c r="GI54" s="96"/>
      <c r="GJ54" s="97"/>
      <c r="GK54" s="98"/>
      <c r="GL54" s="98"/>
      <c r="GM54" s="98"/>
      <c r="GN54" s="99"/>
      <c r="GO54" s="96"/>
      <c r="GP54" s="97"/>
      <c r="GQ54" s="99"/>
      <c r="GR54" s="1"/>
      <c r="GS54" s="96"/>
      <c r="GT54" s="97"/>
      <c r="GU54" s="99"/>
      <c r="GV54" s="96"/>
      <c r="GW54" s="96"/>
      <c r="GX54" s="96"/>
      <c r="GY54" s="96"/>
      <c r="GZ54" s="1"/>
      <c r="HA54" s="96"/>
      <c r="HB54" s="96"/>
      <c r="HC54" s="96"/>
      <c r="HD54" s="96"/>
      <c r="HE54" s="96"/>
      <c r="HF54" s="96"/>
      <c r="HG54" s="96"/>
      <c r="HH54" s="97"/>
      <c r="HI54" s="99"/>
      <c r="HJ54" s="1"/>
      <c r="HK54" s="97">
        <v>2958.4589999999998</v>
      </c>
      <c r="HL54" s="98">
        <v>2896.701</v>
      </c>
      <c r="HM54" s="99">
        <v>179.4</v>
      </c>
    </row>
    <row r="55" spans="1:221" ht="15.75" thickBot="1" x14ac:dyDescent="0.3">
      <c r="A55" s="1"/>
      <c r="B55" s="104" t="s">
        <v>851</v>
      </c>
      <c r="C55" s="105">
        <v>0</v>
      </c>
      <c r="D55" s="106">
        <v>0</v>
      </c>
      <c r="E55" s="107">
        <v>0</v>
      </c>
      <c r="F55" s="107">
        <v>212</v>
      </c>
      <c r="G55" s="108">
        <v>204</v>
      </c>
      <c r="H55" s="106">
        <v>0</v>
      </c>
      <c r="I55" s="108">
        <v>0</v>
      </c>
      <c r="J55" s="106">
        <v>1946</v>
      </c>
      <c r="K55" s="108">
        <v>0</v>
      </c>
      <c r="L55" s="106">
        <v>0</v>
      </c>
      <c r="M55" s="107">
        <v>0</v>
      </c>
      <c r="N55" s="107">
        <v>0</v>
      </c>
      <c r="O55" s="107">
        <v>0</v>
      </c>
      <c r="P55" s="107">
        <v>0</v>
      </c>
      <c r="Q55" s="107">
        <v>0</v>
      </c>
      <c r="R55" s="107">
        <v>0</v>
      </c>
      <c r="S55" s="108">
        <v>0</v>
      </c>
      <c r="T55" s="106">
        <v>435</v>
      </c>
      <c r="U55" s="107">
        <v>461</v>
      </c>
      <c r="V55" s="107">
        <v>147</v>
      </c>
      <c r="W55" s="108">
        <v>25</v>
      </c>
      <c r="X55" s="105">
        <v>0</v>
      </c>
      <c r="Y55" s="106">
        <v>0</v>
      </c>
      <c r="Z55" s="107">
        <v>0</v>
      </c>
      <c r="AA55" s="108">
        <v>553</v>
      </c>
      <c r="AB55" s="106">
        <v>0</v>
      </c>
      <c r="AC55" s="107">
        <v>0</v>
      </c>
      <c r="AD55" s="107">
        <v>0</v>
      </c>
      <c r="AE55" s="107">
        <v>0</v>
      </c>
      <c r="AF55" s="107">
        <v>294</v>
      </c>
      <c r="AG55" s="107">
        <v>587</v>
      </c>
      <c r="AH55" s="108">
        <v>247</v>
      </c>
      <c r="AI55" s="105">
        <v>0</v>
      </c>
      <c r="AJ55" s="105">
        <v>0</v>
      </c>
      <c r="AK55" s="105">
        <v>0</v>
      </c>
      <c r="AL55" s="106">
        <v>5211</v>
      </c>
      <c r="AM55" s="108">
        <v>190</v>
      </c>
      <c r="AN55" s="106">
        <v>0</v>
      </c>
      <c r="AO55" s="108">
        <v>0</v>
      </c>
      <c r="AP55" s="105">
        <v>0</v>
      </c>
      <c r="AQ55" s="106">
        <v>0</v>
      </c>
      <c r="AR55" s="108">
        <v>0</v>
      </c>
      <c r="AS55" s="105">
        <v>0</v>
      </c>
      <c r="AT55" s="105">
        <v>0</v>
      </c>
      <c r="AU55" s="105">
        <v>0</v>
      </c>
      <c r="AV55" s="106">
        <v>0</v>
      </c>
      <c r="AW55" s="107">
        <v>0</v>
      </c>
      <c r="AX55" s="108">
        <v>0</v>
      </c>
      <c r="AY55" s="106">
        <v>0</v>
      </c>
      <c r="AZ55" s="107">
        <v>0</v>
      </c>
      <c r="BA55" s="107">
        <v>0</v>
      </c>
      <c r="BB55" s="107">
        <v>0</v>
      </c>
      <c r="BC55" s="107">
        <v>0</v>
      </c>
      <c r="BD55" s="107">
        <v>0</v>
      </c>
      <c r="BE55" s="107">
        <v>0</v>
      </c>
      <c r="BF55" s="108">
        <v>0</v>
      </c>
      <c r="BG55" s="106">
        <v>0</v>
      </c>
      <c r="BH55" s="108">
        <v>0</v>
      </c>
      <c r="BI55" s="105">
        <v>0</v>
      </c>
      <c r="BJ55" s="106">
        <v>0</v>
      </c>
      <c r="BK55" s="107">
        <v>0</v>
      </c>
      <c r="BL55" s="108">
        <v>0</v>
      </c>
      <c r="BM55" s="106">
        <v>4023</v>
      </c>
      <c r="BN55" s="107">
        <v>3997</v>
      </c>
      <c r="BO55" s="107">
        <v>4046</v>
      </c>
      <c r="BP55" s="107">
        <v>0</v>
      </c>
      <c r="BQ55" s="107">
        <v>0</v>
      </c>
      <c r="BR55" s="107">
        <v>0</v>
      </c>
      <c r="BS55" s="107">
        <v>0</v>
      </c>
      <c r="BT55" s="107">
        <v>0</v>
      </c>
      <c r="BU55" s="107">
        <v>0</v>
      </c>
      <c r="BV55" s="107">
        <v>0</v>
      </c>
      <c r="BW55" s="107">
        <v>4956</v>
      </c>
      <c r="BX55" s="107">
        <v>4947</v>
      </c>
      <c r="BY55" s="107">
        <v>4944</v>
      </c>
      <c r="BZ55" s="108">
        <v>0</v>
      </c>
      <c r="CA55" s="106">
        <v>418</v>
      </c>
      <c r="CB55" s="108">
        <v>1057</v>
      </c>
      <c r="CC55" s="105">
        <v>0</v>
      </c>
      <c r="CD55" s="106">
        <v>0</v>
      </c>
      <c r="CE55" s="107">
        <v>0</v>
      </c>
      <c r="CF55" s="107">
        <v>0</v>
      </c>
      <c r="CG55" s="107">
        <v>0</v>
      </c>
      <c r="CH55" s="107">
        <v>0</v>
      </c>
      <c r="CI55" s="107">
        <v>2836</v>
      </c>
      <c r="CJ55" s="107">
        <v>1150</v>
      </c>
      <c r="CK55" s="107">
        <v>1289</v>
      </c>
      <c r="CL55" s="107">
        <v>0</v>
      </c>
      <c r="CM55" s="107">
        <v>0</v>
      </c>
      <c r="CN55" s="107">
        <v>0</v>
      </c>
      <c r="CO55" s="108">
        <v>3250</v>
      </c>
      <c r="CP55" s="106">
        <v>4333</v>
      </c>
      <c r="CQ55" s="107">
        <v>4333</v>
      </c>
      <c r="CR55" s="107">
        <v>4352</v>
      </c>
      <c r="CS55" s="108">
        <v>4345</v>
      </c>
      <c r="CT55" s="106">
        <v>0</v>
      </c>
      <c r="CU55" s="108">
        <v>1391</v>
      </c>
      <c r="CV55" s="109"/>
      <c r="CW55" s="110"/>
      <c r="CX55" s="111"/>
      <c r="CY55" s="109"/>
      <c r="CZ55" s="110"/>
      <c r="DA55" s="110"/>
      <c r="DB55" s="111"/>
      <c r="DC55" s="109"/>
      <c r="DD55" s="110"/>
      <c r="DE55" s="110"/>
      <c r="DF55" s="110"/>
      <c r="DG55" s="110"/>
      <c r="DH55" s="110"/>
      <c r="DI55" s="110"/>
      <c r="DJ55" s="110"/>
      <c r="DK55" s="110"/>
      <c r="DL55" s="110"/>
      <c r="DM55" s="110"/>
      <c r="DN55" s="111"/>
      <c r="DO55" s="109"/>
      <c r="DP55" s="110"/>
      <c r="DQ55" s="110"/>
      <c r="DR55" s="111"/>
      <c r="DS55" s="109"/>
      <c r="DT55" s="110"/>
      <c r="DU55" s="110"/>
      <c r="DV55" s="111"/>
      <c r="DW55" s="104"/>
      <c r="DX55" s="109"/>
      <c r="DY55" s="110"/>
      <c r="DZ55" s="110"/>
      <c r="EA55" s="110"/>
      <c r="EB55" s="110"/>
      <c r="EC55" s="111"/>
      <c r="ED55" s="1"/>
      <c r="EE55" s="105">
        <v>31</v>
      </c>
      <c r="EF55" s="105">
        <v>0</v>
      </c>
      <c r="EG55" s="105">
        <v>0</v>
      </c>
      <c r="EH55" s="105">
        <v>0</v>
      </c>
      <c r="EI55" s="105">
        <v>0</v>
      </c>
      <c r="EJ55" s="105">
        <v>0</v>
      </c>
      <c r="EK55" s="105">
        <v>0</v>
      </c>
      <c r="EL55" s="105">
        <v>0</v>
      </c>
      <c r="EM55" s="106">
        <v>0</v>
      </c>
      <c r="EN55" s="108">
        <v>0</v>
      </c>
      <c r="EO55" s="105">
        <v>0</v>
      </c>
      <c r="EP55" s="105">
        <v>0</v>
      </c>
      <c r="EQ55" s="105">
        <v>0</v>
      </c>
      <c r="ER55" s="105">
        <v>0</v>
      </c>
      <c r="ES55" s="105">
        <v>0</v>
      </c>
      <c r="ET55" s="105">
        <v>0</v>
      </c>
      <c r="EU55" s="105">
        <v>0</v>
      </c>
      <c r="EV55" s="105">
        <v>0</v>
      </c>
      <c r="EW55" s="105">
        <v>0</v>
      </c>
      <c r="EX55" s="105">
        <v>0</v>
      </c>
      <c r="EY55" s="105">
        <v>0</v>
      </c>
      <c r="EZ55" s="105">
        <v>0</v>
      </c>
      <c r="FA55" s="105">
        <v>0</v>
      </c>
      <c r="FB55" s="105">
        <v>0</v>
      </c>
      <c r="FC55" s="106">
        <v>0</v>
      </c>
      <c r="FD55" s="107">
        <v>0</v>
      </c>
      <c r="FE55" s="107">
        <v>0</v>
      </c>
      <c r="FF55" s="108">
        <v>0</v>
      </c>
      <c r="FG55" s="105">
        <v>0</v>
      </c>
      <c r="FH55" s="105">
        <v>0</v>
      </c>
      <c r="FI55" s="105">
        <v>0</v>
      </c>
      <c r="FJ55" s="105">
        <v>0</v>
      </c>
      <c r="FK55" s="105">
        <v>0</v>
      </c>
      <c r="FL55" s="105">
        <v>0</v>
      </c>
      <c r="FM55" s="105">
        <v>0</v>
      </c>
      <c r="FN55" s="105">
        <v>0</v>
      </c>
      <c r="FO55" s="106">
        <v>0</v>
      </c>
      <c r="FP55" s="107">
        <v>0</v>
      </c>
      <c r="FQ55" s="107">
        <v>0</v>
      </c>
      <c r="FR55" s="108">
        <v>0</v>
      </c>
      <c r="FS55" s="105">
        <v>0</v>
      </c>
      <c r="FT55" s="106">
        <v>0</v>
      </c>
      <c r="FU55" s="108">
        <v>0</v>
      </c>
      <c r="FV55" s="106">
        <v>0</v>
      </c>
      <c r="FW55" s="107">
        <v>0</v>
      </c>
      <c r="FX55" s="107">
        <v>0</v>
      </c>
      <c r="FY55" s="107">
        <v>0</v>
      </c>
      <c r="FZ55" s="108">
        <v>0</v>
      </c>
      <c r="GA55" s="106">
        <v>0</v>
      </c>
      <c r="GB55" s="108">
        <v>0</v>
      </c>
      <c r="GC55" s="106">
        <v>0</v>
      </c>
      <c r="GD55" s="107">
        <v>0</v>
      </c>
      <c r="GE55" s="107">
        <v>0</v>
      </c>
      <c r="GF55" s="108">
        <v>0</v>
      </c>
      <c r="GG55" s="105">
        <v>0</v>
      </c>
      <c r="GH55" s="105">
        <v>0</v>
      </c>
      <c r="GI55" s="105">
        <v>0</v>
      </c>
      <c r="GJ55" s="106">
        <v>0</v>
      </c>
      <c r="GK55" s="107">
        <v>0</v>
      </c>
      <c r="GL55" s="107">
        <v>0</v>
      </c>
      <c r="GM55" s="107">
        <v>0</v>
      </c>
      <c r="GN55" s="108">
        <v>0</v>
      </c>
      <c r="GO55" s="105">
        <v>0</v>
      </c>
      <c r="GP55" s="106">
        <v>0</v>
      </c>
      <c r="GQ55" s="108">
        <v>0</v>
      </c>
      <c r="GR55" s="1"/>
      <c r="GS55" s="105">
        <v>31</v>
      </c>
      <c r="GT55" s="106">
        <v>0</v>
      </c>
      <c r="GU55" s="108">
        <v>0</v>
      </c>
      <c r="GV55" s="105">
        <v>0</v>
      </c>
      <c r="GW55" s="105">
        <v>0</v>
      </c>
      <c r="GX55" s="105">
        <v>0</v>
      </c>
      <c r="GY55" s="105">
        <v>0</v>
      </c>
      <c r="GZ55" s="1"/>
      <c r="HA55" s="105">
        <v>0</v>
      </c>
      <c r="HB55" s="105">
        <v>0</v>
      </c>
      <c r="HC55" s="105">
        <v>0</v>
      </c>
      <c r="HD55" s="105">
        <v>0</v>
      </c>
      <c r="HE55" s="105">
        <v>0</v>
      </c>
      <c r="HF55" s="105">
        <v>0</v>
      </c>
      <c r="HG55" s="105">
        <v>0</v>
      </c>
      <c r="HH55" s="106">
        <v>0</v>
      </c>
      <c r="HI55" s="108">
        <v>0</v>
      </c>
      <c r="HJ55" s="1"/>
      <c r="HK55" s="109"/>
      <c r="HL55" s="110"/>
      <c r="HM55" s="111"/>
    </row>
    <row r="56" spans="1:22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row>
    <row r="57" spans="1:221" x14ac:dyDescent="0.25">
      <c r="A57" s="1"/>
      <c r="B57" s="1"/>
      <c r="C57" s="112" t="s">
        <v>1304</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row>
    <row r="58" spans="1:22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row>
    <row r="59" spans="1:221" x14ac:dyDescent="0.25">
      <c r="A59" s="1"/>
      <c r="B59" s="1"/>
      <c r="C59" s="112" t="s">
        <v>1305</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row>
    <row r="60" spans="1:221" x14ac:dyDescent="0.25">
      <c r="A60" s="1"/>
      <c r="B60" s="1"/>
      <c r="C60" s="1"/>
      <c r="D60" s="1" t="s">
        <v>1306</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row>
    <row r="61" spans="1:22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row>
    <row r="62" spans="1:221" x14ac:dyDescent="0.25">
      <c r="A62" s="1"/>
      <c r="B62" s="1"/>
      <c r="C62" s="112" t="s">
        <v>777</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row>
    <row r="63" spans="1:221" x14ac:dyDescent="0.25">
      <c r="A63" s="1"/>
      <c r="B63" s="1"/>
      <c r="C63" s="113"/>
      <c r="D63" s="1" t="s">
        <v>1307</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row>
  </sheetData>
  <mergeCells count="97">
    <mergeCell ref="B3:G3"/>
    <mergeCell ref="C4"/>
    <mergeCell ref="D4:G4"/>
    <mergeCell ref="H4:I4"/>
    <mergeCell ref="J4:K4"/>
    <mergeCell ref="L4:S4"/>
    <mergeCell ref="T4:W4"/>
    <mergeCell ref="X4"/>
    <mergeCell ref="Y4:AA4"/>
    <mergeCell ref="AB4:AH4"/>
    <mergeCell ref="AI4"/>
    <mergeCell ref="AJ4"/>
    <mergeCell ref="AK4"/>
    <mergeCell ref="AL4:AM4"/>
    <mergeCell ref="AN4:AO4"/>
    <mergeCell ref="AP4"/>
    <mergeCell ref="AQ4:AR4"/>
    <mergeCell ref="AS4"/>
    <mergeCell ref="AT4"/>
    <mergeCell ref="AU4"/>
    <mergeCell ref="AV4:AX4"/>
    <mergeCell ref="AY4:BF4"/>
    <mergeCell ref="BG4:BH4"/>
    <mergeCell ref="BI4"/>
    <mergeCell ref="BJ4:BL4"/>
    <mergeCell ref="BM4:BZ4"/>
    <mergeCell ref="CA4:CB4"/>
    <mergeCell ref="CC4"/>
    <mergeCell ref="CD4:CO4"/>
    <mergeCell ref="CP4:CS4"/>
    <mergeCell ref="CT4:CU4"/>
    <mergeCell ref="CV4:CX4"/>
    <mergeCell ref="CY4:DB4"/>
    <mergeCell ref="DC4:DN4"/>
    <mergeCell ref="DO4:DR4"/>
    <mergeCell ref="DS4:DV4"/>
    <mergeCell ref="DW4"/>
    <mergeCell ref="DX4:EC4"/>
    <mergeCell ref="EE4"/>
    <mergeCell ref="EF4"/>
    <mergeCell ref="EG4"/>
    <mergeCell ref="EH4"/>
    <mergeCell ref="EI4"/>
    <mergeCell ref="EJ4"/>
    <mergeCell ref="EK4"/>
    <mergeCell ref="EL4"/>
    <mergeCell ref="EM4:EN4"/>
    <mergeCell ref="EO4"/>
    <mergeCell ref="EP4"/>
    <mergeCell ref="EQ4"/>
    <mergeCell ref="ER4"/>
    <mergeCell ref="ES4"/>
    <mergeCell ref="ET4"/>
    <mergeCell ref="EU4"/>
    <mergeCell ref="EV4"/>
    <mergeCell ref="EW4"/>
    <mergeCell ref="EX4"/>
    <mergeCell ref="EY4"/>
    <mergeCell ref="EZ4"/>
    <mergeCell ref="FA4"/>
    <mergeCell ref="FB4"/>
    <mergeCell ref="FC4:FF4"/>
    <mergeCell ref="FG4"/>
    <mergeCell ref="FH4"/>
    <mergeCell ref="FI4"/>
    <mergeCell ref="FJ4"/>
    <mergeCell ref="FK4"/>
    <mergeCell ref="FL4"/>
    <mergeCell ref="FM4"/>
    <mergeCell ref="FN4"/>
    <mergeCell ref="FO4:FR4"/>
    <mergeCell ref="FS4"/>
    <mergeCell ref="FT4:FU4"/>
    <mergeCell ref="FV4:FZ4"/>
    <mergeCell ref="GA4:GB4"/>
    <mergeCell ref="GC4:GF4"/>
    <mergeCell ref="GG4"/>
    <mergeCell ref="GH4"/>
    <mergeCell ref="GI4"/>
    <mergeCell ref="GJ4:GN4"/>
    <mergeCell ref="GO4"/>
    <mergeCell ref="GP4:GQ4"/>
    <mergeCell ref="GS4"/>
    <mergeCell ref="GT4:GU4"/>
    <mergeCell ref="GV4"/>
    <mergeCell ref="GW4"/>
    <mergeCell ref="GX4"/>
    <mergeCell ref="GY4"/>
    <mergeCell ref="HA4"/>
    <mergeCell ref="HB4"/>
    <mergeCell ref="HH4:HI4"/>
    <mergeCell ref="HK4:HM4"/>
    <mergeCell ref="HC4"/>
    <mergeCell ref="HD4"/>
    <mergeCell ref="HE4"/>
    <mergeCell ref="HF4"/>
    <mergeCell ref="HG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9.140625" defaultRowHeight="15" x14ac:dyDescent="0.25"/>
  <cols>
    <col min="1" max="1" width="16" customWidth="1"/>
    <col min="2" max="49" width="18" customWidth="1"/>
  </cols>
  <sheetData>
    <row r="1" spans="1:4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25">
      <c r="A3" s="1"/>
      <c r="B3" s="204" t="s">
        <v>0</v>
      </c>
      <c r="C3" s="205"/>
      <c r="D3" s="205"/>
      <c r="E3" s="205"/>
      <c r="F3" s="205"/>
      <c r="G3" s="20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25" x14ac:dyDescent="0.35">
      <c r="A5" s="22" t="s">
        <v>1308</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39.950000000000003" customHeight="1" x14ac:dyDescent="0.25">
      <c r="A6" s="114" t="s">
        <v>3</v>
      </c>
      <c r="B6" s="237" t="s">
        <v>502</v>
      </c>
      <c r="C6" s="237"/>
      <c r="D6" s="237"/>
      <c r="E6" s="237"/>
      <c r="F6" s="237"/>
      <c r="G6" s="237"/>
      <c r="H6" s="237" t="s">
        <v>505</v>
      </c>
      <c r="I6" s="237"/>
      <c r="J6" s="237" t="s">
        <v>43</v>
      </c>
      <c r="K6" s="237"/>
      <c r="L6" s="237"/>
      <c r="M6" s="237" t="s">
        <v>500</v>
      </c>
      <c r="N6" s="237"/>
      <c r="O6" s="237" t="s">
        <v>217</v>
      </c>
      <c r="P6" s="237" t="s">
        <v>48</v>
      </c>
      <c r="Q6" s="237"/>
      <c r="R6" s="237"/>
      <c r="S6" s="237"/>
      <c r="T6" s="237" t="s">
        <v>221</v>
      </c>
      <c r="U6" s="237" t="s">
        <v>892</v>
      </c>
      <c r="V6" s="237" t="s">
        <v>60</v>
      </c>
      <c r="W6" s="237"/>
      <c r="X6" s="237"/>
      <c r="Y6" s="237"/>
      <c r="Z6" s="237"/>
      <c r="AA6" s="237" t="s">
        <v>72</v>
      </c>
      <c r="AB6" s="237"/>
      <c r="AC6" s="237" t="s">
        <v>84</v>
      </c>
      <c r="AD6" s="237"/>
      <c r="AE6" s="237"/>
      <c r="AF6" s="237"/>
      <c r="AG6" s="237" t="s">
        <v>101</v>
      </c>
      <c r="AH6" s="237"/>
      <c r="AI6" s="237"/>
      <c r="AJ6" s="237"/>
      <c r="AK6" s="237"/>
      <c r="AL6" s="237" t="s">
        <v>501</v>
      </c>
      <c r="AM6" s="237"/>
      <c r="AN6" s="237" t="s">
        <v>115</v>
      </c>
      <c r="AO6" s="237"/>
      <c r="AP6" s="237"/>
      <c r="AQ6" s="237"/>
      <c r="AR6" s="237"/>
      <c r="AS6" s="237"/>
      <c r="AT6" s="237"/>
      <c r="AU6" s="237"/>
      <c r="AV6" s="237"/>
      <c r="AW6" s="237"/>
    </row>
    <row r="7" spans="1:49" ht="38.25" x14ac:dyDescent="0.25">
      <c r="A7" s="114" t="s">
        <v>1309</v>
      </c>
      <c r="B7" s="114" t="s">
        <v>1310</v>
      </c>
      <c r="C7" s="114" t="s">
        <v>1310</v>
      </c>
      <c r="D7" s="114" t="s">
        <v>1310</v>
      </c>
      <c r="E7" s="114" t="s">
        <v>1310</v>
      </c>
      <c r="F7" s="114" t="s">
        <v>1310</v>
      </c>
      <c r="G7" s="114" t="s">
        <v>1310</v>
      </c>
      <c r="H7" s="114" t="s">
        <v>1311</v>
      </c>
      <c r="I7" s="114" t="s">
        <v>1312</v>
      </c>
      <c r="J7" s="114" t="s">
        <v>1313</v>
      </c>
      <c r="K7" s="114" t="s">
        <v>1313</v>
      </c>
      <c r="L7" s="114" t="s">
        <v>1313</v>
      </c>
      <c r="M7" s="114" t="s">
        <v>1314</v>
      </c>
      <c r="N7" s="114" t="s">
        <v>1314</v>
      </c>
      <c r="O7" s="114" t="s">
        <v>1315</v>
      </c>
      <c r="P7" s="114" t="s">
        <v>555</v>
      </c>
      <c r="Q7" s="114" t="s">
        <v>555</v>
      </c>
      <c r="R7" s="114" t="s">
        <v>555</v>
      </c>
      <c r="S7" s="114" t="s">
        <v>555</v>
      </c>
      <c r="T7" s="114" t="s">
        <v>1316</v>
      </c>
      <c r="U7" s="114" t="s">
        <v>1317</v>
      </c>
      <c r="V7" s="114" t="s">
        <v>1318</v>
      </c>
      <c r="W7" s="114" t="s">
        <v>1319</v>
      </c>
      <c r="X7" s="114" t="s">
        <v>1319</v>
      </c>
      <c r="Y7" s="114" t="s">
        <v>1320</v>
      </c>
      <c r="Z7" s="114" t="s">
        <v>1321</v>
      </c>
      <c r="AA7" s="114" t="s">
        <v>555</v>
      </c>
      <c r="AB7" s="114" t="s">
        <v>555</v>
      </c>
      <c r="AC7" s="114" t="s">
        <v>1322</v>
      </c>
      <c r="AD7" s="114" t="s">
        <v>1323</v>
      </c>
      <c r="AE7" s="114" t="s">
        <v>1324</v>
      </c>
      <c r="AF7" s="114" t="s">
        <v>1322</v>
      </c>
      <c r="AG7" s="114" t="s">
        <v>1325</v>
      </c>
      <c r="AH7" s="114" t="s">
        <v>1325</v>
      </c>
      <c r="AI7" s="114" t="s">
        <v>1326</v>
      </c>
      <c r="AJ7" s="114" t="s">
        <v>1327</v>
      </c>
      <c r="AK7" s="114" t="s">
        <v>1327</v>
      </c>
      <c r="AL7" s="114" t="s">
        <v>501</v>
      </c>
      <c r="AM7" s="114" t="s">
        <v>501</v>
      </c>
      <c r="AN7" s="114" t="s">
        <v>1328</v>
      </c>
      <c r="AO7" s="114" t="s">
        <v>555</v>
      </c>
      <c r="AP7" s="114" t="s">
        <v>555</v>
      </c>
      <c r="AQ7" s="114" t="s">
        <v>932</v>
      </c>
      <c r="AR7" s="114" t="s">
        <v>555</v>
      </c>
      <c r="AS7" s="114" t="s">
        <v>1319</v>
      </c>
      <c r="AT7" s="114" t="s">
        <v>1329</v>
      </c>
      <c r="AU7" s="114" t="s">
        <v>1318</v>
      </c>
      <c r="AV7" s="114" t="s">
        <v>1319</v>
      </c>
      <c r="AW7" s="114" t="s">
        <v>1330</v>
      </c>
    </row>
    <row r="8" spans="1:49" ht="25.5" x14ac:dyDescent="0.25">
      <c r="A8" s="114" t="s">
        <v>1331</v>
      </c>
      <c r="B8" s="114" t="s">
        <v>1332</v>
      </c>
      <c r="C8" s="114" t="s">
        <v>1332</v>
      </c>
      <c r="D8" s="114" t="s">
        <v>1333</v>
      </c>
      <c r="E8" s="114" t="s">
        <v>1333</v>
      </c>
      <c r="F8" s="114" t="s">
        <v>1334</v>
      </c>
      <c r="G8" s="114" t="s">
        <v>1333</v>
      </c>
      <c r="H8" s="114" t="s">
        <v>1333</v>
      </c>
      <c r="I8" s="114" t="s">
        <v>1333</v>
      </c>
      <c r="J8" s="114" t="s">
        <v>1332</v>
      </c>
      <c r="K8" s="114" t="s">
        <v>1332</v>
      </c>
      <c r="L8" s="114" t="s">
        <v>1334</v>
      </c>
      <c r="M8" s="114" t="s">
        <v>1333</v>
      </c>
      <c r="N8" s="114" t="s">
        <v>1333</v>
      </c>
      <c r="O8" s="114" t="s">
        <v>1333</v>
      </c>
      <c r="P8" s="114" t="s">
        <v>1333</v>
      </c>
      <c r="Q8" s="114" t="s">
        <v>1333</v>
      </c>
      <c r="R8" s="114" t="s">
        <v>1333</v>
      </c>
      <c r="S8" s="114" t="s">
        <v>1333</v>
      </c>
      <c r="T8" s="114" t="s">
        <v>1333</v>
      </c>
      <c r="U8" s="114" t="s">
        <v>1333</v>
      </c>
      <c r="V8" s="114" t="s">
        <v>1333</v>
      </c>
      <c r="W8" s="114" t="s">
        <v>1333</v>
      </c>
      <c r="X8" s="114" t="s">
        <v>1333</v>
      </c>
      <c r="Y8" s="114" t="s">
        <v>1333</v>
      </c>
      <c r="Z8" s="114" t="s">
        <v>1333</v>
      </c>
      <c r="AA8" s="114" t="s">
        <v>1333</v>
      </c>
      <c r="AB8" s="114" t="s">
        <v>1333</v>
      </c>
      <c r="AC8" s="114" t="s">
        <v>1333</v>
      </c>
      <c r="AD8" s="114" t="s">
        <v>1334</v>
      </c>
      <c r="AE8" s="114" t="s">
        <v>1332</v>
      </c>
      <c r="AF8" s="114" t="s">
        <v>1333</v>
      </c>
      <c r="AG8" s="114" t="s">
        <v>1333</v>
      </c>
      <c r="AH8" s="114" t="s">
        <v>1333</v>
      </c>
      <c r="AI8" s="114" t="s">
        <v>1332</v>
      </c>
      <c r="AJ8" s="114" t="s">
        <v>1333</v>
      </c>
      <c r="AK8" s="114" t="s">
        <v>1333</v>
      </c>
      <c r="AL8" s="114" t="s">
        <v>1333</v>
      </c>
      <c r="AM8" s="114" t="s">
        <v>1333</v>
      </c>
      <c r="AN8" s="114" t="s">
        <v>1333</v>
      </c>
      <c r="AO8" s="114" t="s">
        <v>1333</v>
      </c>
      <c r="AP8" s="114" t="s">
        <v>1333</v>
      </c>
      <c r="AQ8" s="114" t="s">
        <v>1333</v>
      </c>
      <c r="AR8" s="114" t="s">
        <v>1333</v>
      </c>
      <c r="AS8" s="114" t="s">
        <v>1333</v>
      </c>
      <c r="AT8" s="114" t="s">
        <v>1333</v>
      </c>
      <c r="AU8" s="114" t="s">
        <v>1333</v>
      </c>
      <c r="AV8" s="114" t="s">
        <v>1333</v>
      </c>
      <c r="AW8" s="114" t="s">
        <v>1333</v>
      </c>
    </row>
    <row r="9" spans="1:49" ht="38.25" x14ac:dyDescent="0.25">
      <c r="A9" s="114" t="s">
        <v>6</v>
      </c>
      <c r="B9" s="114" t="s">
        <v>1335</v>
      </c>
      <c r="C9" s="114" t="s">
        <v>1336</v>
      </c>
      <c r="D9" s="114" t="s">
        <v>1337</v>
      </c>
      <c r="E9" s="114" t="s">
        <v>1337</v>
      </c>
      <c r="F9" s="114" t="s">
        <v>871</v>
      </c>
      <c r="G9" s="114" t="s">
        <v>1337</v>
      </c>
      <c r="H9" s="114" t="s">
        <v>589</v>
      </c>
      <c r="I9" s="114" t="s">
        <v>588</v>
      </c>
      <c r="J9" s="114" t="s">
        <v>1338</v>
      </c>
      <c r="K9" s="114" t="s">
        <v>1339</v>
      </c>
      <c r="L9" s="114" t="s">
        <v>877</v>
      </c>
      <c r="M9" s="114" t="s">
        <v>1340</v>
      </c>
      <c r="N9" s="114" t="s">
        <v>1340</v>
      </c>
      <c r="O9" s="114" t="s">
        <v>1341</v>
      </c>
      <c r="P9" s="114" t="s">
        <v>1342</v>
      </c>
      <c r="Q9" s="114" t="s">
        <v>1343</v>
      </c>
      <c r="R9" s="114" t="s">
        <v>1344</v>
      </c>
      <c r="S9" s="114" t="s">
        <v>1345</v>
      </c>
      <c r="T9" s="114" t="s">
        <v>587</v>
      </c>
      <c r="U9" s="114" t="s">
        <v>1346</v>
      </c>
      <c r="V9" s="114" t="s">
        <v>1347</v>
      </c>
      <c r="W9" s="114" t="s">
        <v>1348</v>
      </c>
      <c r="X9" s="114" t="s">
        <v>1348</v>
      </c>
      <c r="Y9" s="114" t="s">
        <v>1349</v>
      </c>
      <c r="Z9" s="114" t="s">
        <v>1350</v>
      </c>
      <c r="AA9" s="114" t="s">
        <v>1351</v>
      </c>
      <c r="AB9" s="114" t="s">
        <v>568</v>
      </c>
      <c r="AC9" s="114" t="s">
        <v>1352</v>
      </c>
      <c r="AD9" s="114" t="s">
        <v>913</v>
      </c>
      <c r="AE9" s="114" t="s">
        <v>1353</v>
      </c>
      <c r="AF9" s="114" t="s">
        <v>1352</v>
      </c>
      <c r="AG9" s="114" t="s">
        <v>1354</v>
      </c>
      <c r="AH9" s="114" t="s">
        <v>1354</v>
      </c>
      <c r="AI9" s="114" t="s">
        <v>1355</v>
      </c>
      <c r="AJ9" s="114" t="s">
        <v>1356</v>
      </c>
      <c r="AK9" s="114" t="s">
        <v>1356</v>
      </c>
      <c r="AL9" s="114" t="s">
        <v>501</v>
      </c>
      <c r="AM9" s="114" t="s">
        <v>1357</v>
      </c>
      <c r="AN9" s="114" t="s">
        <v>1358</v>
      </c>
      <c r="AO9" s="114" t="s">
        <v>1359</v>
      </c>
      <c r="AP9" s="114" t="s">
        <v>1359</v>
      </c>
      <c r="AQ9" s="114" t="s">
        <v>1360</v>
      </c>
      <c r="AR9" s="114" t="s">
        <v>1361</v>
      </c>
      <c r="AS9" s="114" t="s">
        <v>1362</v>
      </c>
      <c r="AT9" s="114" t="s">
        <v>1363</v>
      </c>
      <c r="AU9" s="114" t="s">
        <v>1364</v>
      </c>
      <c r="AV9" s="114" t="s">
        <v>1365</v>
      </c>
      <c r="AW9" s="114" t="s">
        <v>1366</v>
      </c>
    </row>
    <row r="10" spans="1:49" ht="51" x14ac:dyDescent="0.25">
      <c r="A10" s="114" t="s">
        <v>991</v>
      </c>
      <c r="B10" s="114" t="s">
        <v>1367</v>
      </c>
      <c r="C10" s="114" t="s">
        <v>1367</v>
      </c>
      <c r="D10" s="114" t="s">
        <v>1368</v>
      </c>
      <c r="E10" s="114" t="s">
        <v>1369</v>
      </c>
      <c r="F10" s="114" t="s">
        <v>1370</v>
      </c>
      <c r="G10" s="114" t="s">
        <v>1371</v>
      </c>
      <c r="H10" s="114" t="s">
        <v>1368</v>
      </c>
      <c r="I10" s="114" t="s">
        <v>1368</v>
      </c>
      <c r="J10" s="114" t="s">
        <v>1367</v>
      </c>
      <c r="K10" s="114" t="s">
        <v>1367</v>
      </c>
      <c r="L10" s="114" t="s">
        <v>1370</v>
      </c>
      <c r="M10" s="114" t="s">
        <v>1369</v>
      </c>
      <c r="N10" s="114" t="s">
        <v>1371</v>
      </c>
      <c r="O10" s="114" t="s">
        <v>1368</v>
      </c>
      <c r="P10" s="114" t="s">
        <v>1371</v>
      </c>
      <c r="Q10" s="114" t="s">
        <v>1371</v>
      </c>
      <c r="R10" s="114" t="s">
        <v>1371</v>
      </c>
      <c r="S10" s="114" t="s">
        <v>1368</v>
      </c>
      <c r="T10" s="114" t="s">
        <v>1371</v>
      </c>
      <c r="U10" s="114" t="s">
        <v>1368</v>
      </c>
      <c r="V10" s="114" t="s">
        <v>1371</v>
      </c>
      <c r="W10" s="114" t="s">
        <v>1371</v>
      </c>
      <c r="X10" s="114" t="s">
        <v>1369</v>
      </c>
      <c r="Y10" s="114" t="s">
        <v>1371</v>
      </c>
      <c r="Z10" s="114" t="s">
        <v>1371</v>
      </c>
      <c r="AA10" s="114" t="s">
        <v>1368</v>
      </c>
      <c r="AB10" s="114" t="s">
        <v>1371</v>
      </c>
      <c r="AC10" s="114" t="s">
        <v>1368</v>
      </c>
      <c r="AD10" s="114" t="s">
        <v>1370</v>
      </c>
      <c r="AE10" s="114" t="s">
        <v>1368</v>
      </c>
      <c r="AF10" s="114" t="s">
        <v>1368</v>
      </c>
      <c r="AG10" s="114" t="s">
        <v>1368</v>
      </c>
      <c r="AH10" s="114" t="s">
        <v>1371</v>
      </c>
      <c r="AI10" s="114" t="s">
        <v>1371</v>
      </c>
      <c r="AJ10" s="114" t="s">
        <v>1368</v>
      </c>
      <c r="AK10" s="114" t="s">
        <v>1371</v>
      </c>
      <c r="AL10" s="114" t="s">
        <v>1368</v>
      </c>
      <c r="AM10" s="114" t="s">
        <v>1371</v>
      </c>
      <c r="AN10" s="114" t="s">
        <v>1371</v>
      </c>
      <c r="AO10" s="114" t="s">
        <v>1368</v>
      </c>
      <c r="AP10" s="114" t="s">
        <v>1371</v>
      </c>
      <c r="AQ10" s="114" t="s">
        <v>1371</v>
      </c>
      <c r="AR10" s="114" t="s">
        <v>1368</v>
      </c>
      <c r="AS10" s="114" t="s">
        <v>1368</v>
      </c>
      <c r="AT10" s="114" t="s">
        <v>1368</v>
      </c>
      <c r="AU10" s="114" t="s">
        <v>1368</v>
      </c>
      <c r="AV10" s="114" t="s">
        <v>1368</v>
      </c>
      <c r="AW10" s="114" t="s">
        <v>1371</v>
      </c>
    </row>
    <row r="11" spans="1:49" x14ac:dyDescent="0.25">
      <c r="A11" s="114" t="s">
        <v>36</v>
      </c>
      <c r="B11" s="114" t="s">
        <v>1372</v>
      </c>
      <c r="C11" s="114" t="s">
        <v>1372</v>
      </c>
      <c r="D11" s="114" t="s">
        <v>1372</v>
      </c>
      <c r="E11" s="114" t="s">
        <v>1372</v>
      </c>
      <c r="F11" s="114" t="s">
        <v>1372</v>
      </c>
      <c r="G11" s="114" t="s">
        <v>1372</v>
      </c>
      <c r="H11" s="114" t="s">
        <v>1372</v>
      </c>
      <c r="I11" s="114" t="s">
        <v>1372</v>
      </c>
      <c r="J11" s="114" t="s">
        <v>1372</v>
      </c>
      <c r="K11" s="114" t="s">
        <v>1372</v>
      </c>
      <c r="L11" s="114" t="s">
        <v>1372</v>
      </c>
      <c r="M11" s="114" t="s">
        <v>1372</v>
      </c>
      <c r="N11" s="114" t="s">
        <v>1372</v>
      </c>
      <c r="O11" s="114" t="s">
        <v>1372</v>
      </c>
      <c r="P11" s="114" t="s">
        <v>1372</v>
      </c>
      <c r="Q11" s="114" t="s">
        <v>1372</v>
      </c>
      <c r="R11" s="114" t="s">
        <v>1372</v>
      </c>
      <c r="S11" s="114" t="s">
        <v>1372</v>
      </c>
      <c r="T11" s="114" t="s">
        <v>1372</v>
      </c>
      <c r="U11" s="114" t="s">
        <v>1372</v>
      </c>
      <c r="V11" s="114" t="s">
        <v>1372</v>
      </c>
      <c r="W11" s="114" t="s">
        <v>1372</v>
      </c>
      <c r="X11" s="114" t="s">
        <v>1372</v>
      </c>
      <c r="Y11" s="114" t="s">
        <v>1372</v>
      </c>
      <c r="Z11" s="114" t="s">
        <v>1372</v>
      </c>
      <c r="AA11" s="114" t="s">
        <v>1372</v>
      </c>
      <c r="AB11" s="114" t="s">
        <v>1372</v>
      </c>
      <c r="AC11" s="114" t="s">
        <v>1372</v>
      </c>
      <c r="AD11" s="114" t="s">
        <v>1372</v>
      </c>
      <c r="AE11" s="114" t="s">
        <v>1372</v>
      </c>
      <c r="AF11" s="114" t="s">
        <v>1372</v>
      </c>
      <c r="AG11" s="114" t="s">
        <v>1372</v>
      </c>
      <c r="AH11" s="114" t="s">
        <v>1372</v>
      </c>
      <c r="AI11" s="114" t="s">
        <v>1372</v>
      </c>
      <c r="AJ11" s="114" t="s">
        <v>1372</v>
      </c>
      <c r="AK11" s="114" t="s">
        <v>1372</v>
      </c>
      <c r="AL11" s="114" t="s">
        <v>1372</v>
      </c>
      <c r="AM11" s="114" t="s">
        <v>1372</v>
      </c>
      <c r="AN11" s="114" t="s">
        <v>1372</v>
      </c>
      <c r="AO11" s="114" t="s">
        <v>1372</v>
      </c>
      <c r="AP11" s="114" t="s">
        <v>1372</v>
      </c>
      <c r="AQ11" s="114" t="s">
        <v>1372</v>
      </c>
      <c r="AR11" s="114" t="s">
        <v>1372</v>
      </c>
      <c r="AS11" s="114" t="s">
        <v>1372</v>
      </c>
      <c r="AT11" s="114" t="s">
        <v>1372</v>
      </c>
      <c r="AU11" s="114" t="s">
        <v>1372</v>
      </c>
      <c r="AV11" s="114" t="s">
        <v>1372</v>
      </c>
      <c r="AW11" s="114" t="s">
        <v>1372</v>
      </c>
    </row>
    <row r="12" spans="1:49" x14ac:dyDescent="0.25">
      <c r="A12" s="115" t="s">
        <v>41</v>
      </c>
      <c r="B12" s="116">
        <v>7.6</v>
      </c>
      <c r="C12" s="117">
        <v>18</v>
      </c>
      <c r="D12" s="117">
        <v>12.3</v>
      </c>
      <c r="E12" s="117">
        <v>2</v>
      </c>
      <c r="F12" s="117">
        <v>9.6</v>
      </c>
      <c r="G12" s="118">
        <v>20</v>
      </c>
      <c r="H12" s="116">
        <v>7.7</v>
      </c>
      <c r="I12" s="118">
        <v>28</v>
      </c>
      <c r="J12" s="116">
        <v>15.04</v>
      </c>
      <c r="K12" s="117">
        <v>13.95</v>
      </c>
      <c r="L12" s="118">
        <v>14.19401</v>
      </c>
      <c r="M12" s="119" t="s">
        <v>1373</v>
      </c>
      <c r="N12" s="120" t="s">
        <v>1373</v>
      </c>
      <c r="O12" s="121">
        <v>1.825</v>
      </c>
      <c r="P12" s="116">
        <v>45.03</v>
      </c>
      <c r="Q12" s="117">
        <v>20</v>
      </c>
      <c r="R12" s="117">
        <v>102.87</v>
      </c>
      <c r="S12" s="118">
        <v>53.57</v>
      </c>
      <c r="T12" s="121">
        <v>21.986999999999998</v>
      </c>
      <c r="U12" s="121">
        <v>10.45</v>
      </c>
      <c r="V12" s="116">
        <v>14.41</v>
      </c>
      <c r="W12" s="117">
        <v>0.58599999999999997</v>
      </c>
      <c r="X12" s="117">
        <v>0.46</v>
      </c>
      <c r="Y12" s="122" t="s">
        <v>1373</v>
      </c>
      <c r="Z12" s="120" t="s">
        <v>1373</v>
      </c>
      <c r="AA12" s="116">
        <v>15.12</v>
      </c>
      <c r="AB12" s="118">
        <v>113.06</v>
      </c>
      <c r="AC12" s="116">
        <v>25.92</v>
      </c>
      <c r="AD12" s="117">
        <v>22.244</v>
      </c>
      <c r="AE12" s="117">
        <v>4.68</v>
      </c>
      <c r="AF12" s="118">
        <v>0</v>
      </c>
      <c r="AG12" s="116">
        <v>1.60372</v>
      </c>
      <c r="AH12" s="117">
        <v>19.100000000000001</v>
      </c>
      <c r="AI12" s="117">
        <v>10.12547</v>
      </c>
      <c r="AJ12" s="117">
        <v>6.1</v>
      </c>
      <c r="AK12" s="118">
        <v>10.1</v>
      </c>
      <c r="AL12" s="116">
        <v>6.45</v>
      </c>
      <c r="AM12" s="118">
        <v>11.75</v>
      </c>
      <c r="AN12" s="116">
        <v>10.013</v>
      </c>
      <c r="AO12" s="122" t="s">
        <v>1373</v>
      </c>
      <c r="AP12" s="117">
        <v>22.52054</v>
      </c>
      <c r="AQ12" s="117">
        <v>3.5489999999999999</v>
      </c>
      <c r="AR12" s="122" t="s">
        <v>1373</v>
      </c>
      <c r="AS12" s="117">
        <v>1.64557</v>
      </c>
      <c r="AT12" s="117">
        <v>6.6443199999999996</v>
      </c>
      <c r="AU12" s="117">
        <v>13.489000000000001</v>
      </c>
      <c r="AV12" s="117">
        <v>1.4419999999999999</v>
      </c>
      <c r="AW12" s="118">
        <v>12.023</v>
      </c>
    </row>
    <row r="13" spans="1:49" x14ac:dyDescent="0.25">
      <c r="A13" s="123" t="s">
        <v>714</v>
      </c>
      <c r="B13" s="116">
        <v>7.6</v>
      </c>
      <c r="C13" s="117">
        <v>18</v>
      </c>
      <c r="D13" s="117">
        <v>12.3</v>
      </c>
      <c r="E13" s="117">
        <v>2</v>
      </c>
      <c r="F13" s="117">
        <v>9.6</v>
      </c>
      <c r="G13" s="118">
        <v>20</v>
      </c>
      <c r="H13" s="116">
        <v>7.7</v>
      </c>
      <c r="I13" s="118">
        <v>28</v>
      </c>
      <c r="J13" s="116">
        <v>15.04</v>
      </c>
      <c r="K13" s="117">
        <v>13.95</v>
      </c>
      <c r="L13" s="118">
        <v>14.19401</v>
      </c>
      <c r="M13" s="119" t="s">
        <v>1373</v>
      </c>
      <c r="N13" s="120" t="s">
        <v>1373</v>
      </c>
      <c r="O13" s="121">
        <v>1.825</v>
      </c>
      <c r="P13" s="116">
        <v>45.03</v>
      </c>
      <c r="Q13" s="117">
        <v>20</v>
      </c>
      <c r="R13" s="117">
        <v>102.87</v>
      </c>
      <c r="S13" s="118">
        <v>53.57</v>
      </c>
      <c r="T13" s="121">
        <v>21.986999999999998</v>
      </c>
      <c r="U13" s="121">
        <v>10.45</v>
      </c>
      <c r="V13" s="116">
        <v>14.41</v>
      </c>
      <c r="W13" s="117">
        <v>0.58599999999999997</v>
      </c>
      <c r="X13" s="117">
        <v>0.46</v>
      </c>
      <c r="Y13" s="122" t="s">
        <v>1373</v>
      </c>
      <c r="Z13" s="120" t="s">
        <v>1373</v>
      </c>
      <c r="AA13" s="116">
        <v>15.12</v>
      </c>
      <c r="AB13" s="118">
        <v>113.06</v>
      </c>
      <c r="AC13" s="116">
        <v>25.92</v>
      </c>
      <c r="AD13" s="117">
        <v>22.244</v>
      </c>
      <c r="AE13" s="117">
        <v>4.68</v>
      </c>
      <c r="AF13" s="118">
        <v>0</v>
      </c>
      <c r="AG13" s="116">
        <v>1.60372</v>
      </c>
      <c r="AH13" s="117">
        <v>19.100000000000001</v>
      </c>
      <c r="AI13" s="117">
        <v>10.12547</v>
      </c>
      <c r="AJ13" s="117">
        <v>6.1</v>
      </c>
      <c r="AK13" s="118">
        <v>10.1</v>
      </c>
      <c r="AL13" s="116">
        <v>6.45</v>
      </c>
      <c r="AM13" s="118">
        <v>11.75</v>
      </c>
      <c r="AN13" s="116">
        <v>10.013</v>
      </c>
      <c r="AO13" s="122" t="s">
        <v>1373</v>
      </c>
      <c r="AP13" s="117">
        <v>22.52054</v>
      </c>
      <c r="AQ13" s="117">
        <v>3.5489999999999999</v>
      </c>
      <c r="AR13" s="122" t="s">
        <v>1373</v>
      </c>
      <c r="AS13" s="117">
        <v>1.64557</v>
      </c>
      <c r="AT13" s="117">
        <v>6.6443199999999996</v>
      </c>
      <c r="AU13" s="117">
        <v>13.489000000000001</v>
      </c>
      <c r="AV13" s="117">
        <v>1.4419999999999999</v>
      </c>
      <c r="AW13" s="118">
        <v>12.023</v>
      </c>
    </row>
    <row r="14" spans="1:49" x14ac:dyDescent="0.25">
      <c r="A14" s="123" t="s">
        <v>715</v>
      </c>
      <c r="B14" s="116">
        <v>7.6</v>
      </c>
      <c r="C14" s="117">
        <v>18</v>
      </c>
      <c r="D14" s="117">
        <v>12.3</v>
      </c>
      <c r="E14" s="117">
        <v>2</v>
      </c>
      <c r="F14" s="117">
        <v>12.8</v>
      </c>
      <c r="G14" s="118">
        <v>20</v>
      </c>
      <c r="H14" s="116">
        <v>7.7</v>
      </c>
      <c r="I14" s="118">
        <v>28</v>
      </c>
      <c r="J14" s="116">
        <v>14.95</v>
      </c>
      <c r="K14" s="117">
        <v>13.93</v>
      </c>
      <c r="L14" s="118">
        <v>14.152229999999999</v>
      </c>
      <c r="M14" s="119" t="s">
        <v>1373</v>
      </c>
      <c r="N14" s="120" t="s">
        <v>1373</v>
      </c>
      <c r="O14" s="121">
        <v>1.825</v>
      </c>
      <c r="P14" s="116">
        <v>42.13</v>
      </c>
      <c r="Q14" s="117">
        <v>20</v>
      </c>
      <c r="R14" s="117">
        <v>101.94</v>
      </c>
      <c r="S14" s="118">
        <v>52.64</v>
      </c>
      <c r="T14" s="121">
        <v>21.449000000000002</v>
      </c>
      <c r="U14" s="121">
        <v>10.45</v>
      </c>
      <c r="V14" s="116">
        <v>15.02</v>
      </c>
      <c r="W14" s="117">
        <v>0.995</v>
      </c>
      <c r="X14" s="117">
        <v>0.43</v>
      </c>
      <c r="Y14" s="122" t="s">
        <v>1373</v>
      </c>
      <c r="Z14" s="120" t="s">
        <v>1373</v>
      </c>
      <c r="AA14" s="116">
        <v>20.010000000000002</v>
      </c>
      <c r="AB14" s="118">
        <v>109.48</v>
      </c>
      <c r="AC14" s="116">
        <v>26.02</v>
      </c>
      <c r="AD14" s="117">
        <v>22.417000000000002</v>
      </c>
      <c r="AE14" s="117">
        <v>7.51</v>
      </c>
      <c r="AF14" s="118">
        <v>0</v>
      </c>
      <c r="AG14" s="116">
        <v>1.60372</v>
      </c>
      <c r="AH14" s="117">
        <v>9.8000000000000007</v>
      </c>
      <c r="AI14" s="117">
        <v>10.1144</v>
      </c>
      <c r="AJ14" s="117">
        <v>6.1</v>
      </c>
      <c r="AK14" s="118">
        <v>10.1</v>
      </c>
      <c r="AL14" s="116">
        <v>6.61</v>
      </c>
      <c r="AM14" s="118">
        <v>11.9</v>
      </c>
      <c r="AN14" s="116">
        <v>10.013</v>
      </c>
      <c r="AO14" s="122" t="s">
        <v>1373</v>
      </c>
      <c r="AP14" s="122" t="s">
        <v>1373</v>
      </c>
      <c r="AQ14" s="117">
        <v>3.5190000000000001</v>
      </c>
      <c r="AR14" s="122" t="s">
        <v>1373</v>
      </c>
      <c r="AS14" s="117">
        <v>1.6507499999999999</v>
      </c>
      <c r="AT14" s="117">
        <v>6.6443199999999996</v>
      </c>
      <c r="AU14" s="117">
        <v>13.489000000000001</v>
      </c>
      <c r="AV14" s="117">
        <v>1.4670000000000001</v>
      </c>
      <c r="AW14" s="118">
        <v>11.869</v>
      </c>
    </row>
    <row r="15" spans="1:49" x14ac:dyDescent="0.25">
      <c r="A15" s="123" t="s">
        <v>716</v>
      </c>
      <c r="B15" s="116">
        <v>7.6</v>
      </c>
      <c r="C15" s="117">
        <v>18</v>
      </c>
      <c r="D15" s="117">
        <v>12.3</v>
      </c>
      <c r="E15" s="117">
        <v>2</v>
      </c>
      <c r="F15" s="117">
        <v>12.8</v>
      </c>
      <c r="G15" s="118">
        <v>20</v>
      </c>
      <c r="H15" s="116">
        <v>7.7</v>
      </c>
      <c r="I15" s="118">
        <v>28</v>
      </c>
      <c r="J15" s="116">
        <v>14.95</v>
      </c>
      <c r="K15" s="117">
        <v>13.93</v>
      </c>
      <c r="L15" s="118">
        <v>14.152229999999999</v>
      </c>
      <c r="M15" s="119" t="s">
        <v>1373</v>
      </c>
      <c r="N15" s="120" t="s">
        <v>1373</v>
      </c>
      <c r="O15" s="121">
        <v>1.825</v>
      </c>
      <c r="P15" s="116">
        <v>42.13</v>
      </c>
      <c r="Q15" s="117">
        <v>20</v>
      </c>
      <c r="R15" s="117">
        <v>101.94</v>
      </c>
      <c r="S15" s="118">
        <v>52.64</v>
      </c>
      <c r="T15" s="121">
        <v>21.449000000000002</v>
      </c>
      <c r="U15" s="121">
        <v>10.45</v>
      </c>
      <c r="V15" s="116">
        <v>15.02</v>
      </c>
      <c r="W15" s="117">
        <v>0.995</v>
      </c>
      <c r="X15" s="117">
        <v>0.43</v>
      </c>
      <c r="Y15" s="122" t="s">
        <v>1373</v>
      </c>
      <c r="Z15" s="120" t="s">
        <v>1373</v>
      </c>
      <c r="AA15" s="116">
        <v>20.010000000000002</v>
      </c>
      <c r="AB15" s="118">
        <v>109.48</v>
      </c>
      <c r="AC15" s="116">
        <v>26.02</v>
      </c>
      <c r="AD15" s="117">
        <v>22.417000000000002</v>
      </c>
      <c r="AE15" s="117">
        <v>7.51</v>
      </c>
      <c r="AF15" s="118">
        <v>0</v>
      </c>
      <c r="AG15" s="116">
        <v>1.60372</v>
      </c>
      <c r="AH15" s="117">
        <v>9.8000000000000007</v>
      </c>
      <c r="AI15" s="117">
        <v>10.1144</v>
      </c>
      <c r="AJ15" s="117">
        <v>6.1</v>
      </c>
      <c r="AK15" s="118">
        <v>10.1</v>
      </c>
      <c r="AL15" s="116">
        <v>6.61</v>
      </c>
      <c r="AM15" s="118">
        <v>11.9</v>
      </c>
      <c r="AN15" s="116">
        <v>10.013</v>
      </c>
      <c r="AO15" s="122" t="s">
        <v>1373</v>
      </c>
      <c r="AP15" s="122" t="s">
        <v>1373</v>
      </c>
      <c r="AQ15" s="117">
        <v>3.5190000000000001</v>
      </c>
      <c r="AR15" s="122" t="s">
        <v>1373</v>
      </c>
      <c r="AS15" s="117">
        <v>1.6507499999999999</v>
      </c>
      <c r="AT15" s="117">
        <v>6.6443199999999996</v>
      </c>
      <c r="AU15" s="117">
        <v>13.489000000000001</v>
      </c>
      <c r="AV15" s="117">
        <v>1.4670000000000001</v>
      </c>
      <c r="AW15" s="118">
        <v>11.869</v>
      </c>
    </row>
    <row r="16" spans="1:49" x14ac:dyDescent="0.25">
      <c r="A16" s="123" t="s">
        <v>717</v>
      </c>
      <c r="B16" s="116">
        <v>7.6</v>
      </c>
      <c r="C16" s="117">
        <v>18</v>
      </c>
      <c r="D16" s="117">
        <v>12.3</v>
      </c>
      <c r="E16" s="117">
        <v>2</v>
      </c>
      <c r="F16" s="117">
        <v>4.4000000000000004</v>
      </c>
      <c r="G16" s="118">
        <v>20</v>
      </c>
      <c r="H16" s="116">
        <v>8.1</v>
      </c>
      <c r="I16" s="118">
        <v>28</v>
      </c>
      <c r="J16" s="116">
        <v>14.99</v>
      </c>
      <c r="K16" s="117">
        <v>13.981</v>
      </c>
      <c r="L16" s="118">
        <v>14.27591</v>
      </c>
      <c r="M16" s="119" t="s">
        <v>1373</v>
      </c>
      <c r="N16" s="120" t="s">
        <v>1373</v>
      </c>
      <c r="O16" s="121">
        <v>1.825</v>
      </c>
      <c r="P16" s="116">
        <v>42.28</v>
      </c>
      <c r="Q16" s="117">
        <v>20</v>
      </c>
      <c r="R16" s="117">
        <v>101.94</v>
      </c>
      <c r="S16" s="118">
        <v>53.27</v>
      </c>
      <c r="T16" s="121">
        <v>21.18</v>
      </c>
      <c r="U16" s="121">
        <v>10.51</v>
      </c>
      <c r="V16" s="116">
        <v>14.41</v>
      </c>
      <c r="W16" s="117">
        <v>0</v>
      </c>
      <c r="X16" s="117">
        <v>0.46</v>
      </c>
      <c r="Y16" s="122" t="s">
        <v>1373</v>
      </c>
      <c r="Z16" s="120" t="s">
        <v>1373</v>
      </c>
      <c r="AA16" s="116">
        <v>15.82</v>
      </c>
      <c r="AB16" s="118">
        <v>105.75</v>
      </c>
      <c r="AC16" s="116">
        <v>26.23</v>
      </c>
      <c r="AD16" s="117">
        <v>23.457999999999998</v>
      </c>
      <c r="AE16" s="117">
        <v>4.8099999999999996</v>
      </c>
      <c r="AF16" s="118">
        <v>0</v>
      </c>
      <c r="AG16" s="116">
        <v>1.60372</v>
      </c>
      <c r="AH16" s="117">
        <v>6</v>
      </c>
      <c r="AI16" s="117">
        <v>10.015980000000001</v>
      </c>
      <c r="AJ16" s="117">
        <v>6.1</v>
      </c>
      <c r="AK16" s="118">
        <v>10.1</v>
      </c>
      <c r="AL16" s="116">
        <v>6.68</v>
      </c>
      <c r="AM16" s="118">
        <v>11.98</v>
      </c>
      <c r="AN16" s="116">
        <v>10.013</v>
      </c>
      <c r="AO16" s="122" t="s">
        <v>1373</v>
      </c>
      <c r="AP16" s="122" t="s">
        <v>1373</v>
      </c>
      <c r="AQ16" s="117">
        <v>3.5390000000000001</v>
      </c>
      <c r="AR16" s="122" t="s">
        <v>1373</v>
      </c>
      <c r="AS16" s="117">
        <v>1.6480600000000001</v>
      </c>
      <c r="AT16" s="117">
        <v>6.6443199999999996</v>
      </c>
      <c r="AU16" s="117">
        <v>13.489000000000001</v>
      </c>
      <c r="AV16" s="117">
        <v>1.454</v>
      </c>
      <c r="AW16" s="118">
        <v>11.827</v>
      </c>
    </row>
    <row r="17" spans="1:49" x14ac:dyDescent="0.25">
      <c r="A17" s="123" t="s">
        <v>718</v>
      </c>
      <c r="B17" s="116">
        <v>7.6</v>
      </c>
      <c r="C17" s="117">
        <v>18</v>
      </c>
      <c r="D17" s="117">
        <v>12.3</v>
      </c>
      <c r="E17" s="117">
        <v>2</v>
      </c>
      <c r="F17" s="117">
        <v>4.4000000000000004</v>
      </c>
      <c r="G17" s="118">
        <v>20</v>
      </c>
      <c r="H17" s="116">
        <v>8.1</v>
      </c>
      <c r="I17" s="118">
        <v>28</v>
      </c>
      <c r="J17" s="116">
        <v>14.99</v>
      </c>
      <c r="K17" s="117">
        <v>13.981</v>
      </c>
      <c r="L17" s="118">
        <v>14.27591</v>
      </c>
      <c r="M17" s="119" t="s">
        <v>1373</v>
      </c>
      <c r="N17" s="120" t="s">
        <v>1373</v>
      </c>
      <c r="O17" s="121">
        <v>1.825</v>
      </c>
      <c r="P17" s="116">
        <v>42.28</v>
      </c>
      <c r="Q17" s="117">
        <v>20</v>
      </c>
      <c r="R17" s="117">
        <v>101.94</v>
      </c>
      <c r="S17" s="118">
        <v>53.27</v>
      </c>
      <c r="T17" s="121">
        <v>21.18</v>
      </c>
      <c r="U17" s="121">
        <v>10.51</v>
      </c>
      <c r="V17" s="116">
        <v>14.41</v>
      </c>
      <c r="W17" s="117">
        <v>0</v>
      </c>
      <c r="X17" s="117">
        <v>0.46</v>
      </c>
      <c r="Y17" s="122" t="s">
        <v>1373</v>
      </c>
      <c r="Z17" s="120" t="s">
        <v>1373</v>
      </c>
      <c r="AA17" s="116">
        <v>15.82</v>
      </c>
      <c r="AB17" s="118">
        <v>105.75</v>
      </c>
      <c r="AC17" s="116">
        <v>26.23</v>
      </c>
      <c r="AD17" s="117">
        <v>23.457999999999998</v>
      </c>
      <c r="AE17" s="117">
        <v>4.8099999999999996</v>
      </c>
      <c r="AF17" s="118">
        <v>0</v>
      </c>
      <c r="AG17" s="116">
        <v>1.60372</v>
      </c>
      <c r="AH17" s="117">
        <v>6</v>
      </c>
      <c r="AI17" s="117">
        <v>10.015980000000001</v>
      </c>
      <c r="AJ17" s="117">
        <v>6.1</v>
      </c>
      <c r="AK17" s="118">
        <v>10.1</v>
      </c>
      <c r="AL17" s="116">
        <v>6.68</v>
      </c>
      <c r="AM17" s="118">
        <v>11.98</v>
      </c>
      <c r="AN17" s="116">
        <v>10.013</v>
      </c>
      <c r="AO17" s="122" t="s">
        <v>1373</v>
      </c>
      <c r="AP17" s="122" t="s">
        <v>1373</v>
      </c>
      <c r="AQ17" s="117">
        <v>3.5390000000000001</v>
      </c>
      <c r="AR17" s="122" t="s">
        <v>1373</v>
      </c>
      <c r="AS17" s="117">
        <v>1.6480600000000001</v>
      </c>
      <c r="AT17" s="117">
        <v>6.6443199999999996</v>
      </c>
      <c r="AU17" s="117">
        <v>13.489000000000001</v>
      </c>
      <c r="AV17" s="117">
        <v>1.454</v>
      </c>
      <c r="AW17" s="118">
        <v>11.827</v>
      </c>
    </row>
    <row r="18" spans="1:49" x14ac:dyDescent="0.25">
      <c r="A18" s="123" t="s">
        <v>719</v>
      </c>
      <c r="B18" s="116">
        <v>7.6</v>
      </c>
      <c r="C18" s="117">
        <v>18</v>
      </c>
      <c r="D18" s="117">
        <v>12.3</v>
      </c>
      <c r="E18" s="117">
        <v>2</v>
      </c>
      <c r="F18" s="117">
        <v>15.2</v>
      </c>
      <c r="G18" s="118">
        <v>20</v>
      </c>
      <c r="H18" s="116">
        <v>8.1</v>
      </c>
      <c r="I18" s="118">
        <v>28</v>
      </c>
      <c r="J18" s="116">
        <v>14.93</v>
      </c>
      <c r="K18" s="117">
        <v>13.97</v>
      </c>
      <c r="L18" s="118">
        <v>14.483180000000001</v>
      </c>
      <c r="M18" s="119" t="s">
        <v>1373</v>
      </c>
      <c r="N18" s="120" t="s">
        <v>1373</v>
      </c>
      <c r="O18" s="121">
        <v>1.825</v>
      </c>
      <c r="P18" s="116">
        <v>48.67</v>
      </c>
      <c r="Q18" s="117">
        <v>20</v>
      </c>
      <c r="R18" s="117">
        <v>101.02</v>
      </c>
      <c r="S18" s="118">
        <v>54.79</v>
      </c>
      <c r="T18" s="121">
        <v>20.911999999999999</v>
      </c>
      <c r="U18" s="121">
        <v>10.5</v>
      </c>
      <c r="V18" s="116">
        <v>14.41</v>
      </c>
      <c r="W18" s="117">
        <v>1.002</v>
      </c>
      <c r="X18" s="117">
        <v>0.48</v>
      </c>
      <c r="Y18" s="122" t="s">
        <v>1373</v>
      </c>
      <c r="Z18" s="120" t="s">
        <v>1373</v>
      </c>
      <c r="AA18" s="116">
        <v>28.66</v>
      </c>
      <c r="AB18" s="118">
        <v>110.06</v>
      </c>
      <c r="AC18" s="116">
        <v>26.89</v>
      </c>
      <c r="AD18" s="117">
        <v>22.843</v>
      </c>
      <c r="AE18" s="117">
        <v>4.99</v>
      </c>
      <c r="AF18" s="118">
        <v>0</v>
      </c>
      <c r="AG18" s="116">
        <v>1.60372</v>
      </c>
      <c r="AH18" s="117">
        <v>5.9</v>
      </c>
      <c r="AI18" s="117">
        <v>9.9273100000000003</v>
      </c>
      <c r="AJ18" s="117">
        <v>6.1</v>
      </c>
      <c r="AK18" s="118">
        <v>10.1</v>
      </c>
      <c r="AL18" s="116">
        <v>6.7</v>
      </c>
      <c r="AM18" s="118">
        <v>11.99</v>
      </c>
      <c r="AN18" s="116">
        <v>10.013</v>
      </c>
      <c r="AO18" s="122" t="s">
        <v>1373</v>
      </c>
      <c r="AP18" s="122" t="s">
        <v>1373</v>
      </c>
      <c r="AQ18" s="117">
        <v>3.544</v>
      </c>
      <c r="AR18" s="122" t="s">
        <v>1373</v>
      </c>
      <c r="AS18" s="117">
        <v>1.6752400000000001</v>
      </c>
      <c r="AT18" s="117">
        <v>6.6443199999999996</v>
      </c>
      <c r="AU18" s="117">
        <v>13.489000000000001</v>
      </c>
      <c r="AV18" s="117">
        <v>1.585</v>
      </c>
      <c r="AW18" s="118">
        <v>11.827</v>
      </c>
    </row>
    <row r="19" spans="1:49" x14ac:dyDescent="0.25">
      <c r="A19" s="123" t="s">
        <v>720</v>
      </c>
      <c r="B19" s="116">
        <v>7.6</v>
      </c>
      <c r="C19" s="117">
        <v>18</v>
      </c>
      <c r="D19" s="117">
        <v>12.3</v>
      </c>
      <c r="E19" s="117">
        <v>2</v>
      </c>
      <c r="F19" s="117">
        <v>15.2</v>
      </c>
      <c r="G19" s="118">
        <v>20</v>
      </c>
      <c r="H19" s="116">
        <v>8.1</v>
      </c>
      <c r="I19" s="118">
        <v>28</v>
      </c>
      <c r="J19" s="116">
        <v>14.93</v>
      </c>
      <c r="K19" s="117">
        <v>13.97</v>
      </c>
      <c r="L19" s="118">
        <v>14.483180000000001</v>
      </c>
      <c r="M19" s="119" t="s">
        <v>1373</v>
      </c>
      <c r="N19" s="120" t="s">
        <v>1373</v>
      </c>
      <c r="O19" s="121">
        <v>1.825</v>
      </c>
      <c r="P19" s="116">
        <v>48.67</v>
      </c>
      <c r="Q19" s="117">
        <v>20</v>
      </c>
      <c r="R19" s="117">
        <v>101.02</v>
      </c>
      <c r="S19" s="118">
        <v>54.79</v>
      </c>
      <c r="T19" s="121">
        <v>20.911999999999999</v>
      </c>
      <c r="U19" s="121">
        <v>10.5</v>
      </c>
      <c r="V19" s="116">
        <v>14.41</v>
      </c>
      <c r="W19" s="117">
        <v>1.002</v>
      </c>
      <c r="X19" s="117">
        <v>0.48</v>
      </c>
      <c r="Y19" s="122" t="s">
        <v>1373</v>
      </c>
      <c r="Z19" s="120" t="s">
        <v>1373</v>
      </c>
      <c r="AA19" s="116">
        <v>28.66</v>
      </c>
      <c r="AB19" s="118">
        <v>110.06</v>
      </c>
      <c r="AC19" s="116">
        <v>26.89</v>
      </c>
      <c r="AD19" s="117">
        <v>22.843</v>
      </c>
      <c r="AE19" s="117">
        <v>4.99</v>
      </c>
      <c r="AF19" s="118">
        <v>0</v>
      </c>
      <c r="AG19" s="116">
        <v>1.60372</v>
      </c>
      <c r="AH19" s="117">
        <v>5.9</v>
      </c>
      <c r="AI19" s="117">
        <v>9.9273100000000003</v>
      </c>
      <c r="AJ19" s="117">
        <v>6.1</v>
      </c>
      <c r="AK19" s="118">
        <v>10.1</v>
      </c>
      <c r="AL19" s="116">
        <v>6.7</v>
      </c>
      <c r="AM19" s="118">
        <v>11.99</v>
      </c>
      <c r="AN19" s="116">
        <v>10.013</v>
      </c>
      <c r="AO19" s="122" t="s">
        <v>1373</v>
      </c>
      <c r="AP19" s="122" t="s">
        <v>1373</v>
      </c>
      <c r="AQ19" s="117">
        <v>3.544</v>
      </c>
      <c r="AR19" s="122" t="s">
        <v>1373</v>
      </c>
      <c r="AS19" s="117">
        <v>1.6752400000000001</v>
      </c>
      <c r="AT19" s="117">
        <v>6.6443199999999996</v>
      </c>
      <c r="AU19" s="117">
        <v>13.489000000000001</v>
      </c>
      <c r="AV19" s="117">
        <v>1.585</v>
      </c>
      <c r="AW19" s="118">
        <v>11.827</v>
      </c>
    </row>
    <row r="20" spans="1:49" x14ac:dyDescent="0.25">
      <c r="A20" s="123" t="s">
        <v>721</v>
      </c>
      <c r="B20" s="116">
        <v>7.6</v>
      </c>
      <c r="C20" s="117">
        <v>18</v>
      </c>
      <c r="D20" s="117">
        <v>12.3</v>
      </c>
      <c r="E20" s="117">
        <v>2</v>
      </c>
      <c r="F20" s="117">
        <v>10.3</v>
      </c>
      <c r="G20" s="118">
        <v>20</v>
      </c>
      <c r="H20" s="116">
        <v>8.5</v>
      </c>
      <c r="I20" s="118">
        <v>29</v>
      </c>
      <c r="J20" s="116">
        <v>14.95</v>
      </c>
      <c r="K20" s="117">
        <v>13.977</v>
      </c>
      <c r="L20" s="118">
        <v>10.299519999999999</v>
      </c>
      <c r="M20" s="119" t="s">
        <v>1373</v>
      </c>
      <c r="N20" s="120" t="s">
        <v>1373</v>
      </c>
      <c r="O20" s="121">
        <v>1.825</v>
      </c>
      <c r="P20" s="116">
        <v>47.44</v>
      </c>
      <c r="Q20" s="117">
        <v>20</v>
      </c>
      <c r="R20" s="117">
        <v>100.11</v>
      </c>
      <c r="S20" s="118">
        <v>63.43</v>
      </c>
      <c r="T20" s="121">
        <v>20.643000000000001</v>
      </c>
      <c r="U20" s="121">
        <v>10.52</v>
      </c>
      <c r="V20" s="116">
        <v>14.41</v>
      </c>
      <c r="W20" s="117">
        <v>0.97</v>
      </c>
      <c r="X20" s="117">
        <v>0.32</v>
      </c>
      <c r="Y20" s="122" t="s">
        <v>1373</v>
      </c>
      <c r="Z20" s="120" t="s">
        <v>1373</v>
      </c>
      <c r="AA20" s="116">
        <v>17.010000000000002</v>
      </c>
      <c r="AB20" s="118">
        <v>98.55</v>
      </c>
      <c r="AC20" s="116">
        <v>26.53</v>
      </c>
      <c r="AD20" s="117">
        <v>24.988</v>
      </c>
      <c r="AE20" s="117">
        <v>5.34</v>
      </c>
      <c r="AF20" s="118">
        <v>0</v>
      </c>
      <c r="AG20" s="116">
        <v>1.60372</v>
      </c>
      <c r="AH20" s="117">
        <v>5.9</v>
      </c>
      <c r="AI20" s="117">
        <v>10.285069999999999</v>
      </c>
      <c r="AJ20" s="117">
        <v>6.1</v>
      </c>
      <c r="AK20" s="118">
        <v>10.1</v>
      </c>
      <c r="AL20" s="116">
        <v>6.66</v>
      </c>
      <c r="AM20" s="118">
        <v>11.96</v>
      </c>
      <c r="AN20" s="116">
        <v>10.013</v>
      </c>
      <c r="AO20" s="122" t="s">
        <v>1373</v>
      </c>
      <c r="AP20" s="122" t="s">
        <v>1373</v>
      </c>
      <c r="AQ20" s="117">
        <v>3.5489999999999999</v>
      </c>
      <c r="AR20" s="122" t="s">
        <v>1373</v>
      </c>
      <c r="AS20" s="117">
        <v>1.6771</v>
      </c>
      <c r="AT20" s="117">
        <v>6.6443199999999996</v>
      </c>
      <c r="AU20" s="117">
        <v>13.489000000000001</v>
      </c>
      <c r="AV20" s="117">
        <v>1.5940000000000001</v>
      </c>
      <c r="AW20" s="118">
        <v>11.981</v>
      </c>
    </row>
    <row r="21" spans="1:49" x14ac:dyDescent="0.25">
      <c r="A21" s="123" t="s">
        <v>722</v>
      </c>
      <c r="B21" s="116">
        <v>7.6</v>
      </c>
      <c r="C21" s="117">
        <v>18</v>
      </c>
      <c r="D21" s="117">
        <v>12.3</v>
      </c>
      <c r="E21" s="117">
        <v>2</v>
      </c>
      <c r="F21" s="117">
        <v>10.3</v>
      </c>
      <c r="G21" s="118">
        <v>20</v>
      </c>
      <c r="H21" s="116">
        <v>8.5</v>
      </c>
      <c r="I21" s="118">
        <v>29</v>
      </c>
      <c r="J21" s="116">
        <v>14.95</v>
      </c>
      <c r="K21" s="117">
        <v>13.977</v>
      </c>
      <c r="L21" s="118">
        <v>10.299519999999999</v>
      </c>
      <c r="M21" s="119" t="s">
        <v>1373</v>
      </c>
      <c r="N21" s="120" t="s">
        <v>1373</v>
      </c>
      <c r="O21" s="121">
        <v>1.825</v>
      </c>
      <c r="P21" s="116">
        <v>47.44</v>
      </c>
      <c r="Q21" s="117">
        <v>20</v>
      </c>
      <c r="R21" s="117">
        <v>100.11</v>
      </c>
      <c r="S21" s="118">
        <v>63.43</v>
      </c>
      <c r="T21" s="121">
        <v>20.643000000000001</v>
      </c>
      <c r="U21" s="121">
        <v>10.52</v>
      </c>
      <c r="V21" s="116">
        <v>14.41</v>
      </c>
      <c r="W21" s="117">
        <v>0.97</v>
      </c>
      <c r="X21" s="117">
        <v>0.32</v>
      </c>
      <c r="Y21" s="122" t="s">
        <v>1373</v>
      </c>
      <c r="Z21" s="120" t="s">
        <v>1373</v>
      </c>
      <c r="AA21" s="116">
        <v>17.010000000000002</v>
      </c>
      <c r="AB21" s="118">
        <v>98.55</v>
      </c>
      <c r="AC21" s="116">
        <v>26.53</v>
      </c>
      <c r="AD21" s="117">
        <v>24.988</v>
      </c>
      <c r="AE21" s="117">
        <v>5.34</v>
      </c>
      <c r="AF21" s="118">
        <v>0</v>
      </c>
      <c r="AG21" s="116">
        <v>1.60372</v>
      </c>
      <c r="AH21" s="117">
        <v>5.9</v>
      </c>
      <c r="AI21" s="117">
        <v>10.285069999999999</v>
      </c>
      <c r="AJ21" s="117">
        <v>6.1</v>
      </c>
      <c r="AK21" s="118">
        <v>10.1</v>
      </c>
      <c r="AL21" s="116">
        <v>6.66</v>
      </c>
      <c r="AM21" s="118">
        <v>11.96</v>
      </c>
      <c r="AN21" s="116">
        <v>10.013</v>
      </c>
      <c r="AO21" s="122" t="s">
        <v>1373</v>
      </c>
      <c r="AP21" s="122" t="s">
        <v>1373</v>
      </c>
      <c r="AQ21" s="117">
        <v>3.5489999999999999</v>
      </c>
      <c r="AR21" s="122" t="s">
        <v>1373</v>
      </c>
      <c r="AS21" s="117">
        <v>1.6771</v>
      </c>
      <c r="AT21" s="117">
        <v>6.6443199999999996</v>
      </c>
      <c r="AU21" s="117">
        <v>13.489000000000001</v>
      </c>
      <c r="AV21" s="117">
        <v>1.5940000000000001</v>
      </c>
      <c r="AW21" s="118">
        <v>11.981</v>
      </c>
    </row>
    <row r="22" spans="1:49" x14ac:dyDescent="0.25">
      <c r="A22" s="123" t="s">
        <v>723</v>
      </c>
      <c r="B22" s="116">
        <v>7.6</v>
      </c>
      <c r="C22" s="117">
        <v>18</v>
      </c>
      <c r="D22" s="117">
        <v>12.3</v>
      </c>
      <c r="E22" s="117">
        <v>2</v>
      </c>
      <c r="F22" s="117">
        <v>12.2</v>
      </c>
      <c r="G22" s="118">
        <v>20</v>
      </c>
      <c r="H22" s="116">
        <v>8.5</v>
      </c>
      <c r="I22" s="118">
        <v>29</v>
      </c>
      <c r="J22" s="116">
        <v>14.945</v>
      </c>
      <c r="K22" s="117">
        <v>13.99</v>
      </c>
      <c r="L22" s="118">
        <v>10.11566</v>
      </c>
      <c r="M22" s="119" t="s">
        <v>1373</v>
      </c>
      <c r="N22" s="120" t="s">
        <v>1373</v>
      </c>
      <c r="O22" s="121">
        <v>1.825</v>
      </c>
      <c r="P22" s="116">
        <v>50.56</v>
      </c>
      <c r="Q22" s="117">
        <v>20</v>
      </c>
      <c r="R22" s="117">
        <v>98.29</v>
      </c>
      <c r="S22" s="118">
        <v>70.28</v>
      </c>
      <c r="T22" s="121">
        <v>20.106999999999999</v>
      </c>
      <c r="U22" s="121">
        <v>10.46</v>
      </c>
      <c r="V22" s="116">
        <v>14.41</v>
      </c>
      <c r="W22" s="117">
        <v>0.47199999999999998</v>
      </c>
      <c r="X22" s="117">
        <v>0.33</v>
      </c>
      <c r="Y22" s="122" t="s">
        <v>1373</v>
      </c>
      <c r="Z22" s="120" t="s">
        <v>1373</v>
      </c>
      <c r="AA22" s="116">
        <v>12.94</v>
      </c>
      <c r="AB22" s="118">
        <v>93.87</v>
      </c>
      <c r="AC22" s="116">
        <v>28.81</v>
      </c>
      <c r="AD22" s="117">
        <v>23.178000000000001</v>
      </c>
      <c r="AE22" s="117">
        <v>5.01</v>
      </c>
      <c r="AF22" s="118">
        <v>0</v>
      </c>
      <c r="AG22" s="116">
        <v>1.60372</v>
      </c>
      <c r="AH22" s="117">
        <v>5.9</v>
      </c>
      <c r="AI22" s="117">
        <v>10.25822</v>
      </c>
      <c r="AJ22" s="117">
        <v>6.1</v>
      </c>
      <c r="AK22" s="118">
        <v>10.1</v>
      </c>
      <c r="AL22" s="116">
        <v>6.64</v>
      </c>
      <c r="AM22" s="118">
        <v>11.94</v>
      </c>
      <c r="AN22" s="116">
        <v>10.013</v>
      </c>
      <c r="AO22" s="122" t="s">
        <v>1373</v>
      </c>
      <c r="AP22" s="122" t="s">
        <v>1373</v>
      </c>
      <c r="AQ22" s="117">
        <v>3.54</v>
      </c>
      <c r="AR22" s="122" t="s">
        <v>1373</v>
      </c>
      <c r="AS22" s="117">
        <v>1.64723</v>
      </c>
      <c r="AT22" s="117">
        <v>6.6443199999999996</v>
      </c>
      <c r="AU22" s="117">
        <v>13.260999999999999</v>
      </c>
      <c r="AV22" s="117">
        <v>1.6779999999999999</v>
      </c>
      <c r="AW22" s="118">
        <v>12.023</v>
      </c>
    </row>
    <row r="23" spans="1:49" x14ac:dyDescent="0.25">
      <c r="A23" s="123" t="s">
        <v>724</v>
      </c>
      <c r="B23" s="116">
        <v>7.6</v>
      </c>
      <c r="C23" s="117">
        <v>18</v>
      </c>
      <c r="D23" s="117">
        <v>12.3</v>
      </c>
      <c r="E23" s="117">
        <v>2</v>
      </c>
      <c r="F23" s="117">
        <v>12.2</v>
      </c>
      <c r="G23" s="118">
        <v>20</v>
      </c>
      <c r="H23" s="116">
        <v>8.5</v>
      </c>
      <c r="I23" s="118">
        <v>29</v>
      </c>
      <c r="J23" s="116">
        <v>14.945</v>
      </c>
      <c r="K23" s="117">
        <v>13.99</v>
      </c>
      <c r="L23" s="118">
        <v>10.11566</v>
      </c>
      <c r="M23" s="119" t="s">
        <v>1373</v>
      </c>
      <c r="N23" s="120" t="s">
        <v>1373</v>
      </c>
      <c r="O23" s="121">
        <v>1.825</v>
      </c>
      <c r="P23" s="116">
        <v>50.56</v>
      </c>
      <c r="Q23" s="117">
        <v>20</v>
      </c>
      <c r="R23" s="117">
        <v>98.29</v>
      </c>
      <c r="S23" s="118">
        <v>70.28</v>
      </c>
      <c r="T23" s="121">
        <v>20.106999999999999</v>
      </c>
      <c r="U23" s="121">
        <v>10.46</v>
      </c>
      <c r="V23" s="116">
        <v>14.41</v>
      </c>
      <c r="W23" s="117">
        <v>0.47199999999999998</v>
      </c>
      <c r="X23" s="117">
        <v>0.33</v>
      </c>
      <c r="Y23" s="122" t="s">
        <v>1373</v>
      </c>
      <c r="Z23" s="120" t="s">
        <v>1373</v>
      </c>
      <c r="AA23" s="116">
        <v>12.94</v>
      </c>
      <c r="AB23" s="118">
        <v>93.87</v>
      </c>
      <c r="AC23" s="116">
        <v>28.81</v>
      </c>
      <c r="AD23" s="117">
        <v>23.178000000000001</v>
      </c>
      <c r="AE23" s="117">
        <v>5.01</v>
      </c>
      <c r="AF23" s="118">
        <v>0</v>
      </c>
      <c r="AG23" s="116">
        <v>1.60372</v>
      </c>
      <c r="AH23" s="117">
        <v>5.9</v>
      </c>
      <c r="AI23" s="117">
        <v>10.25822</v>
      </c>
      <c r="AJ23" s="117">
        <v>6.1</v>
      </c>
      <c r="AK23" s="118">
        <v>10.1</v>
      </c>
      <c r="AL23" s="116">
        <v>6.64</v>
      </c>
      <c r="AM23" s="118">
        <v>11.94</v>
      </c>
      <c r="AN23" s="116">
        <v>10.013</v>
      </c>
      <c r="AO23" s="122" t="s">
        <v>1373</v>
      </c>
      <c r="AP23" s="122" t="s">
        <v>1373</v>
      </c>
      <c r="AQ23" s="117">
        <v>3.54</v>
      </c>
      <c r="AR23" s="122" t="s">
        <v>1373</v>
      </c>
      <c r="AS23" s="117">
        <v>1.64723</v>
      </c>
      <c r="AT23" s="117">
        <v>6.6443199999999996</v>
      </c>
      <c r="AU23" s="117">
        <v>13.260999999999999</v>
      </c>
      <c r="AV23" s="117">
        <v>1.6779999999999999</v>
      </c>
      <c r="AW23" s="118">
        <v>12.023</v>
      </c>
    </row>
    <row r="24" spans="1:49" x14ac:dyDescent="0.25">
      <c r="A24" s="123" t="s">
        <v>725</v>
      </c>
      <c r="B24" s="116">
        <v>7.6</v>
      </c>
      <c r="C24" s="117">
        <v>18</v>
      </c>
      <c r="D24" s="117">
        <v>12.3</v>
      </c>
      <c r="E24" s="117">
        <v>2</v>
      </c>
      <c r="F24" s="117">
        <v>15.3</v>
      </c>
      <c r="G24" s="118">
        <v>20</v>
      </c>
      <c r="H24" s="116">
        <v>8.5</v>
      </c>
      <c r="I24" s="118">
        <v>30</v>
      </c>
      <c r="J24" s="116">
        <v>15.01</v>
      </c>
      <c r="K24" s="117">
        <v>14</v>
      </c>
      <c r="L24" s="118">
        <v>15.22363</v>
      </c>
      <c r="M24" s="116">
        <v>1.07</v>
      </c>
      <c r="N24" s="118">
        <v>41.03</v>
      </c>
      <c r="O24" s="121">
        <v>1.825</v>
      </c>
      <c r="P24" s="116">
        <v>46.23</v>
      </c>
      <c r="Q24" s="117">
        <v>20</v>
      </c>
      <c r="R24" s="117">
        <v>95.6</v>
      </c>
      <c r="S24" s="118">
        <v>72.2</v>
      </c>
      <c r="T24" s="121">
        <v>20.643000000000001</v>
      </c>
      <c r="U24" s="121">
        <v>10.49</v>
      </c>
      <c r="V24" s="116">
        <v>14.41</v>
      </c>
      <c r="W24" s="117">
        <v>0.218</v>
      </c>
      <c r="X24" s="117">
        <v>0.33</v>
      </c>
      <c r="Y24" s="122" t="s">
        <v>1373</v>
      </c>
      <c r="Z24" s="120" t="s">
        <v>1373</v>
      </c>
      <c r="AA24" s="116">
        <v>6.29</v>
      </c>
      <c r="AB24" s="118">
        <v>96.33</v>
      </c>
      <c r="AC24" s="116">
        <v>26.78</v>
      </c>
      <c r="AD24" s="117">
        <v>23.878</v>
      </c>
      <c r="AE24" s="117">
        <v>3.66</v>
      </c>
      <c r="AF24" s="118">
        <v>0</v>
      </c>
      <c r="AG24" s="116">
        <v>1.60372</v>
      </c>
      <c r="AH24" s="117">
        <v>10.8</v>
      </c>
      <c r="AI24" s="117">
        <v>10.34918</v>
      </c>
      <c r="AJ24" s="117">
        <v>6.1</v>
      </c>
      <c r="AK24" s="118">
        <v>10.1</v>
      </c>
      <c r="AL24" s="116">
        <v>6.69</v>
      </c>
      <c r="AM24" s="118">
        <v>11.99</v>
      </c>
      <c r="AN24" s="116">
        <v>10.013</v>
      </c>
      <c r="AO24" s="122" t="s">
        <v>1373</v>
      </c>
      <c r="AP24" s="122" t="s">
        <v>1373</v>
      </c>
      <c r="AQ24" s="117">
        <v>3.5710000000000002</v>
      </c>
      <c r="AR24" s="122" t="s">
        <v>1373</v>
      </c>
      <c r="AS24" s="117">
        <v>1.6453599999999999</v>
      </c>
      <c r="AT24" s="117">
        <v>6.6443199999999996</v>
      </c>
      <c r="AU24" s="117">
        <v>13.191000000000001</v>
      </c>
      <c r="AV24" s="117">
        <v>1.7390000000000001</v>
      </c>
      <c r="AW24" s="118">
        <v>12.023</v>
      </c>
    </row>
    <row r="25" spans="1:49" x14ac:dyDescent="0.25">
      <c r="A25" s="123" t="s">
        <v>726</v>
      </c>
      <c r="B25" s="116">
        <v>7.6</v>
      </c>
      <c r="C25" s="117">
        <v>18</v>
      </c>
      <c r="D25" s="117">
        <v>12.3</v>
      </c>
      <c r="E25" s="117">
        <v>2</v>
      </c>
      <c r="F25" s="117">
        <v>15.3</v>
      </c>
      <c r="G25" s="118">
        <v>20</v>
      </c>
      <c r="H25" s="116">
        <v>8.5</v>
      </c>
      <c r="I25" s="118">
        <v>30</v>
      </c>
      <c r="J25" s="116">
        <v>15.01</v>
      </c>
      <c r="K25" s="117">
        <v>14</v>
      </c>
      <c r="L25" s="118">
        <v>15.22363</v>
      </c>
      <c r="M25" s="116">
        <v>1.07</v>
      </c>
      <c r="N25" s="118">
        <v>41.03</v>
      </c>
      <c r="O25" s="121">
        <v>1.825</v>
      </c>
      <c r="P25" s="116">
        <v>46.23</v>
      </c>
      <c r="Q25" s="117">
        <v>20</v>
      </c>
      <c r="R25" s="117">
        <v>95.6</v>
      </c>
      <c r="S25" s="118">
        <v>72.2</v>
      </c>
      <c r="T25" s="121">
        <v>20.643000000000001</v>
      </c>
      <c r="U25" s="121">
        <v>10.49</v>
      </c>
      <c r="V25" s="116">
        <v>14.41</v>
      </c>
      <c r="W25" s="117">
        <v>0.218</v>
      </c>
      <c r="X25" s="117">
        <v>0.33</v>
      </c>
      <c r="Y25" s="122" t="s">
        <v>1373</v>
      </c>
      <c r="Z25" s="120" t="s">
        <v>1373</v>
      </c>
      <c r="AA25" s="116">
        <v>6.29</v>
      </c>
      <c r="AB25" s="118">
        <v>96.33</v>
      </c>
      <c r="AC25" s="116">
        <v>26.78</v>
      </c>
      <c r="AD25" s="117">
        <v>23.878</v>
      </c>
      <c r="AE25" s="117">
        <v>3.66</v>
      </c>
      <c r="AF25" s="118">
        <v>0</v>
      </c>
      <c r="AG25" s="116">
        <v>1.60372</v>
      </c>
      <c r="AH25" s="117">
        <v>10.8</v>
      </c>
      <c r="AI25" s="117">
        <v>10.34918</v>
      </c>
      <c r="AJ25" s="117">
        <v>6.1</v>
      </c>
      <c r="AK25" s="118">
        <v>10.1</v>
      </c>
      <c r="AL25" s="116">
        <v>6.69</v>
      </c>
      <c r="AM25" s="118">
        <v>11.99</v>
      </c>
      <c r="AN25" s="116">
        <v>10.013</v>
      </c>
      <c r="AO25" s="122" t="s">
        <v>1373</v>
      </c>
      <c r="AP25" s="122" t="s">
        <v>1373</v>
      </c>
      <c r="AQ25" s="117">
        <v>3.5710000000000002</v>
      </c>
      <c r="AR25" s="122" t="s">
        <v>1373</v>
      </c>
      <c r="AS25" s="117">
        <v>1.6453599999999999</v>
      </c>
      <c r="AT25" s="117">
        <v>6.6443199999999996</v>
      </c>
      <c r="AU25" s="117">
        <v>13.191000000000001</v>
      </c>
      <c r="AV25" s="117">
        <v>1.7390000000000001</v>
      </c>
      <c r="AW25" s="118">
        <v>12.023</v>
      </c>
    </row>
    <row r="26" spans="1:49" x14ac:dyDescent="0.25">
      <c r="A26" s="123" t="s">
        <v>727</v>
      </c>
      <c r="B26" s="116">
        <v>7.6</v>
      </c>
      <c r="C26" s="117">
        <v>18</v>
      </c>
      <c r="D26" s="117">
        <v>12.3</v>
      </c>
      <c r="E26" s="117">
        <v>2</v>
      </c>
      <c r="F26" s="117">
        <v>11.4</v>
      </c>
      <c r="G26" s="118">
        <v>20</v>
      </c>
      <c r="H26" s="116">
        <v>9.3000000000000007</v>
      </c>
      <c r="I26" s="118">
        <v>32</v>
      </c>
      <c r="J26" s="116">
        <v>14.97</v>
      </c>
      <c r="K26" s="117">
        <v>13.97</v>
      </c>
      <c r="L26" s="118">
        <v>9.9953099999999999</v>
      </c>
      <c r="M26" s="119" t="s">
        <v>1373</v>
      </c>
      <c r="N26" s="120" t="s">
        <v>1373</v>
      </c>
      <c r="O26" s="121">
        <v>1.825</v>
      </c>
      <c r="P26" s="116">
        <v>51.19</v>
      </c>
      <c r="Q26" s="117">
        <v>20</v>
      </c>
      <c r="R26" s="117">
        <v>93.84</v>
      </c>
      <c r="S26" s="118">
        <v>70.84</v>
      </c>
      <c r="T26" s="121">
        <v>20.643000000000001</v>
      </c>
      <c r="U26" s="121">
        <v>10.51</v>
      </c>
      <c r="V26" s="116">
        <v>14.41</v>
      </c>
      <c r="W26" s="117">
        <v>1.4610000000000001</v>
      </c>
      <c r="X26" s="117">
        <v>0.34</v>
      </c>
      <c r="Y26" s="122" t="s">
        <v>1373</v>
      </c>
      <c r="Z26" s="120" t="s">
        <v>1373</v>
      </c>
      <c r="AA26" s="116">
        <v>11.57</v>
      </c>
      <c r="AB26" s="118">
        <v>109.35</v>
      </c>
      <c r="AC26" s="116">
        <v>27.62</v>
      </c>
      <c r="AD26" s="117">
        <v>24.39</v>
      </c>
      <c r="AE26" s="117">
        <v>1.94</v>
      </c>
      <c r="AF26" s="118">
        <v>0</v>
      </c>
      <c r="AG26" s="116">
        <v>1.60372</v>
      </c>
      <c r="AH26" s="117">
        <v>13.8</v>
      </c>
      <c r="AI26" s="117">
        <v>10.3072</v>
      </c>
      <c r="AJ26" s="117">
        <v>6.1</v>
      </c>
      <c r="AK26" s="118">
        <v>10.1</v>
      </c>
      <c r="AL26" s="116">
        <v>6.7</v>
      </c>
      <c r="AM26" s="118">
        <v>12</v>
      </c>
      <c r="AN26" s="116">
        <v>10.013</v>
      </c>
      <c r="AO26" s="122" t="s">
        <v>1373</v>
      </c>
      <c r="AP26" s="122" t="s">
        <v>1373</v>
      </c>
      <c r="AQ26" s="117">
        <v>3.56</v>
      </c>
      <c r="AR26" s="122" t="s">
        <v>1373</v>
      </c>
      <c r="AS26" s="117">
        <v>1.6333200000000001</v>
      </c>
      <c r="AT26" s="117">
        <v>6.6443199999999996</v>
      </c>
      <c r="AU26" s="117">
        <v>13.191000000000001</v>
      </c>
      <c r="AV26" s="117">
        <v>1.681</v>
      </c>
      <c r="AW26" s="118">
        <v>12.023</v>
      </c>
    </row>
    <row r="27" spans="1:49" x14ac:dyDescent="0.25">
      <c r="A27" s="123" t="s">
        <v>728</v>
      </c>
      <c r="B27" s="116">
        <v>7.6</v>
      </c>
      <c r="C27" s="117">
        <v>18</v>
      </c>
      <c r="D27" s="117">
        <v>12.3</v>
      </c>
      <c r="E27" s="117">
        <v>2</v>
      </c>
      <c r="F27" s="117">
        <v>11.4</v>
      </c>
      <c r="G27" s="118">
        <v>20</v>
      </c>
      <c r="H27" s="116">
        <v>9.3000000000000007</v>
      </c>
      <c r="I27" s="118">
        <v>32</v>
      </c>
      <c r="J27" s="116">
        <v>14.97</v>
      </c>
      <c r="K27" s="117">
        <v>13.97</v>
      </c>
      <c r="L27" s="118">
        <v>9.9953099999999999</v>
      </c>
      <c r="M27" s="119" t="s">
        <v>1373</v>
      </c>
      <c r="N27" s="120" t="s">
        <v>1373</v>
      </c>
      <c r="O27" s="121">
        <v>1.825</v>
      </c>
      <c r="P27" s="116">
        <v>51.19</v>
      </c>
      <c r="Q27" s="117">
        <v>20</v>
      </c>
      <c r="R27" s="117">
        <v>93.84</v>
      </c>
      <c r="S27" s="118">
        <v>70.84</v>
      </c>
      <c r="T27" s="121">
        <v>20.643000000000001</v>
      </c>
      <c r="U27" s="121">
        <v>10.51</v>
      </c>
      <c r="V27" s="116">
        <v>14.41</v>
      </c>
      <c r="W27" s="117">
        <v>1.4610000000000001</v>
      </c>
      <c r="X27" s="117">
        <v>0.34</v>
      </c>
      <c r="Y27" s="122" t="s">
        <v>1373</v>
      </c>
      <c r="Z27" s="120" t="s">
        <v>1373</v>
      </c>
      <c r="AA27" s="116">
        <v>11.57</v>
      </c>
      <c r="AB27" s="118">
        <v>109.35</v>
      </c>
      <c r="AC27" s="116">
        <v>27.62</v>
      </c>
      <c r="AD27" s="117">
        <v>24.39</v>
      </c>
      <c r="AE27" s="117">
        <v>1.94</v>
      </c>
      <c r="AF27" s="118">
        <v>0</v>
      </c>
      <c r="AG27" s="116">
        <v>1.60372</v>
      </c>
      <c r="AH27" s="117">
        <v>13.8</v>
      </c>
      <c r="AI27" s="117">
        <v>10.3072</v>
      </c>
      <c r="AJ27" s="117">
        <v>6.1</v>
      </c>
      <c r="AK27" s="118">
        <v>10.1</v>
      </c>
      <c r="AL27" s="116">
        <v>6.7</v>
      </c>
      <c r="AM27" s="118">
        <v>12</v>
      </c>
      <c r="AN27" s="116">
        <v>10.013</v>
      </c>
      <c r="AO27" s="122" t="s">
        <v>1373</v>
      </c>
      <c r="AP27" s="122" t="s">
        <v>1373</v>
      </c>
      <c r="AQ27" s="117">
        <v>3.56</v>
      </c>
      <c r="AR27" s="122" t="s">
        <v>1373</v>
      </c>
      <c r="AS27" s="117">
        <v>1.6333200000000001</v>
      </c>
      <c r="AT27" s="117">
        <v>6.6443199999999996</v>
      </c>
      <c r="AU27" s="117">
        <v>13.191000000000001</v>
      </c>
      <c r="AV27" s="117">
        <v>1.681</v>
      </c>
      <c r="AW27" s="118">
        <v>12.023</v>
      </c>
    </row>
    <row r="28" spans="1:49" x14ac:dyDescent="0.25">
      <c r="A28" s="123" t="s">
        <v>729</v>
      </c>
      <c r="B28" s="116">
        <v>7.6</v>
      </c>
      <c r="C28" s="117">
        <v>18</v>
      </c>
      <c r="D28" s="117">
        <v>12.3</v>
      </c>
      <c r="E28" s="117">
        <v>2</v>
      </c>
      <c r="F28" s="117">
        <v>5.5</v>
      </c>
      <c r="G28" s="118">
        <v>20</v>
      </c>
      <c r="H28" s="116">
        <v>9.3000000000000007</v>
      </c>
      <c r="I28" s="118">
        <v>32</v>
      </c>
      <c r="J28" s="116">
        <v>12.47</v>
      </c>
      <c r="K28" s="117">
        <v>13.86</v>
      </c>
      <c r="L28" s="118">
        <v>10.164300000000001</v>
      </c>
      <c r="M28" s="119" t="s">
        <v>1373</v>
      </c>
      <c r="N28" s="120" t="s">
        <v>1373</v>
      </c>
      <c r="O28" s="121">
        <v>1.825</v>
      </c>
      <c r="P28" s="116">
        <v>56.47</v>
      </c>
      <c r="Q28" s="117">
        <v>20</v>
      </c>
      <c r="R28" s="117">
        <v>92.09</v>
      </c>
      <c r="S28" s="118">
        <v>48.81</v>
      </c>
      <c r="T28" s="121">
        <v>20.645</v>
      </c>
      <c r="U28" s="121">
        <v>10.51</v>
      </c>
      <c r="V28" s="116">
        <v>14.41</v>
      </c>
      <c r="W28" s="117">
        <v>0.50900000000000001</v>
      </c>
      <c r="X28" s="117">
        <v>0.34</v>
      </c>
      <c r="Y28" s="122" t="s">
        <v>1373</v>
      </c>
      <c r="Z28" s="120" t="s">
        <v>1373</v>
      </c>
      <c r="AA28" s="116">
        <v>22.34</v>
      </c>
      <c r="AB28" s="118">
        <v>114.53</v>
      </c>
      <c r="AC28" s="116">
        <v>28.22</v>
      </c>
      <c r="AD28" s="117">
        <v>24.725999999999999</v>
      </c>
      <c r="AE28" s="117">
        <v>0.12</v>
      </c>
      <c r="AF28" s="118">
        <v>0</v>
      </c>
      <c r="AG28" s="116">
        <v>1.60372</v>
      </c>
      <c r="AH28" s="117">
        <v>13.7</v>
      </c>
      <c r="AI28" s="117">
        <v>10.13383</v>
      </c>
      <c r="AJ28" s="117">
        <v>6.1</v>
      </c>
      <c r="AK28" s="118">
        <v>10.1</v>
      </c>
      <c r="AL28" s="116">
        <v>6.54</v>
      </c>
      <c r="AM28" s="118">
        <v>11.84</v>
      </c>
      <c r="AN28" s="116">
        <v>10.013</v>
      </c>
      <c r="AO28" s="122" t="s">
        <v>1373</v>
      </c>
      <c r="AP28" s="122" t="s">
        <v>1373</v>
      </c>
      <c r="AQ28" s="117">
        <v>3.516</v>
      </c>
      <c r="AR28" s="122" t="s">
        <v>1373</v>
      </c>
      <c r="AS28" s="117">
        <v>1.6553199999999999</v>
      </c>
      <c r="AT28" s="117">
        <v>6.6443199999999996</v>
      </c>
      <c r="AU28" s="117">
        <v>13.191000000000001</v>
      </c>
      <c r="AV28" s="117">
        <v>1.7869999999999999</v>
      </c>
      <c r="AW28" s="118">
        <v>12.023</v>
      </c>
    </row>
    <row r="29" spans="1:49" x14ac:dyDescent="0.25">
      <c r="A29" s="123" t="s">
        <v>730</v>
      </c>
      <c r="B29" s="116">
        <v>7.6</v>
      </c>
      <c r="C29" s="117">
        <v>18</v>
      </c>
      <c r="D29" s="117">
        <v>12.3</v>
      </c>
      <c r="E29" s="117">
        <v>2</v>
      </c>
      <c r="F29" s="117">
        <v>5.5</v>
      </c>
      <c r="G29" s="118">
        <v>20</v>
      </c>
      <c r="H29" s="116">
        <v>9.3000000000000007</v>
      </c>
      <c r="I29" s="118">
        <v>32</v>
      </c>
      <c r="J29" s="116">
        <v>12.47</v>
      </c>
      <c r="K29" s="117">
        <v>13.86</v>
      </c>
      <c r="L29" s="118">
        <v>10.164300000000001</v>
      </c>
      <c r="M29" s="119" t="s">
        <v>1373</v>
      </c>
      <c r="N29" s="120" t="s">
        <v>1373</v>
      </c>
      <c r="O29" s="121">
        <v>1.825</v>
      </c>
      <c r="P29" s="116">
        <v>56.47</v>
      </c>
      <c r="Q29" s="117">
        <v>20</v>
      </c>
      <c r="R29" s="117">
        <v>92.09</v>
      </c>
      <c r="S29" s="118">
        <v>48.81</v>
      </c>
      <c r="T29" s="121">
        <v>20.645</v>
      </c>
      <c r="U29" s="121">
        <v>10.51</v>
      </c>
      <c r="V29" s="116">
        <v>14.41</v>
      </c>
      <c r="W29" s="117">
        <v>0.50900000000000001</v>
      </c>
      <c r="X29" s="117">
        <v>0.34</v>
      </c>
      <c r="Y29" s="122" t="s">
        <v>1373</v>
      </c>
      <c r="Z29" s="120" t="s">
        <v>1373</v>
      </c>
      <c r="AA29" s="116">
        <v>22.34</v>
      </c>
      <c r="AB29" s="118">
        <v>114.53</v>
      </c>
      <c r="AC29" s="116">
        <v>28.22</v>
      </c>
      <c r="AD29" s="117">
        <v>24.725999999999999</v>
      </c>
      <c r="AE29" s="117">
        <v>0.12</v>
      </c>
      <c r="AF29" s="118">
        <v>0</v>
      </c>
      <c r="AG29" s="116">
        <v>1.60372</v>
      </c>
      <c r="AH29" s="117">
        <v>13.7</v>
      </c>
      <c r="AI29" s="117">
        <v>10.13383</v>
      </c>
      <c r="AJ29" s="117">
        <v>6.1</v>
      </c>
      <c r="AK29" s="118">
        <v>10.1</v>
      </c>
      <c r="AL29" s="116">
        <v>6.54</v>
      </c>
      <c r="AM29" s="118">
        <v>11.84</v>
      </c>
      <c r="AN29" s="116">
        <v>10.013</v>
      </c>
      <c r="AO29" s="122" t="s">
        <v>1373</v>
      </c>
      <c r="AP29" s="122" t="s">
        <v>1373</v>
      </c>
      <c r="AQ29" s="117">
        <v>3.516</v>
      </c>
      <c r="AR29" s="122" t="s">
        <v>1373</v>
      </c>
      <c r="AS29" s="117">
        <v>1.6553199999999999</v>
      </c>
      <c r="AT29" s="117">
        <v>6.6443199999999996</v>
      </c>
      <c r="AU29" s="117">
        <v>13.191000000000001</v>
      </c>
      <c r="AV29" s="117">
        <v>1.7869999999999999</v>
      </c>
      <c r="AW29" s="118">
        <v>12.023</v>
      </c>
    </row>
    <row r="30" spans="1:49" x14ac:dyDescent="0.25">
      <c r="A30" s="123" t="s">
        <v>731</v>
      </c>
      <c r="B30" s="116">
        <v>7.6</v>
      </c>
      <c r="C30" s="117">
        <v>18</v>
      </c>
      <c r="D30" s="117">
        <v>12.3</v>
      </c>
      <c r="E30" s="117">
        <v>2</v>
      </c>
      <c r="F30" s="117">
        <v>5.5</v>
      </c>
      <c r="G30" s="118">
        <v>20</v>
      </c>
      <c r="H30" s="116">
        <v>9.3000000000000007</v>
      </c>
      <c r="I30" s="118">
        <v>32</v>
      </c>
      <c r="J30" s="116">
        <v>12.57</v>
      </c>
      <c r="K30" s="117">
        <v>13.88</v>
      </c>
      <c r="L30" s="118">
        <v>13.4437</v>
      </c>
      <c r="M30" s="119" t="s">
        <v>1373</v>
      </c>
      <c r="N30" s="120" t="s">
        <v>1373</v>
      </c>
      <c r="O30" s="121">
        <v>1.825</v>
      </c>
      <c r="P30" s="116">
        <v>59.93</v>
      </c>
      <c r="Q30" s="117">
        <v>20</v>
      </c>
      <c r="R30" s="117">
        <v>92.09</v>
      </c>
      <c r="S30" s="118">
        <v>42.79</v>
      </c>
      <c r="T30" s="121">
        <v>20.646000000000001</v>
      </c>
      <c r="U30" s="121">
        <v>10.47</v>
      </c>
      <c r="V30" s="116">
        <v>14.41</v>
      </c>
      <c r="W30" s="117">
        <v>3.3839999999999999</v>
      </c>
      <c r="X30" s="117">
        <v>0.34</v>
      </c>
      <c r="Y30" s="122" t="s">
        <v>1373</v>
      </c>
      <c r="Z30" s="120" t="s">
        <v>1373</v>
      </c>
      <c r="AA30" s="116">
        <v>17.37</v>
      </c>
      <c r="AB30" s="118">
        <v>116.06</v>
      </c>
      <c r="AC30" s="116">
        <v>28.64</v>
      </c>
      <c r="AD30" s="117">
        <v>23.795999999999999</v>
      </c>
      <c r="AE30" s="117">
        <v>0.12</v>
      </c>
      <c r="AF30" s="118">
        <v>0</v>
      </c>
      <c r="AG30" s="116">
        <v>1.60372</v>
      </c>
      <c r="AH30" s="117">
        <v>13.7</v>
      </c>
      <c r="AI30" s="117">
        <v>10.32414</v>
      </c>
      <c r="AJ30" s="117">
        <v>6.1</v>
      </c>
      <c r="AK30" s="118">
        <v>10.1</v>
      </c>
      <c r="AL30" s="116">
        <v>6.86</v>
      </c>
      <c r="AM30" s="118">
        <v>12.16</v>
      </c>
      <c r="AN30" s="116">
        <v>10.013</v>
      </c>
      <c r="AO30" s="122" t="s">
        <v>1373</v>
      </c>
      <c r="AP30" s="122" t="s">
        <v>1373</v>
      </c>
      <c r="AQ30" s="117">
        <v>3.5190000000000001</v>
      </c>
      <c r="AR30" s="122" t="s">
        <v>1373</v>
      </c>
      <c r="AS30" s="117">
        <v>1.6636200000000001</v>
      </c>
      <c r="AT30" s="117">
        <v>6.6443199999999996</v>
      </c>
      <c r="AU30" s="117">
        <v>13.191000000000001</v>
      </c>
      <c r="AV30" s="117">
        <v>1.827</v>
      </c>
      <c r="AW30" s="118">
        <v>12.372</v>
      </c>
    </row>
    <row r="31" spans="1:49" x14ac:dyDescent="0.25">
      <c r="A31" s="123" t="s">
        <v>732</v>
      </c>
      <c r="B31" s="116">
        <v>7.6</v>
      </c>
      <c r="C31" s="117">
        <v>18</v>
      </c>
      <c r="D31" s="117">
        <v>12.3</v>
      </c>
      <c r="E31" s="117">
        <v>2</v>
      </c>
      <c r="F31" s="117">
        <v>5.5</v>
      </c>
      <c r="G31" s="118">
        <v>20</v>
      </c>
      <c r="H31" s="116">
        <v>9.3000000000000007</v>
      </c>
      <c r="I31" s="118">
        <v>32</v>
      </c>
      <c r="J31" s="116">
        <v>12.57</v>
      </c>
      <c r="K31" s="117">
        <v>13.88</v>
      </c>
      <c r="L31" s="118">
        <v>13.4437</v>
      </c>
      <c r="M31" s="119" t="s">
        <v>1373</v>
      </c>
      <c r="N31" s="120" t="s">
        <v>1373</v>
      </c>
      <c r="O31" s="121">
        <v>1.825</v>
      </c>
      <c r="P31" s="116">
        <v>59.93</v>
      </c>
      <c r="Q31" s="117">
        <v>20</v>
      </c>
      <c r="R31" s="117">
        <v>92.09</v>
      </c>
      <c r="S31" s="118">
        <v>42.79</v>
      </c>
      <c r="T31" s="121">
        <v>20.646000000000001</v>
      </c>
      <c r="U31" s="121">
        <v>10.47</v>
      </c>
      <c r="V31" s="116">
        <v>14.41</v>
      </c>
      <c r="W31" s="117">
        <v>3.3839999999999999</v>
      </c>
      <c r="X31" s="117">
        <v>0.34</v>
      </c>
      <c r="Y31" s="122" t="s">
        <v>1373</v>
      </c>
      <c r="Z31" s="120" t="s">
        <v>1373</v>
      </c>
      <c r="AA31" s="116">
        <v>17.37</v>
      </c>
      <c r="AB31" s="118">
        <v>116.06</v>
      </c>
      <c r="AC31" s="116">
        <v>28.64</v>
      </c>
      <c r="AD31" s="117">
        <v>23.795999999999999</v>
      </c>
      <c r="AE31" s="117">
        <v>0.12</v>
      </c>
      <c r="AF31" s="118">
        <v>0</v>
      </c>
      <c r="AG31" s="116">
        <v>1.60372</v>
      </c>
      <c r="AH31" s="117">
        <v>13.7</v>
      </c>
      <c r="AI31" s="117">
        <v>10.32414</v>
      </c>
      <c r="AJ31" s="117">
        <v>6.1</v>
      </c>
      <c r="AK31" s="118">
        <v>10.1</v>
      </c>
      <c r="AL31" s="116">
        <v>6.86</v>
      </c>
      <c r="AM31" s="118">
        <v>12.16</v>
      </c>
      <c r="AN31" s="116">
        <v>10.013</v>
      </c>
      <c r="AO31" s="122" t="s">
        <v>1373</v>
      </c>
      <c r="AP31" s="122" t="s">
        <v>1373</v>
      </c>
      <c r="AQ31" s="117">
        <v>3.5190000000000001</v>
      </c>
      <c r="AR31" s="122" t="s">
        <v>1373</v>
      </c>
      <c r="AS31" s="117">
        <v>1.6636200000000001</v>
      </c>
      <c r="AT31" s="117">
        <v>6.6443199999999996</v>
      </c>
      <c r="AU31" s="117">
        <v>13.191000000000001</v>
      </c>
      <c r="AV31" s="117">
        <v>1.827</v>
      </c>
      <c r="AW31" s="118">
        <v>12.372</v>
      </c>
    </row>
    <row r="32" spans="1:49" x14ac:dyDescent="0.25">
      <c r="A32" s="123" t="s">
        <v>733</v>
      </c>
      <c r="B32" s="116">
        <v>7.6</v>
      </c>
      <c r="C32" s="117">
        <v>18</v>
      </c>
      <c r="D32" s="117">
        <v>12.3</v>
      </c>
      <c r="E32" s="117">
        <v>2</v>
      </c>
      <c r="F32" s="117">
        <v>16.2</v>
      </c>
      <c r="G32" s="118">
        <v>20</v>
      </c>
      <c r="H32" s="116">
        <v>9.3000000000000007</v>
      </c>
      <c r="I32" s="118">
        <v>32</v>
      </c>
      <c r="J32" s="116">
        <v>12.49</v>
      </c>
      <c r="K32" s="117">
        <v>13.93</v>
      </c>
      <c r="L32" s="118">
        <v>13.31232</v>
      </c>
      <c r="M32" s="119" t="s">
        <v>1373</v>
      </c>
      <c r="N32" s="120" t="s">
        <v>1373</v>
      </c>
      <c r="O32" s="121">
        <v>1.825</v>
      </c>
      <c r="P32" s="116">
        <v>57.84</v>
      </c>
      <c r="Q32" s="117">
        <v>20</v>
      </c>
      <c r="R32" s="117">
        <v>95.6</v>
      </c>
      <c r="S32" s="118">
        <v>52.32</v>
      </c>
      <c r="T32" s="121">
        <v>20.646000000000001</v>
      </c>
      <c r="U32" s="121">
        <v>10.47</v>
      </c>
      <c r="V32" s="116">
        <v>13.82</v>
      </c>
      <c r="W32" s="117">
        <v>0</v>
      </c>
      <c r="X32" s="117">
        <v>0.35</v>
      </c>
      <c r="Y32" s="122" t="s">
        <v>1373</v>
      </c>
      <c r="Z32" s="120" t="s">
        <v>1373</v>
      </c>
      <c r="AA32" s="116">
        <v>25.62</v>
      </c>
      <c r="AB32" s="118">
        <v>123.81</v>
      </c>
      <c r="AC32" s="116">
        <v>27.59</v>
      </c>
      <c r="AD32" s="117">
        <v>24.675000000000001</v>
      </c>
      <c r="AE32" s="117">
        <v>3.66</v>
      </c>
      <c r="AF32" s="118">
        <v>0</v>
      </c>
      <c r="AG32" s="116">
        <v>1.60372</v>
      </c>
      <c r="AH32" s="117">
        <v>13.4</v>
      </c>
      <c r="AI32" s="117">
        <v>10.34576</v>
      </c>
      <c r="AJ32" s="117">
        <v>6.1</v>
      </c>
      <c r="AK32" s="118">
        <v>10.1</v>
      </c>
      <c r="AL32" s="116">
        <v>6.28</v>
      </c>
      <c r="AM32" s="118">
        <v>11.58</v>
      </c>
      <c r="AN32" s="116">
        <v>10.013</v>
      </c>
      <c r="AO32" s="122" t="s">
        <v>1373</v>
      </c>
      <c r="AP32" s="122" t="s">
        <v>1373</v>
      </c>
      <c r="AQ32" s="117">
        <v>3.5059999999999998</v>
      </c>
      <c r="AR32" s="122" t="s">
        <v>1373</v>
      </c>
      <c r="AS32" s="117">
        <v>1.6893499999999999</v>
      </c>
      <c r="AT32" s="117">
        <v>6.6443199999999996</v>
      </c>
      <c r="AU32" s="117">
        <v>13.191000000000001</v>
      </c>
      <c r="AV32" s="117">
        <v>1.9510000000000001</v>
      </c>
      <c r="AW32" s="118">
        <v>12.468</v>
      </c>
    </row>
    <row r="33" spans="1:49" x14ac:dyDescent="0.25">
      <c r="A33" s="123" t="s">
        <v>734</v>
      </c>
      <c r="B33" s="116">
        <v>7.6</v>
      </c>
      <c r="C33" s="117">
        <v>18</v>
      </c>
      <c r="D33" s="117">
        <v>12.3</v>
      </c>
      <c r="E33" s="117">
        <v>2</v>
      </c>
      <c r="F33" s="117">
        <v>16.2</v>
      </c>
      <c r="G33" s="118">
        <v>20</v>
      </c>
      <c r="H33" s="116">
        <v>9.3000000000000007</v>
      </c>
      <c r="I33" s="118">
        <v>32</v>
      </c>
      <c r="J33" s="116">
        <v>12.49</v>
      </c>
      <c r="K33" s="117">
        <v>13.93</v>
      </c>
      <c r="L33" s="118">
        <v>13.31232</v>
      </c>
      <c r="M33" s="119" t="s">
        <v>1373</v>
      </c>
      <c r="N33" s="120" t="s">
        <v>1373</v>
      </c>
      <c r="O33" s="121">
        <v>1.825</v>
      </c>
      <c r="P33" s="116">
        <v>57.84</v>
      </c>
      <c r="Q33" s="117">
        <v>20</v>
      </c>
      <c r="R33" s="117">
        <v>95.6</v>
      </c>
      <c r="S33" s="118">
        <v>52.32</v>
      </c>
      <c r="T33" s="121">
        <v>20.646000000000001</v>
      </c>
      <c r="U33" s="121">
        <v>10.47</v>
      </c>
      <c r="V33" s="116">
        <v>13.82</v>
      </c>
      <c r="W33" s="117">
        <v>0</v>
      </c>
      <c r="X33" s="117">
        <v>0.35</v>
      </c>
      <c r="Y33" s="122" t="s">
        <v>1373</v>
      </c>
      <c r="Z33" s="120" t="s">
        <v>1373</v>
      </c>
      <c r="AA33" s="116">
        <v>25.62</v>
      </c>
      <c r="AB33" s="118">
        <v>123.81</v>
      </c>
      <c r="AC33" s="116">
        <v>27.59</v>
      </c>
      <c r="AD33" s="117">
        <v>24.675000000000001</v>
      </c>
      <c r="AE33" s="117">
        <v>3.66</v>
      </c>
      <c r="AF33" s="118">
        <v>0</v>
      </c>
      <c r="AG33" s="116">
        <v>1.60372</v>
      </c>
      <c r="AH33" s="117">
        <v>13.4</v>
      </c>
      <c r="AI33" s="117">
        <v>10.34576</v>
      </c>
      <c r="AJ33" s="117">
        <v>6.1</v>
      </c>
      <c r="AK33" s="118">
        <v>10.1</v>
      </c>
      <c r="AL33" s="116">
        <v>6.28</v>
      </c>
      <c r="AM33" s="118">
        <v>11.58</v>
      </c>
      <c r="AN33" s="116">
        <v>10.013</v>
      </c>
      <c r="AO33" s="122" t="s">
        <v>1373</v>
      </c>
      <c r="AP33" s="122" t="s">
        <v>1373</v>
      </c>
      <c r="AQ33" s="117">
        <v>3.5059999999999998</v>
      </c>
      <c r="AR33" s="122" t="s">
        <v>1373</v>
      </c>
      <c r="AS33" s="117">
        <v>1.6893499999999999</v>
      </c>
      <c r="AT33" s="117">
        <v>6.6443199999999996</v>
      </c>
      <c r="AU33" s="117">
        <v>13.191000000000001</v>
      </c>
      <c r="AV33" s="117">
        <v>1.9510000000000001</v>
      </c>
      <c r="AW33" s="118">
        <v>12.468</v>
      </c>
    </row>
    <row r="34" spans="1:49" x14ac:dyDescent="0.25">
      <c r="A34" s="123" t="s">
        <v>735</v>
      </c>
      <c r="B34" s="116">
        <v>7.6</v>
      </c>
      <c r="C34" s="117">
        <v>18</v>
      </c>
      <c r="D34" s="117">
        <v>12.3</v>
      </c>
      <c r="E34" s="117">
        <v>2</v>
      </c>
      <c r="F34" s="117">
        <v>17.5</v>
      </c>
      <c r="G34" s="118">
        <v>20</v>
      </c>
      <c r="H34" s="116">
        <v>9.3000000000000007</v>
      </c>
      <c r="I34" s="118">
        <v>34</v>
      </c>
      <c r="J34" s="116">
        <v>13.06</v>
      </c>
      <c r="K34" s="117">
        <v>13.92</v>
      </c>
      <c r="L34" s="118">
        <v>13.50353</v>
      </c>
      <c r="M34" s="119" t="s">
        <v>1373</v>
      </c>
      <c r="N34" s="120" t="s">
        <v>1373</v>
      </c>
      <c r="O34" s="121">
        <v>1.825</v>
      </c>
      <c r="P34" s="116">
        <v>46.83</v>
      </c>
      <c r="Q34" s="117">
        <v>20</v>
      </c>
      <c r="R34" s="117">
        <v>97.39</v>
      </c>
      <c r="S34" s="118">
        <v>66.180000000000007</v>
      </c>
      <c r="T34" s="121">
        <v>20.646000000000001</v>
      </c>
      <c r="U34" s="121">
        <v>10.31</v>
      </c>
      <c r="V34" s="116">
        <v>13.82</v>
      </c>
      <c r="W34" s="117">
        <v>1.1100000000000001</v>
      </c>
      <c r="X34" s="117">
        <v>0.35</v>
      </c>
      <c r="Y34" s="122" t="s">
        <v>1373</v>
      </c>
      <c r="Z34" s="120" t="s">
        <v>1373</v>
      </c>
      <c r="AA34" s="116">
        <v>20.95</v>
      </c>
      <c r="AB34" s="118">
        <v>120.09</v>
      </c>
      <c r="AC34" s="116">
        <v>28.48</v>
      </c>
      <c r="AD34" s="117">
        <v>24.736000000000001</v>
      </c>
      <c r="AE34" s="117">
        <v>2.97</v>
      </c>
      <c r="AF34" s="118">
        <v>0</v>
      </c>
      <c r="AG34" s="116">
        <v>1.60372</v>
      </c>
      <c r="AH34" s="117">
        <v>13</v>
      </c>
      <c r="AI34" s="117">
        <v>10.034800000000001</v>
      </c>
      <c r="AJ34" s="117">
        <v>6.1</v>
      </c>
      <c r="AK34" s="118">
        <v>10.1</v>
      </c>
      <c r="AL34" s="116">
        <v>6.72</v>
      </c>
      <c r="AM34" s="118">
        <v>12.01</v>
      </c>
      <c r="AN34" s="116">
        <v>10.013</v>
      </c>
      <c r="AO34" s="122" t="s">
        <v>1373</v>
      </c>
      <c r="AP34" s="122" t="s">
        <v>1373</v>
      </c>
      <c r="AQ34" s="117">
        <v>3.4729999999999999</v>
      </c>
      <c r="AR34" s="122" t="s">
        <v>1373</v>
      </c>
      <c r="AS34" s="117">
        <v>1.7196400000000001</v>
      </c>
      <c r="AT34" s="117">
        <v>6.6443199999999996</v>
      </c>
      <c r="AU34" s="117">
        <v>13.191000000000001</v>
      </c>
      <c r="AV34" s="117">
        <v>2.097</v>
      </c>
      <c r="AW34" s="118">
        <v>12.315</v>
      </c>
    </row>
    <row r="35" spans="1:49" x14ac:dyDescent="0.25">
      <c r="A35" s="123" t="s">
        <v>736</v>
      </c>
      <c r="B35" s="116">
        <v>7.6</v>
      </c>
      <c r="C35" s="117">
        <v>18</v>
      </c>
      <c r="D35" s="117">
        <v>12.3</v>
      </c>
      <c r="E35" s="117">
        <v>2</v>
      </c>
      <c r="F35" s="117">
        <v>17.5</v>
      </c>
      <c r="G35" s="118">
        <v>20</v>
      </c>
      <c r="H35" s="116">
        <v>9.3000000000000007</v>
      </c>
      <c r="I35" s="118">
        <v>34</v>
      </c>
      <c r="J35" s="116">
        <v>13.06</v>
      </c>
      <c r="K35" s="117">
        <v>13.92</v>
      </c>
      <c r="L35" s="118">
        <v>13.50353</v>
      </c>
      <c r="M35" s="119" t="s">
        <v>1373</v>
      </c>
      <c r="N35" s="120" t="s">
        <v>1373</v>
      </c>
      <c r="O35" s="121">
        <v>1.825</v>
      </c>
      <c r="P35" s="116">
        <v>46.83</v>
      </c>
      <c r="Q35" s="117">
        <v>20</v>
      </c>
      <c r="R35" s="117">
        <v>97.39</v>
      </c>
      <c r="S35" s="118">
        <v>66.180000000000007</v>
      </c>
      <c r="T35" s="121">
        <v>20.646000000000001</v>
      </c>
      <c r="U35" s="121">
        <v>10.31</v>
      </c>
      <c r="V35" s="116">
        <v>13.82</v>
      </c>
      <c r="W35" s="117">
        <v>1.1100000000000001</v>
      </c>
      <c r="X35" s="117">
        <v>0.35</v>
      </c>
      <c r="Y35" s="122" t="s">
        <v>1373</v>
      </c>
      <c r="Z35" s="120" t="s">
        <v>1373</v>
      </c>
      <c r="AA35" s="116">
        <v>20.95</v>
      </c>
      <c r="AB35" s="118">
        <v>120.09</v>
      </c>
      <c r="AC35" s="116">
        <v>28.48</v>
      </c>
      <c r="AD35" s="117">
        <v>24.736000000000001</v>
      </c>
      <c r="AE35" s="117">
        <v>2.97</v>
      </c>
      <c r="AF35" s="118">
        <v>0</v>
      </c>
      <c r="AG35" s="116">
        <v>1.60372</v>
      </c>
      <c r="AH35" s="117">
        <v>13</v>
      </c>
      <c r="AI35" s="117">
        <v>10.034800000000001</v>
      </c>
      <c r="AJ35" s="117">
        <v>6.1</v>
      </c>
      <c r="AK35" s="118">
        <v>10.1</v>
      </c>
      <c r="AL35" s="116">
        <v>6.72</v>
      </c>
      <c r="AM35" s="118">
        <v>12.01</v>
      </c>
      <c r="AN35" s="116">
        <v>10.013</v>
      </c>
      <c r="AO35" s="122" t="s">
        <v>1373</v>
      </c>
      <c r="AP35" s="122" t="s">
        <v>1373</v>
      </c>
      <c r="AQ35" s="117">
        <v>3.4729999999999999</v>
      </c>
      <c r="AR35" s="122" t="s">
        <v>1373</v>
      </c>
      <c r="AS35" s="117">
        <v>1.7196400000000001</v>
      </c>
      <c r="AT35" s="117">
        <v>6.6443199999999996</v>
      </c>
      <c r="AU35" s="117">
        <v>13.191000000000001</v>
      </c>
      <c r="AV35" s="117">
        <v>2.097</v>
      </c>
      <c r="AW35" s="118">
        <v>12.315</v>
      </c>
    </row>
    <row r="36" spans="1:49" x14ac:dyDescent="0.25">
      <c r="A36" s="123" t="s">
        <v>737</v>
      </c>
      <c r="B36" s="116">
        <v>7.6</v>
      </c>
      <c r="C36" s="117">
        <v>18</v>
      </c>
      <c r="D36" s="117">
        <v>12.3</v>
      </c>
      <c r="E36" s="117">
        <v>2</v>
      </c>
      <c r="F36" s="117">
        <v>19.3</v>
      </c>
      <c r="G36" s="118">
        <v>20</v>
      </c>
      <c r="H36" s="116">
        <v>8.9</v>
      </c>
      <c r="I36" s="118">
        <v>34</v>
      </c>
      <c r="J36" s="116">
        <v>13.04</v>
      </c>
      <c r="K36" s="117">
        <v>13.8</v>
      </c>
      <c r="L36" s="118">
        <v>13.403409999999999</v>
      </c>
      <c r="M36" s="119" t="s">
        <v>1373</v>
      </c>
      <c r="N36" s="120" t="s">
        <v>1373</v>
      </c>
      <c r="O36" s="121">
        <v>1.825</v>
      </c>
      <c r="P36" s="116">
        <v>46.83</v>
      </c>
      <c r="Q36" s="117">
        <v>20</v>
      </c>
      <c r="R36" s="117">
        <v>95.6</v>
      </c>
      <c r="S36" s="118">
        <v>70.59</v>
      </c>
      <c r="T36" s="121">
        <v>20.646000000000001</v>
      </c>
      <c r="U36" s="121">
        <v>10.27</v>
      </c>
      <c r="V36" s="116">
        <v>13.82</v>
      </c>
      <c r="W36" s="117">
        <v>0</v>
      </c>
      <c r="X36" s="117">
        <v>0.35</v>
      </c>
      <c r="Y36" s="122" t="s">
        <v>1373</v>
      </c>
      <c r="Z36" s="120" t="s">
        <v>1373</v>
      </c>
      <c r="AA36" s="116">
        <v>25.59</v>
      </c>
      <c r="AB36" s="118">
        <v>123.83</v>
      </c>
      <c r="AC36" s="116">
        <v>28.52</v>
      </c>
      <c r="AD36" s="117">
        <v>24.571999999999999</v>
      </c>
      <c r="AE36" s="117">
        <v>3.15</v>
      </c>
      <c r="AF36" s="118">
        <v>0</v>
      </c>
      <c r="AG36" s="116">
        <v>1.60372</v>
      </c>
      <c r="AH36" s="117">
        <v>13</v>
      </c>
      <c r="AI36" s="117">
        <v>10.06893</v>
      </c>
      <c r="AJ36" s="117">
        <v>6.1</v>
      </c>
      <c r="AK36" s="118">
        <v>10.1</v>
      </c>
      <c r="AL36" s="116">
        <v>6.61</v>
      </c>
      <c r="AM36" s="118">
        <v>11.91</v>
      </c>
      <c r="AN36" s="116">
        <v>10.013</v>
      </c>
      <c r="AO36" s="122" t="s">
        <v>1373</v>
      </c>
      <c r="AP36" s="122" t="s">
        <v>1373</v>
      </c>
      <c r="AQ36" s="117">
        <v>3.476</v>
      </c>
      <c r="AR36" s="122" t="s">
        <v>1373</v>
      </c>
      <c r="AS36" s="117">
        <v>1.6993</v>
      </c>
      <c r="AT36" s="117">
        <v>6.6443199999999996</v>
      </c>
      <c r="AU36" s="117">
        <v>13.191000000000001</v>
      </c>
      <c r="AV36" s="117">
        <v>1.9990000000000001</v>
      </c>
      <c r="AW36" s="118">
        <v>12.273</v>
      </c>
    </row>
    <row r="37" spans="1:49" x14ac:dyDescent="0.25">
      <c r="A37" s="123" t="s">
        <v>738</v>
      </c>
      <c r="B37" s="116">
        <v>7.6</v>
      </c>
      <c r="C37" s="117">
        <v>18</v>
      </c>
      <c r="D37" s="117">
        <v>12.3</v>
      </c>
      <c r="E37" s="117">
        <v>2</v>
      </c>
      <c r="F37" s="117">
        <v>19.3</v>
      </c>
      <c r="G37" s="118">
        <v>20</v>
      </c>
      <c r="H37" s="116">
        <v>8.9</v>
      </c>
      <c r="I37" s="118">
        <v>34</v>
      </c>
      <c r="J37" s="116">
        <v>13.04</v>
      </c>
      <c r="K37" s="117">
        <v>13.8</v>
      </c>
      <c r="L37" s="118">
        <v>13.403409999999999</v>
      </c>
      <c r="M37" s="119" t="s">
        <v>1373</v>
      </c>
      <c r="N37" s="120" t="s">
        <v>1373</v>
      </c>
      <c r="O37" s="121">
        <v>1.825</v>
      </c>
      <c r="P37" s="116">
        <v>46.83</v>
      </c>
      <c r="Q37" s="117">
        <v>20</v>
      </c>
      <c r="R37" s="117">
        <v>95.6</v>
      </c>
      <c r="S37" s="118">
        <v>70.59</v>
      </c>
      <c r="T37" s="121">
        <v>20.646000000000001</v>
      </c>
      <c r="U37" s="121">
        <v>10.27</v>
      </c>
      <c r="V37" s="116">
        <v>13.82</v>
      </c>
      <c r="W37" s="117">
        <v>0</v>
      </c>
      <c r="X37" s="117">
        <v>0.35</v>
      </c>
      <c r="Y37" s="122" t="s">
        <v>1373</v>
      </c>
      <c r="Z37" s="120" t="s">
        <v>1373</v>
      </c>
      <c r="AA37" s="116">
        <v>25.59</v>
      </c>
      <c r="AB37" s="118">
        <v>123.83</v>
      </c>
      <c r="AC37" s="116">
        <v>28.52</v>
      </c>
      <c r="AD37" s="117">
        <v>24.571999999999999</v>
      </c>
      <c r="AE37" s="117">
        <v>3.15</v>
      </c>
      <c r="AF37" s="118">
        <v>0</v>
      </c>
      <c r="AG37" s="116">
        <v>1.60372</v>
      </c>
      <c r="AH37" s="117">
        <v>13</v>
      </c>
      <c r="AI37" s="117">
        <v>10.06893</v>
      </c>
      <c r="AJ37" s="117">
        <v>6.1</v>
      </c>
      <c r="AK37" s="118">
        <v>10.1</v>
      </c>
      <c r="AL37" s="116">
        <v>6.61</v>
      </c>
      <c r="AM37" s="118">
        <v>11.91</v>
      </c>
      <c r="AN37" s="116">
        <v>10.013</v>
      </c>
      <c r="AO37" s="122" t="s">
        <v>1373</v>
      </c>
      <c r="AP37" s="122" t="s">
        <v>1373</v>
      </c>
      <c r="AQ37" s="117">
        <v>3.476</v>
      </c>
      <c r="AR37" s="122" t="s">
        <v>1373</v>
      </c>
      <c r="AS37" s="117">
        <v>1.6993</v>
      </c>
      <c r="AT37" s="117">
        <v>6.6443199999999996</v>
      </c>
      <c r="AU37" s="117">
        <v>13.191000000000001</v>
      </c>
      <c r="AV37" s="117">
        <v>1.9990000000000001</v>
      </c>
      <c r="AW37" s="118">
        <v>12.273</v>
      </c>
    </row>
    <row r="38" spans="1:49" x14ac:dyDescent="0.25">
      <c r="A38" s="123" t="s">
        <v>739</v>
      </c>
      <c r="B38" s="116">
        <v>7.6</v>
      </c>
      <c r="C38" s="117">
        <v>18</v>
      </c>
      <c r="D38" s="117">
        <v>12.3</v>
      </c>
      <c r="E38" s="117">
        <v>2</v>
      </c>
      <c r="F38" s="117">
        <v>19</v>
      </c>
      <c r="G38" s="118">
        <v>20</v>
      </c>
      <c r="H38" s="116">
        <v>8.9</v>
      </c>
      <c r="I38" s="118">
        <v>34</v>
      </c>
      <c r="J38" s="116">
        <v>14.52</v>
      </c>
      <c r="K38" s="117">
        <v>14.01</v>
      </c>
      <c r="L38" s="118">
        <v>13.448040000000001</v>
      </c>
      <c r="M38" s="119" t="s">
        <v>1373</v>
      </c>
      <c r="N38" s="120" t="s">
        <v>1373</v>
      </c>
      <c r="O38" s="121">
        <v>1.825</v>
      </c>
      <c r="P38" s="116">
        <v>41.57</v>
      </c>
      <c r="Q38" s="117">
        <v>20</v>
      </c>
      <c r="R38" s="117">
        <v>93.84</v>
      </c>
      <c r="S38" s="118">
        <v>72</v>
      </c>
      <c r="T38" s="121">
        <v>21.988</v>
      </c>
      <c r="U38" s="121">
        <v>10.23</v>
      </c>
      <c r="V38" s="116">
        <v>13.82</v>
      </c>
      <c r="W38" s="117">
        <v>0</v>
      </c>
      <c r="X38" s="117">
        <v>0.35</v>
      </c>
      <c r="Y38" s="122" t="s">
        <v>1373</v>
      </c>
      <c r="Z38" s="120" t="s">
        <v>1373</v>
      </c>
      <c r="AA38" s="116">
        <v>22.59</v>
      </c>
      <c r="AB38" s="118">
        <v>121.06</v>
      </c>
      <c r="AC38" s="116">
        <v>28.42</v>
      </c>
      <c r="AD38" s="117">
        <v>23.896000000000001</v>
      </c>
      <c r="AE38" s="117">
        <v>3.08</v>
      </c>
      <c r="AF38" s="118">
        <v>0</v>
      </c>
      <c r="AG38" s="116">
        <v>1.60372</v>
      </c>
      <c r="AH38" s="117">
        <v>13</v>
      </c>
      <c r="AI38" s="117">
        <v>10.04663</v>
      </c>
      <c r="AJ38" s="117">
        <v>6.1</v>
      </c>
      <c r="AK38" s="118">
        <v>10.1</v>
      </c>
      <c r="AL38" s="116">
        <v>6.34</v>
      </c>
      <c r="AM38" s="118">
        <v>11.64</v>
      </c>
      <c r="AN38" s="116">
        <v>10.013</v>
      </c>
      <c r="AO38" s="122" t="s">
        <v>1373</v>
      </c>
      <c r="AP38" s="122" t="s">
        <v>1373</v>
      </c>
      <c r="AQ38" s="117">
        <v>3.5950000000000002</v>
      </c>
      <c r="AR38" s="122" t="s">
        <v>1373</v>
      </c>
      <c r="AS38" s="117">
        <v>1.69702</v>
      </c>
      <c r="AT38" s="117">
        <v>6.6443199999999996</v>
      </c>
      <c r="AU38" s="117">
        <v>13.191000000000001</v>
      </c>
      <c r="AV38" s="117">
        <v>1.988</v>
      </c>
      <c r="AW38" s="118">
        <v>12.273</v>
      </c>
    </row>
    <row r="39" spans="1:49" x14ac:dyDescent="0.25">
      <c r="A39" s="123" t="s">
        <v>740</v>
      </c>
      <c r="B39" s="116">
        <v>7.6</v>
      </c>
      <c r="C39" s="117">
        <v>18</v>
      </c>
      <c r="D39" s="117">
        <v>12.3</v>
      </c>
      <c r="E39" s="117">
        <v>2</v>
      </c>
      <c r="F39" s="117">
        <v>19</v>
      </c>
      <c r="G39" s="118">
        <v>20</v>
      </c>
      <c r="H39" s="116">
        <v>8.9</v>
      </c>
      <c r="I39" s="118">
        <v>34</v>
      </c>
      <c r="J39" s="116">
        <v>14.52</v>
      </c>
      <c r="K39" s="117">
        <v>14.01</v>
      </c>
      <c r="L39" s="118">
        <v>13.448040000000001</v>
      </c>
      <c r="M39" s="119" t="s">
        <v>1373</v>
      </c>
      <c r="N39" s="120" t="s">
        <v>1373</v>
      </c>
      <c r="O39" s="121">
        <v>1.825</v>
      </c>
      <c r="P39" s="116">
        <v>41.57</v>
      </c>
      <c r="Q39" s="117">
        <v>20</v>
      </c>
      <c r="R39" s="117">
        <v>93.84</v>
      </c>
      <c r="S39" s="118">
        <v>72</v>
      </c>
      <c r="T39" s="121">
        <v>21.988</v>
      </c>
      <c r="U39" s="121">
        <v>10.23</v>
      </c>
      <c r="V39" s="116">
        <v>13.82</v>
      </c>
      <c r="W39" s="117">
        <v>0</v>
      </c>
      <c r="X39" s="117">
        <v>0.35</v>
      </c>
      <c r="Y39" s="122" t="s">
        <v>1373</v>
      </c>
      <c r="Z39" s="120" t="s">
        <v>1373</v>
      </c>
      <c r="AA39" s="116">
        <v>22.59</v>
      </c>
      <c r="AB39" s="118">
        <v>121.06</v>
      </c>
      <c r="AC39" s="116">
        <v>28.42</v>
      </c>
      <c r="AD39" s="117">
        <v>23.896000000000001</v>
      </c>
      <c r="AE39" s="117">
        <v>3.08</v>
      </c>
      <c r="AF39" s="118">
        <v>0</v>
      </c>
      <c r="AG39" s="116">
        <v>1.60372</v>
      </c>
      <c r="AH39" s="117">
        <v>13</v>
      </c>
      <c r="AI39" s="117">
        <v>10.04663</v>
      </c>
      <c r="AJ39" s="117">
        <v>6.1</v>
      </c>
      <c r="AK39" s="118">
        <v>10.1</v>
      </c>
      <c r="AL39" s="116">
        <v>6.34</v>
      </c>
      <c r="AM39" s="118">
        <v>11.64</v>
      </c>
      <c r="AN39" s="116">
        <v>10.013</v>
      </c>
      <c r="AO39" s="122" t="s">
        <v>1373</v>
      </c>
      <c r="AP39" s="122" t="s">
        <v>1373</v>
      </c>
      <c r="AQ39" s="117">
        <v>3.5950000000000002</v>
      </c>
      <c r="AR39" s="122" t="s">
        <v>1373</v>
      </c>
      <c r="AS39" s="117">
        <v>1.69702</v>
      </c>
      <c r="AT39" s="117">
        <v>6.6443199999999996</v>
      </c>
      <c r="AU39" s="117">
        <v>13.191000000000001</v>
      </c>
      <c r="AV39" s="117">
        <v>1.988</v>
      </c>
      <c r="AW39" s="118">
        <v>12.273</v>
      </c>
    </row>
    <row r="40" spans="1:49" x14ac:dyDescent="0.25">
      <c r="A40" s="123" t="s">
        <v>741</v>
      </c>
      <c r="B40" s="116">
        <v>7.6</v>
      </c>
      <c r="C40" s="117">
        <v>18</v>
      </c>
      <c r="D40" s="117">
        <v>12.3</v>
      </c>
      <c r="E40" s="117">
        <v>2</v>
      </c>
      <c r="F40" s="117">
        <v>18.100000000000001</v>
      </c>
      <c r="G40" s="118">
        <v>20</v>
      </c>
      <c r="H40" s="116">
        <v>8.1</v>
      </c>
      <c r="I40" s="118">
        <v>34</v>
      </c>
      <c r="J40" s="116">
        <v>15.45</v>
      </c>
      <c r="K40" s="117">
        <v>13.93</v>
      </c>
      <c r="L40" s="118">
        <v>14.345610000000001</v>
      </c>
      <c r="M40" s="119" t="s">
        <v>1373</v>
      </c>
      <c r="N40" s="120" t="s">
        <v>1373</v>
      </c>
      <c r="O40" s="121">
        <v>1.825</v>
      </c>
      <c r="P40" s="116">
        <v>42.13</v>
      </c>
      <c r="Q40" s="117">
        <v>20</v>
      </c>
      <c r="R40" s="117">
        <v>92.96</v>
      </c>
      <c r="S40" s="118">
        <v>56.28</v>
      </c>
      <c r="T40" s="121">
        <v>22.256</v>
      </c>
      <c r="U40" s="121">
        <v>10.199999999999999</v>
      </c>
      <c r="V40" s="116">
        <v>14.41</v>
      </c>
      <c r="W40" s="117">
        <v>0.35</v>
      </c>
      <c r="X40" s="117">
        <v>0.35</v>
      </c>
      <c r="Y40" s="122" t="s">
        <v>1373</v>
      </c>
      <c r="Z40" s="120" t="s">
        <v>1373</v>
      </c>
      <c r="AA40" s="116">
        <v>22.01</v>
      </c>
      <c r="AB40" s="118">
        <v>120.98</v>
      </c>
      <c r="AC40" s="116">
        <v>27.74</v>
      </c>
      <c r="AD40" s="117">
        <v>23.817</v>
      </c>
      <c r="AE40" s="117">
        <v>3.51</v>
      </c>
      <c r="AF40" s="118">
        <v>0</v>
      </c>
      <c r="AG40" s="116">
        <v>1.60372</v>
      </c>
      <c r="AH40" s="117">
        <v>13</v>
      </c>
      <c r="AI40" s="117">
        <v>10.061199999999999</v>
      </c>
      <c r="AJ40" s="117">
        <v>6.1</v>
      </c>
      <c r="AK40" s="118">
        <v>10.1</v>
      </c>
      <c r="AL40" s="116">
        <v>6.74</v>
      </c>
      <c r="AM40" s="118">
        <v>12.04</v>
      </c>
      <c r="AN40" s="116">
        <v>10.013</v>
      </c>
      <c r="AO40" s="122" t="s">
        <v>1373</v>
      </c>
      <c r="AP40" s="122" t="s">
        <v>1373</v>
      </c>
      <c r="AQ40" s="117">
        <v>3.5270000000000001</v>
      </c>
      <c r="AR40" s="122" t="s">
        <v>1373</v>
      </c>
      <c r="AS40" s="117">
        <v>1.69702</v>
      </c>
      <c r="AT40" s="117">
        <v>6.6443199999999996</v>
      </c>
      <c r="AU40" s="117">
        <v>13.191000000000001</v>
      </c>
      <c r="AV40" s="117">
        <v>1.988</v>
      </c>
      <c r="AW40" s="118">
        <v>12.426</v>
      </c>
    </row>
    <row r="41" spans="1:49" x14ac:dyDescent="0.25">
      <c r="A41" s="123" t="s">
        <v>742</v>
      </c>
      <c r="B41" s="116">
        <v>7.6</v>
      </c>
      <c r="C41" s="117">
        <v>18</v>
      </c>
      <c r="D41" s="117">
        <v>12.3</v>
      </c>
      <c r="E41" s="117">
        <v>2</v>
      </c>
      <c r="F41" s="117">
        <v>18.100000000000001</v>
      </c>
      <c r="G41" s="118">
        <v>20</v>
      </c>
      <c r="H41" s="116">
        <v>8.1</v>
      </c>
      <c r="I41" s="118">
        <v>34</v>
      </c>
      <c r="J41" s="116">
        <v>15.45</v>
      </c>
      <c r="K41" s="117">
        <v>13.93</v>
      </c>
      <c r="L41" s="118">
        <v>14.345610000000001</v>
      </c>
      <c r="M41" s="119" t="s">
        <v>1373</v>
      </c>
      <c r="N41" s="120" t="s">
        <v>1373</v>
      </c>
      <c r="O41" s="121">
        <v>1.825</v>
      </c>
      <c r="P41" s="116">
        <v>42.13</v>
      </c>
      <c r="Q41" s="117">
        <v>20</v>
      </c>
      <c r="R41" s="117">
        <v>92.96</v>
      </c>
      <c r="S41" s="118">
        <v>56.28</v>
      </c>
      <c r="T41" s="121">
        <v>22.256</v>
      </c>
      <c r="U41" s="121">
        <v>10.199999999999999</v>
      </c>
      <c r="V41" s="116">
        <v>14.41</v>
      </c>
      <c r="W41" s="117">
        <v>0.35</v>
      </c>
      <c r="X41" s="117">
        <v>0.35</v>
      </c>
      <c r="Y41" s="122" t="s">
        <v>1373</v>
      </c>
      <c r="Z41" s="120" t="s">
        <v>1373</v>
      </c>
      <c r="AA41" s="116">
        <v>22.01</v>
      </c>
      <c r="AB41" s="118">
        <v>120.98</v>
      </c>
      <c r="AC41" s="116">
        <v>27.74</v>
      </c>
      <c r="AD41" s="117">
        <v>23.817</v>
      </c>
      <c r="AE41" s="117">
        <v>3.51</v>
      </c>
      <c r="AF41" s="118">
        <v>0</v>
      </c>
      <c r="AG41" s="116">
        <v>1.60372</v>
      </c>
      <c r="AH41" s="117">
        <v>13</v>
      </c>
      <c r="AI41" s="117">
        <v>10.061199999999999</v>
      </c>
      <c r="AJ41" s="117">
        <v>6.1</v>
      </c>
      <c r="AK41" s="118">
        <v>10.1</v>
      </c>
      <c r="AL41" s="116">
        <v>6.74</v>
      </c>
      <c r="AM41" s="118">
        <v>12.04</v>
      </c>
      <c r="AN41" s="116">
        <v>10.013</v>
      </c>
      <c r="AO41" s="122" t="s">
        <v>1373</v>
      </c>
      <c r="AP41" s="122" t="s">
        <v>1373</v>
      </c>
      <c r="AQ41" s="117">
        <v>3.5270000000000001</v>
      </c>
      <c r="AR41" s="122" t="s">
        <v>1373</v>
      </c>
      <c r="AS41" s="117">
        <v>1.69702</v>
      </c>
      <c r="AT41" s="117">
        <v>6.6443199999999996</v>
      </c>
      <c r="AU41" s="117">
        <v>13.191000000000001</v>
      </c>
      <c r="AV41" s="117">
        <v>1.988</v>
      </c>
      <c r="AW41" s="118">
        <v>12.426</v>
      </c>
    </row>
    <row r="42" spans="1:49" x14ac:dyDescent="0.25">
      <c r="A42" s="123" t="s">
        <v>743</v>
      </c>
      <c r="B42" s="116">
        <v>7.6</v>
      </c>
      <c r="C42" s="117">
        <v>18</v>
      </c>
      <c r="D42" s="117">
        <v>12.3</v>
      </c>
      <c r="E42" s="117">
        <v>2</v>
      </c>
      <c r="F42" s="117">
        <v>24.2</v>
      </c>
      <c r="G42" s="118">
        <v>20</v>
      </c>
      <c r="H42" s="116">
        <v>7.7</v>
      </c>
      <c r="I42" s="118">
        <v>37</v>
      </c>
      <c r="J42" s="116">
        <v>15.48</v>
      </c>
      <c r="K42" s="117">
        <v>13.89</v>
      </c>
      <c r="L42" s="118">
        <v>15.30453</v>
      </c>
      <c r="M42" s="119" t="s">
        <v>1373</v>
      </c>
      <c r="N42" s="120" t="s">
        <v>1373</v>
      </c>
      <c r="O42" s="121">
        <v>1.825</v>
      </c>
      <c r="P42" s="116">
        <v>42.28</v>
      </c>
      <c r="Q42" s="117">
        <v>20</v>
      </c>
      <c r="R42" s="117">
        <v>92.09</v>
      </c>
      <c r="S42" s="118">
        <v>49.38</v>
      </c>
      <c r="T42" s="121">
        <v>22.794</v>
      </c>
      <c r="U42" s="121">
        <v>10.18</v>
      </c>
      <c r="V42" s="116">
        <v>14.41</v>
      </c>
      <c r="W42" s="117">
        <v>1.87</v>
      </c>
      <c r="X42" s="117">
        <v>0.35</v>
      </c>
      <c r="Y42" s="122" t="s">
        <v>1373</v>
      </c>
      <c r="Z42" s="120" t="s">
        <v>1373</v>
      </c>
      <c r="AA42" s="116">
        <v>17.59</v>
      </c>
      <c r="AB42" s="118">
        <v>117.01</v>
      </c>
      <c r="AC42" s="116">
        <v>27.59</v>
      </c>
      <c r="AD42" s="117">
        <v>23.417999999999999</v>
      </c>
      <c r="AE42" s="117">
        <v>3.94</v>
      </c>
      <c r="AF42" s="118">
        <v>0.4</v>
      </c>
      <c r="AG42" s="116">
        <v>1.60372</v>
      </c>
      <c r="AH42" s="117">
        <v>12.4</v>
      </c>
      <c r="AI42" s="117">
        <v>10.46421</v>
      </c>
      <c r="AJ42" s="117">
        <v>6.1</v>
      </c>
      <c r="AK42" s="118">
        <v>10.1</v>
      </c>
      <c r="AL42" s="116">
        <v>6.96</v>
      </c>
      <c r="AM42" s="118">
        <v>12.26</v>
      </c>
      <c r="AN42" s="116">
        <v>10.013</v>
      </c>
      <c r="AO42" s="122" t="s">
        <v>1373</v>
      </c>
      <c r="AP42" s="122" t="s">
        <v>1373</v>
      </c>
      <c r="AQ42" s="117">
        <v>3.5089999999999999</v>
      </c>
      <c r="AR42" s="122" t="s">
        <v>1373</v>
      </c>
      <c r="AS42" s="117">
        <v>1.67835</v>
      </c>
      <c r="AT42" s="117">
        <v>6.6443199999999996</v>
      </c>
      <c r="AU42" s="117">
        <v>13.191000000000001</v>
      </c>
      <c r="AV42" s="117">
        <v>1.8979999999999999</v>
      </c>
      <c r="AW42" s="118">
        <v>12.315</v>
      </c>
    </row>
    <row r="43" spans="1:49" x14ac:dyDescent="0.25">
      <c r="A43" s="123" t="s">
        <v>744</v>
      </c>
      <c r="B43" s="116">
        <v>7.6</v>
      </c>
      <c r="C43" s="117">
        <v>18</v>
      </c>
      <c r="D43" s="117">
        <v>12.3</v>
      </c>
      <c r="E43" s="117">
        <v>2</v>
      </c>
      <c r="F43" s="117">
        <v>24.2</v>
      </c>
      <c r="G43" s="118">
        <v>20</v>
      </c>
      <c r="H43" s="116">
        <v>7.7</v>
      </c>
      <c r="I43" s="118">
        <v>37</v>
      </c>
      <c r="J43" s="116">
        <v>15.48</v>
      </c>
      <c r="K43" s="117">
        <v>13.89</v>
      </c>
      <c r="L43" s="118">
        <v>15.30453</v>
      </c>
      <c r="M43" s="119" t="s">
        <v>1373</v>
      </c>
      <c r="N43" s="120" t="s">
        <v>1373</v>
      </c>
      <c r="O43" s="121">
        <v>1.825</v>
      </c>
      <c r="P43" s="116">
        <v>42.28</v>
      </c>
      <c r="Q43" s="117">
        <v>20</v>
      </c>
      <c r="R43" s="117">
        <v>92.09</v>
      </c>
      <c r="S43" s="118">
        <v>49.38</v>
      </c>
      <c r="T43" s="121">
        <v>22.794</v>
      </c>
      <c r="U43" s="121">
        <v>10.18</v>
      </c>
      <c r="V43" s="116">
        <v>14.41</v>
      </c>
      <c r="W43" s="117">
        <v>1.87</v>
      </c>
      <c r="X43" s="117">
        <v>0.35</v>
      </c>
      <c r="Y43" s="122" t="s">
        <v>1373</v>
      </c>
      <c r="Z43" s="120" t="s">
        <v>1373</v>
      </c>
      <c r="AA43" s="116">
        <v>17.59</v>
      </c>
      <c r="AB43" s="118">
        <v>117.01</v>
      </c>
      <c r="AC43" s="116">
        <v>27.59</v>
      </c>
      <c r="AD43" s="117">
        <v>23.417999999999999</v>
      </c>
      <c r="AE43" s="117">
        <v>3.94</v>
      </c>
      <c r="AF43" s="118">
        <v>0.4</v>
      </c>
      <c r="AG43" s="116">
        <v>1.60372</v>
      </c>
      <c r="AH43" s="117">
        <v>12.4</v>
      </c>
      <c r="AI43" s="117">
        <v>10.46421</v>
      </c>
      <c r="AJ43" s="117">
        <v>6.1</v>
      </c>
      <c r="AK43" s="118">
        <v>10.1</v>
      </c>
      <c r="AL43" s="116">
        <v>6.96</v>
      </c>
      <c r="AM43" s="118">
        <v>12.26</v>
      </c>
      <c r="AN43" s="116">
        <v>10.013</v>
      </c>
      <c r="AO43" s="122" t="s">
        <v>1373</v>
      </c>
      <c r="AP43" s="122" t="s">
        <v>1373</v>
      </c>
      <c r="AQ43" s="117">
        <v>3.5089999999999999</v>
      </c>
      <c r="AR43" s="122" t="s">
        <v>1373</v>
      </c>
      <c r="AS43" s="117">
        <v>1.67835</v>
      </c>
      <c r="AT43" s="117">
        <v>6.6443199999999996</v>
      </c>
      <c r="AU43" s="117">
        <v>13.191000000000001</v>
      </c>
      <c r="AV43" s="117">
        <v>1.8979999999999999</v>
      </c>
      <c r="AW43" s="118">
        <v>12.315</v>
      </c>
    </row>
    <row r="44" spans="1:49" x14ac:dyDescent="0.25">
      <c r="A44" s="123" t="s">
        <v>745</v>
      </c>
      <c r="B44" s="116">
        <v>7.6</v>
      </c>
      <c r="C44" s="117">
        <v>18</v>
      </c>
      <c r="D44" s="117">
        <v>12.3</v>
      </c>
      <c r="E44" s="117">
        <v>2</v>
      </c>
      <c r="F44" s="117">
        <v>19.5</v>
      </c>
      <c r="G44" s="118">
        <v>20</v>
      </c>
      <c r="H44" s="116">
        <v>7.3</v>
      </c>
      <c r="I44" s="118">
        <v>37</v>
      </c>
      <c r="J44" s="116">
        <v>15.49</v>
      </c>
      <c r="K44" s="117">
        <v>14</v>
      </c>
      <c r="L44" s="118">
        <v>15.16028</v>
      </c>
      <c r="M44" s="119" t="s">
        <v>1373</v>
      </c>
      <c r="N44" s="120" t="s">
        <v>1373</v>
      </c>
      <c r="O44" s="121">
        <v>1.825</v>
      </c>
      <c r="P44" s="116">
        <v>21.46</v>
      </c>
      <c r="Q44" s="117">
        <v>20</v>
      </c>
      <c r="R44" s="117">
        <v>91.22</v>
      </c>
      <c r="S44" s="118">
        <v>44.99</v>
      </c>
      <c r="T44" s="121">
        <v>23.062999999999999</v>
      </c>
      <c r="U44" s="121">
        <v>10.16</v>
      </c>
      <c r="V44" s="116">
        <v>14.41</v>
      </c>
      <c r="W44" s="117">
        <v>1.85</v>
      </c>
      <c r="X44" s="117">
        <v>0.35</v>
      </c>
      <c r="Y44" s="122" t="s">
        <v>1373</v>
      </c>
      <c r="Z44" s="120" t="s">
        <v>1373</v>
      </c>
      <c r="AA44" s="116">
        <v>18.32</v>
      </c>
      <c r="AB44" s="118">
        <v>117.16</v>
      </c>
      <c r="AC44" s="116">
        <v>27.35</v>
      </c>
      <c r="AD44" s="117">
        <v>23.35</v>
      </c>
      <c r="AE44" s="117">
        <v>4.04</v>
      </c>
      <c r="AF44" s="118">
        <v>0</v>
      </c>
      <c r="AG44" s="116">
        <v>1.60372</v>
      </c>
      <c r="AH44" s="117">
        <v>12.4</v>
      </c>
      <c r="AI44" s="117">
        <v>10.31419</v>
      </c>
      <c r="AJ44" s="117">
        <v>6.1</v>
      </c>
      <c r="AK44" s="118">
        <v>10.1</v>
      </c>
      <c r="AL44" s="116">
        <v>6.64</v>
      </c>
      <c r="AM44" s="118">
        <v>11.94</v>
      </c>
      <c r="AN44" s="116">
        <v>10.013</v>
      </c>
      <c r="AO44" s="122" t="s">
        <v>1373</v>
      </c>
      <c r="AP44" s="122" t="s">
        <v>1373</v>
      </c>
      <c r="AQ44" s="117">
        <v>3.5169999999999999</v>
      </c>
      <c r="AR44" s="122" t="s">
        <v>1373</v>
      </c>
      <c r="AS44" s="117">
        <v>1.6553199999999999</v>
      </c>
      <c r="AT44" s="117">
        <v>6.6443199999999996</v>
      </c>
      <c r="AU44" s="117">
        <v>13.191000000000001</v>
      </c>
      <c r="AV44" s="117">
        <v>1.7869999999999999</v>
      </c>
      <c r="AW44" s="118">
        <v>12.119</v>
      </c>
    </row>
    <row r="45" spans="1:49" x14ac:dyDescent="0.25">
      <c r="A45" s="123" t="s">
        <v>746</v>
      </c>
      <c r="B45" s="116">
        <v>7.6</v>
      </c>
      <c r="C45" s="117">
        <v>18</v>
      </c>
      <c r="D45" s="117">
        <v>12.3</v>
      </c>
      <c r="E45" s="117">
        <v>2</v>
      </c>
      <c r="F45" s="117">
        <v>19.5</v>
      </c>
      <c r="G45" s="118">
        <v>20</v>
      </c>
      <c r="H45" s="116">
        <v>7.3</v>
      </c>
      <c r="I45" s="118">
        <v>37</v>
      </c>
      <c r="J45" s="116">
        <v>15.49</v>
      </c>
      <c r="K45" s="117">
        <v>14</v>
      </c>
      <c r="L45" s="118">
        <v>15.16028</v>
      </c>
      <c r="M45" s="119" t="s">
        <v>1373</v>
      </c>
      <c r="N45" s="120" t="s">
        <v>1373</v>
      </c>
      <c r="O45" s="121">
        <v>1.825</v>
      </c>
      <c r="P45" s="116">
        <v>21.46</v>
      </c>
      <c r="Q45" s="117">
        <v>20</v>
      </c>
      <c r="R45" s="117">
        <v>91.22</v>
      </c>
      <c r="S45" s="118">
        <v>44.99</v>
      </c>
      <c r="T45" s="121">
        <v>23.062999999999999</v>
      </c>
      <c r="U45" s="121">
        <v>10.16</v>
      </c>
      <c r="V45" s="116">
        <v>14.41</v>
      </c>
      <c r="W45" s="117">
        <v>1.85</v>
      </c>
      <c r="X45" s="117">
        <v>0.35</v>
      </c>
      <c r="Y45" s="122" t="s">
        <v>1373</v>
      </c>
      <c r="Z45" s="120" t="s">
        <v>1373</v>
      </c>
      <c r="AA45" s="116">
        <v>18.32</v>
      </c>
      <c r="AB45" s="118">
        <v>117.16</v>
      </c>
      <c r="AC45" s="116">
        <v>27.35</v>
      </c>
      <c r="AD45" s="117">
        <v>23.35</v>
      </c>
      <c r="AE45" s="117">
        <v>4.04</v>
      </c>
      <c r="AF45" s="118">
        <v>0</v>
      </c>
      <c r="AG45" s="116">
        <v>1.60372</v>
      </c>
      <c r="AH45" s="117">
        <v>12.4</v>
      </c>
      <c r="AI45" s="117">
        <v>10.31419</v>
      </c>
      <c r="AJ45" s="117">
        <v>6.1</v>
      </c>
      <c r="AK45" s="118">
        <v>10.1</v>
      </c>
      <c r="AL45" s="116">
        <v>6.64</v>
      </c>
      <c r="AM45" s="118">
        <v>11.94</v>
      </c>
      <c r="AN45" s="116">
        <v>10.013</v>
      </c>
      <c r="AO45" s="122" t="s">
        <v>1373</v>
      </c>
      <c r="AP45" s="122" t="s">
        <v>1373</v>
      </c>
      <c r="AQ45" s="117">
        <v>3.5169999999999999</v>
      </c>
      <c r="AR45" s="122" t="s">
        <v>1373</v>
      </c>
      <c r="AS45" s="117">
        <v>1.6553199999999999</v>
      </c>
      <c r="AT45" s="117">
        <v>6.6443199999999996</v>
      </c>
      <c r="AU45" s="117">
        <v>13.191000000000001</v>
      </c>
      <c r="AV45" s="117">
        <v>1.7869999999999999</v>
      </c>
      <c r="AW45" s="118">
        <v>12.119</v>
      </c>
    </row>
    <row r="46" spans="1:49" x14ac:dyDescent="0.25">
      <c r="A46" s="123" t="s">
        <v>747</v>
      </c>
      <c r="B46" s="116">
        <v>7.6</v>
      </c>
      <c r="C46" s="117">
        <v>18</v>
      </c>
      <c r="D46" s="117">
        <v>12.3</v>
      </c>
      <c r="E46" s="117">
        <v>2</v>
      </c>
      <c r="F46" s="117">
        <v>22.5</v>
      </c>
      <c r="G46" s="118">
        <v>20</v>
      </c>
      <c r="H46" s="116">
        <v>7.3</v>
      </c>
      <c r="I46" s="118">
        <v>35</v>
      </c>
      <c r="J46" s="116">
        <v>15.5</v>
      </c>
      <c r="K46" s="117">
        <v>13.89</v>
      </c>
      <c r="L46" s="118">
        <v>15.08473</v>
      </c>
      <c r="M46" s="119" t="s">
        <v>1373</v>
      </c>
      <c r="N46" s="120" t="s">
        <v>1373</v>
      </c>
      <c r="O46" s="121">
        <v>1.825</v>
      </c>
      <c r="P46" s="116">
        <v>19.63</v>
      </c>
      <c r="Q46" s="117">
        <v>21.3</v>
      </c>
      <c r="R46" s="117">
        <v>92.09</v>
      </c>
      <c r="S46" s="118">
        <v>51.64</v>
      </c>
      <c r="T46" s="121">
        <v>24.66</v>
      </c>
      <c r="U46" s="121">
        <v>10.1</v>
      </c>
      <c r="V46" s="116">
        <v>13.82</v>
      </c>
      <c r="W46" s="117">
        <v>0.69</v>
      </c>
      <c r="X46" s="117">
        <v>0.43</v>
      </c>
      <c r="Y46" s="122" t="s">
        <v>1373</v>
      </c>
      <c r="Z46" s="120" t="s">
        <v>1373</v>
      </c>
      <c r="AA46" s="116">
        <v>27.53</v>
      </c>
      <c r="AB46" s="118">
        <v>126.19</v>
      </c>
      <c r="AC46" s="116">
        <v>27.11</v>
      </c>
      <c r="AD46" s="117">
        <v>22.486000000000001</v>
      </c>
      <c r="AE46" s="117">
        <v>2.92</v>
      </c>
      <c r="AF46" s="118">
        <v>0</v>
      </c>
      <c r="AG46" s="116">
        <v>1.60372</v>
      </c>
      <c r="AH46" s="117">
        <v>15</v>
      </c>
      <c r="AI46" s="117">
        <v>10.023260000000001</v>
      </c>
      <c r="AJ46" s="117">
        <v>6.1</v>
      </c>
      <c r="AK46" s="118">
        <v>10.1</v>
      </c>
      <c r="AL46" s="116">
        <v>6.76</v>
      </c>
      <c r="AM46" s="118">
        <v>12.06</v>
      </c>
      <c r="AN46" s="116">
        <v>10.013</v>
      </c>
      <c r="AO46" s="122" t="s">
        <v>1373</v>
      </c>
      <c r="AP46" s="122" t="s">
        <v>1373</v>
      </c>
      <c r="AQ46" s="117">
        <v>3.5030000000000001</v>
      </c>
      <c r="AR46" s="122" t="s">
        <v>1373</v>
      </c>
      <c r="AS46" s="117">
        <v>1.6553199999999999</v>
      </c>
      <c r="AT46" s="117">
        <v>6.6443199999999996</v>
      </c>
      <c r="AU46" s="117">
        <v>13.191000000000001</v>
      </c>
      <c r="AV46" s="117">
        <v>1.7869999999999999</v>
      </c>
      <c r="AW46" s="118">
        <v>12.231</v>
      </c>
    </row>
    <row r="47" spans="1:49" x14ac:dyDescent="0.25">
      <c r="A47" s="123" t="s">
        <v>748</v>
      </c>
      <c r="B47" s="116">
        <v>7.6</v>
      </c>
      <c r="C47" s="117">
        <v>18</v>
      </c>
      <c r="D47" s="117">
        <v>12.3</v>
      </c>
      <c r="E47" s="117">
        <v>2</v>
      </c>
      <c r="F47" s="117">
        <v>22.5</v>
      </c>
      <c r="G47" s="118">
        <v>20</v>
      </c>
      <c r="H47" s="116">
        <v>7.3</v>
      </c>
      <c r="I47" s="118">
        <v>35</v>
      </c>
      <c r="J47" s="116">
        <v>15.5</v>
      </c>
      <c r="K47" s="117">
        <v>13.89</v>
      </c>
      <c r="L47" s="118">
        <v>15.08473</v>
      </c>
      <c r="M47" s="119" t="s">
        <v>1373</v>
      </c>
      <c r="N47" s="120" t="s">
        <v>1373</v>
      </c>
      <c r="O47" s="121">
        <v>1.825</v>
      </c>
      <c r="P47" s="116">
        <v>19.63</v>
      </c>
      <c r="Q47" s="117">
        <v>21.3</v>
      </c>
      <c r="R47" s="117">
        <v>92.09</v>
      </c>
      <c r="S47" s="118">
        <v>51.64</v>
      </c>
      <c r="T47" s="121">
        <v>24.66</v>
      </c>
      <c r="U47" s="121">
        <v>10.1</v>
      </c>
      <c r="V47" s="116">
        <v>13.82</v>
      </c>
      <c r="W47" s="117">
        <v>0.69</v>
      </c>
      <c r="X47" s="117">
        <v>0.43</v>
      </c>
      <c r="Y47" s="122" t="s">
        <v>1373</v>
      </c>
      <c r="Z47" s="120" t="s">
        <v>1373</v>
      </c>
      <c r="AA47" s="116">
        <v>27.53</v>
      </c>
      <c r="AB47" s="118">
        <v>126.19</v>
      </c>
      <c r="AC47" s="116">
        <v>27.11</v>
      </c>
      <c r="AD47" s="117">
        <v>22.486000000000001</v>
      </c>
      <c r="AE47" s="117">
        <v>2.92</v>
      </c>
      <c r="AF47" s="118">
        <v>0</v>
      </c>
      <c r="AG47" s="116">
        <v>1.60372</v>
      </c>
      <c r="AH47" s="117">
        <v>15</v>
      </c>
      <c r="AI47" s="117">
        <v>10.023260000000001</v>
      </c>
      <c r="AJ47" s="117">
        <v>6.1</v>
      </c>
      <c r="AK47" s="118">
        <v>10.1</v>
      </c>
      <c r="AL47" s="116">
        <v>6.76</v>
      </c>
      <c r="AM47" s="118">
        <v>12.06</v>
      </c>
      <c r="AN47" s="116">
        <v>10.013</v>
      </c>
      <c r="AO47" s="122" t="s">
        <v>1373</v>
      </c>
      <c r="AP47" s="122" t="s">
        <v>1373</v>
      </c>
      <c r="AQ47" s="117">
        <v>3.5030000000000001</v>
      </c>
      <c r="AR47" s="122" t="s">
        <v>1373</v>
      </c>
      <c r="AS47" s="117">
        <v>1.6553199999999999</v>
      </c>
      <c r="AT47" s="117">
        <v>6.6443199999999996</v>
      </c>
      <c r="AU47" s="117">
        <v>13.191000000000001</v>
      </c>
      <c r="AV47" s="117">
        <v>1.7869999999999999</v>
      </c>
      <c r="AW47" s="118">
        <v>12.231</v>
      </c>
    </row>
    <row r="48" spans="1:49" x14ac:dyDescent="0.25">
      <c r="A48" s="123" t="s">
        <v>749</v>
      </c>
      <c r="B48" s="116">
        <v>7.6</v>
      </c>
      <c r="C48" s="117">
        <v>18</v>
      </c>
      <c r="D48" s="117">
        <v>12.3</v>
      </c>
      <c r="E48" s="117">
        <v>2</v>
      </c>
      <c r="F48" s="117">
        <v>23.3</v>
      </c>
      <c r="G48" s="118">
        <v>20</v>
      </c>
      <c r="H48" s="116">
        <v>7.3</v>
      </c>
      <c r="I48" s="118">
        <v>33</v>
      </c>
      <c r="J48" s="116">
        <v>15.49</v>
      </c>
      <c r="K48" s="117">
        <v>14.01</v>
      </c>
      <c r="L48" s="118">
        <v>15.120329999999999</v>
      </c>
      <c r="M48" s="116">
        <v>1.07</v>
      </c>
      <c r="N48" s="118">
        <v>40.299999999999997</v>
      </c>
      <c r="O48" s="121">
        <v>1.825</v>
      </c>
      <c r="P48" s="116">
        <v>18.93</v>
      </c>
      <c r="Q48" s="117">
        <v>22.75</v>
      </c>
      <c r="R48" s="117">
        <v>94.72</v>
      </c>
      <c r="S48" s="118">
        <v>54.27</v>
      </c>
      <c r="T48" s="121">
        <v>24.962</v>
      </c>
      <c r="U48" s="121">
        <v>10.23</v>
      </c>
      <c r="V48" s="116">
        <v>13.82</v>
      </c>
      <c r="W48" s="117">
        <v>0.85</v>
      </c>
      <c r="X48" s="117">
        <v>0.46</v>
      </c>
      <c r="Y48" s="122" t="s">
        <v>1373</v>
      </c>
      <c r="Z48" s="120" t="s">
        <v>1373</v>
      </c>
      <c r="AA48" s="116">
        <v>24.36</v>
      </c>
      <c r="AB48" s="118">
        <v>123.33</v>
      </c>
      <c r="AC48" s="116">
        <v>26.19</v>
      </c>
      <c r="AD48" s="117">
        <v>22.193000000000001</v>
      </c>
      <c r="AE48" s="117">
        <v>3.37</v>
      </c>
      <c r="AF48" s="118">
        <v>0</v>
      </c>
      <c r="AG48" s="116">
        <v>1.60372</v>
      </c>
      <c r="AH48" s="117">
        <v>16</v>
      </c>
      <c r="AI48" s="117">
        <v>10.280200000000001</v>
      </c>
      <c r="AJ48" s="117">
        <v>6.1</v>
      </c>
      <c r="AK48" s="118">
        <v>10.1</v>
      </c>
      <c r="AL48" s="116">
        <v>6.92</v>
      </c>
      <c r="AM48" s="118">
        <v>12.22</v>
      </c>
      <c r="AN48" s="116">
        <v>10.013</v>
      </c>
      <c r="AO48" s="122" t="s">
        <v>1373</v>
      </c>
      <c r="AP48" s="122" t="s">
        <v>1373</v>
      </c>
      <c r="AQ48" s="117">
        <v>3.4980000000000002</v>
      </c>
      <c r="AR48" s="122" t="s">
        <v>1373</v>
      </c>
      <c r="AS48" s="117">
        <v>1.6636200000000001</v>
      </c>
      <c r="AT48" s="117">
        <v>6.6443199999999996</v>
      </c>
      <c r="AU48" s="117">
        <v>13.191000000000001</v>
      </c>
      <c r="AV48" s="117">
        <v>1.827</v>
      </c>
      <c r="AW48" s="118">
        <v>12.077</v>
      </c>
    </row>
    <row r="49" spans="1:49" x14ac:dyDescent="0.25">
      <c r="A49" s="123" t="s">
        <v>750</v>
      </c>
      <c r="B49" s="116">
        <v>7.6</v>
      </c>
      <c r="C49" s="117">
        <v>18</v>
      </c>
      <c r="D49" s="117">
        <v>12.3</v>
      </c>
      <c r="E49" s="117">
        <v>2</v>
      </c>
      <c r="F49" s="117">
        <v>23.3</v>
      </c>
      <c r="G49" s="118">
        <v>20</v>
      </c>
      <c r="H49" s="116">
        <v>7.3</v>
      </c>
      <c r="I49" s="118">
        <v>33</v>
      </c>
      <c r="J49" s="116">
        <v>15.49</v>
      </c>
      <c r="K49" s="117">
        <v>14.01</v>
      </c>
      <c r="L49" s="118">
        <v>15.120329999999999</v>
      </c>
      <c r="M49" s="116">
        <v>1.07</v>
      </c>
      <c r="N49" s="118">
        <v>40.299999999999997</v>
      </c>
      <c r="O49" s="121">
        <v>1.825</v>
      </c>
      <c r="P49" s="116">
        <v>18.93</v>
      </c>
      <c r="Q49" s="117">
        <v>22.75</v>
      </c>
      <c r="R49" s="117">
        <v>94.72</v>
      </c>
      <c r="S49" s="118">
        <v>54.27</v>
      </c>
      <c r="T49" s="121">
        <v>24.962</v>
      </c>
      <c r="U49" s="121">
        <v>10.23</v>
      </c>
      <c r="V49" s="116">
        <v>13.82</v>
      </c>
      <c r="W49" s="117">
        <v>0.85</v>
      </c>
      <c r="X49" s="117">
        <v>0.46</v>
      </c>
      <c r="Y49" s="122" t="s">
        <v>1373</v>
      </c>
      <c r="Z49" s="120" t="s">
        <v>1373</v>
      </c>
      <c r="AA49" s="116">
        <v>24.36</v>
      </c>
      <c r="AB49" s="118">
        <v>123.33</v>
      </c>
      <c r="AC49" s="116">
        <v>26.19</v>
      </c>
      <c r="AD49" s="117">
        <v>22.193000000000001</v>
      </c>
      <c r="AE49" s="117">
        <v>3.37</v>
      </c>
      <c r="AF49" s="118">
        <v>0</v>
      </c>
      <c r="AG49" s="116">
        <v>1.60372</v>
      </c>
      <c r="AH49" s="117">
        <v>16</v>
      </c>
      <c r="AI49" s="117">
        <v>10.280200000000001</v>
      </c>
      <c r="AJ49" s="117">
        <v>6.1</v>
      </c>
      <c r="AK49" s="118">
        <v>10.1</v>
      </c>
      <c r="AL49" s="116">
        <v>6.92</v>
      </c>
      <c r="AM49" s="118">
        <v>12.22</v>
      </c>
      <c r="AN49" s="116">
        <v>10.013</v>
      </c>
      <c r="AO49" s="122" t="s">
        <v>1373</v>
      </c>
      <c r="AP49" s="122" t="s">
        <v>1373</v>
      </c>
      <c r="AQ49" s="117">
        <v>3.4980000000000002</v>
      </c>
      <c r="AR49" s="122" t="s">
        <v>1373</v>
      </c>
      <c r="AS49" s="117">
        <v>1.6636200000000001</v>
      </c>
      <c r="AT49" s="117">
        <v>6.6443199999999996</v>
      </c>
      <c r="AU49" s="117">
        <v>13.191000000000001</v>
      </c>
      <c r="AV49" s="117">
        <v>1.827</v>
      </c>
      <c r="AW49" s="118">
        <v>12.077</v>
      </c>
    </row>
    <row r="50" spans="1:49" x14ac:dyDescent="0.25">
      <c r="A50" s="123" t="s">
        <v>751</v>
      </c>
      <c r="B50" s="116">
        <v>7.6</v>
      </c>
      <c r="C50" s="117">
        <v>18</v>
      </c>
      <c r="D50" s="117">
        <v>12.3</v>
      </c>
      <c r="E50" s="117">
        <v>2</v>
      </c>
      <c r="F50" s="117">
        <v>24.2</v>
      </c>
      <c r="G50" s="118">
        <v>20</v>
      </c>
      <c r="H50" s="116">
        <v>7.3</v>
      </c>
      <c r="I50" s="118">
        <v>33</v>
      </c>
      <c r="J50" s="116">
        <v>15.49</v>
      </c>
      <c r="K50" s="117">
        <v>13.85</v>
      </c>
      <c r="L50" s="118">
        <v>15.07704</v>
      </c>
      <c r="M50" s="119" t="s">
        <v>1373</v>
      </c>
      <c r="N50" s="120" t="s">
        <v>1373</v>
      </c>
      <c r="O50" s="121">
        <v>1.825</v>
      </c>
      <c r="P50" s="116">
        <v>18.239999999999998</v>
      </c>
      <c r="Q50" s="117">
        <v>22.02</v>
      </c>
      <c r="R50" s="117">
        <v>94.72</v>
      </c>
      <c r="S50" s="118">
        <v>52.59</v>
      </c>
      <c r="T50" s="121">
        <v>25.29</v>
      </c>
      <c r="U50" s="121">
        <v>10.24</v>
      </c>
      <c r="V50" s="116">
        <v>14.41</v>
      </c>
      <c r="W50" s="117">
        <v>4.79</v>
      </c>
      <c r="X50" s="117">
        <v>0.46</v>
      </c>
      <c r="Y50" s="122" t="s">
        <v>1373</v>
      </c>
      <c r="Z50" s="120" t="s">
        <v>1373</v>
      </c>
      <c r="AA50" s="116">
        <v>19.559999999999999</v>
      </c>
      <c r="AB50" s="118">
        <v>117.94</v>
      </c>
      <c r="AC50" s="116">
        <v>25.88</v>
      </c>
      <c r="AD50" s="117">
        <v>21.712</v>
      </c>
      <c r="AE50" s="117">
        <v>3.54</v>
      </c>
      <c r="AF50" s="118">
        <v>0</v>
      </c>
      <c r="AG50" s="116">
        <v>1.60372</v>
      </c>
      <c r="AH50" s="117">
        <v>16</v>
      </c>
      <c r="AI50" s="117">
        <v>10.18154</v>
      </c>
      <c r="AJ50" s="117">
        <v>6.1</v>
      </c>
      <c r="AK50" s="118">
        <v>10.1</v>
      </c>
      <c r="AL50" s="116">
        <v>6.66</v>
      </c>
      <c r="AM50" s="118">
        <v>11.96</v>
      </c>
      <c r="AN50" s="116">
        <v>10.013</v>
      </c>
      <c r="AO50" s="122" t="s">
        <v>1373</v>
      </c>
      <c r="AP50" s="122" t="s">
        <v>1373</v>
      </c>
      <c r="AQ50" s="117">
        <v>3.4820000000000002</v>
      </c>
      <c r="AR50" s="122" t="s">
        <v>1373</v>
      </c>
      <c r="AS50" s="117">
        <v>1.6810499999999999</v>
      </c>
      <c r="AT50" s="117">
        <v>6.6443199999999996</v>
      </c>
      <c r="AU50" s="117">
        <v>13.191000000000001</v>
      </c>
      <c r="AV50" s="117">
        <v>1.911</v>
      </c>
      <c r="AW50" s="118">
        <v>12.023</v>
      </c>
    </row>
    <row r="51" spans="1:49" x14ac:dyDescent="0.25">
      <c r="A51" s="123" t="s">
        <v>752</v>
      </c>
      <c r="B51" s="116">
        <v>7.6</v>
      </c>
      <c r="C51" s="117">
        <v>18</v>
      </c>
      <c r="D51" s="117">
        <v>12.3</v>
      </c>
      <c r="E51" s="117">
        <v>2</v>
      </c>
      <c r="F51" s="117">
        <v>24.2</v>
      </c>
      <c r="G51" s="118">
        <v>20</v>
      </c>
      <c r="H51" s="116">
        <v>7.3</v>
      </c>
      <c r="I51" s="118">
        <v>33</v>
      </c>
      <c r="J51" s="116">
        <v>15.49</v>
      </c>
      <c r="K51" s="117">
        <v>13.85</v>
      </c>
      <c r="L51" s="118">
        <v>15.07704</v>
      </c>
      <c r="M51" s="119" t="s">
        <v>1373</v>
      </c>
      <c r="N51" s="120" t="s">
        <v>1373</v>
      </c>
      <c r="O51" s="121">
        <v>1.825</v>
      </c>
      <c r="P51" s="116">
        <v>18.239999999999998</v>
      </c>
      <c r="Q51" s="117">
        <v>22.02</v>
      </c>
      <c r="R51" s="117">
        <v>94.72</v>
      </c>
      <c r="S51" s="118">
        <v>52.59</v>
      </c>
      <c r="T51" s="121">
        <v>25.29</v>
      </c>
      <c r="U51" s="121">
        <v>10.24</v>
      </c>
      <c r="V51" s="116">
        <v>14.41</v>
      </c>
      <c r="W51" s="117">
        <v>4.79</v>
      </c>
      <c r="X51" s="117">
        <v>0.46</v>
      </c>
      <c r="Y51" s="122" t="s">
        <v>1373</v>
      </c>
      <c r="Z51" s="120" t="s">
        <v>1373</v>
      </c>
      <c r="AA51" s="116">
        <v>19.559999999999999</v>
      </c>
      <c r="AB51" s="118">
        <v>117.94</v>
      </c>
      <c r="AC51" s="116">
        <v>25.88</v>
      </c>
      <c r="AD51" s="117">
        <v>21.712</v>
      </c>
      <c r="AE51" s="117">
        <v>3.54</v>
      </c>
      <c r="AF51" s="118">
        <v>0</v>
      </c>
      <c r="AG51" s="116">
        <v>1.60372</v>
      </c>
      <c r="AH51" s="117">
        <v>16</v>
      </c>
      <c r="AI51" s="117">
        <v>10.18154</v>
      </c>
      <c r="AJ51" s="117">
        <v>6.1</v>
      </c>
      <c r="AK51" s="118">
        <v>10.1</v>
      </c>
      <c r="AL51" s="116">
        <v>6.66</v>
      </c>
      <c r="AM51" s="118">
        <v>11.96</v>
      </c>
      <c r="AN51" s="116">
        <v>10.013</v>
      </c>
      <c r="AO51" s="122" t="s">
        <v>1373</v>
      </c>
      <c r="AP51" s="122" t="s">
        <v>1373</v>
      </c>
      <c r="AQ51" s="117">
        <v>3.4820000000000002</v>
      </c>
      <c r="AR51" s="122" t="s">
        <v>1373</v>
      </c>
      <c r="AS51" s="117">
        <v>1.6810499999999999</v>
      </c>
      <c r="AT51" s="117">
        <v>6.6443199999999996</v>
      </c>
      <c r="AU51" s="117">
        <v>13.191000000000001</v>
      </c>
      <c r="AV51" s="117">
        <v>1.911</v>
      </c>
      <c r="AW51" s="118">
        <v>12.023</v>
      </c>
    </row>
    <row r="52" spans="1:49" x14ac:dyDescent="0.25">
      <c r="A52" s="123" t="s">
        <v>753</v>
      </c>
      <c r="B52" s="116">
        <v>7.6</v>
      </c>
      <c r="C52" s="117">
        <v>18</v>
      </c>
      <c r="D52" s="117">
        <v>12.3</v>
      </c>
      <c r="E52" s="117">
        <v>2</v>
      </c>
      <c r="F52" s="117">
        <v>19.100000000000001</v>
      </c>
      <c r="G52" s="118">
        <v>20</v>
      </c>
      <c r="H52" s="116">
        <v>7.3</v>
      </c>
      <c r="I52" s="118">
        <v>33</v>
      </c>
      <c r="J52" s="116">
        <v>16.059999999999999</v>
      </c>
      <c r="K52" s="117">
        <v>13.95</v>
      </c>
      <c r="L52" s="118">
        <v>22.106860000000001</v>
      </c>
      <c r="M52" s="119" t="s">
        <v>1373</v>
      </c>
      <c r="N52" s="120" t="s">
        <v>1373</v>
      </c>
      <c r="O52" s="121">
        <v>1.825</v>
      </c>
      <c r="P52" s="116">
        <v>17.57</v>
      </c>
      <c r="Q52" s="117">
        <v>20.25</v>
      </c>
      <c r="R52" s="117">
        <v>95.6</v>
      </c>
      <c r="S52" s="118">
        <v>55.15</v>
      </c>
      <c r="T52" s="121">
        <v>25.870999999999999</v>
      </c>
      <c r="U52" s="121">
        <v>10.3</v>
      </c>
      <c r="V52" s="116">
        <v>13.82</v>
      </c>
      <c r="W52" s="117">
        <v>0</v>
      </c>
      <c r="X52" s="117">
        <v>0.35</v>
      </c>
      <c r="Y52" s="122" t="s">
        <v>1373</v>
      </c>
      <c r="Z52" s="120" t="s">
        <v>1373</v>
      </c>
      <c r="AA52" s="116">
        <v>19.559999999999999</v>
      </c>
      <c r="AB52" s="118">
        <v>118.19</v>
      </c>
      <c r="AC52" s="116">
        <v>25.41</v>
      </c>
      <c r="AD52" s="117">
        <v>21.658999999999999</v>
      </c>
      <c r="AE52" s="117">
        <v>2.6</v>
      </c>
      <c r="AF52" s="118">
        <v>0</v>
      </c>
      <c r="AG52" s="116">
        <v>1.60372</v>
      </c>
      <c r="AH52" s="117">
        <v>18</v>
      </c>
      <c r="AI52" s="117">
        <v>10.31452</v>
      </c>
      <c r="AJ52" s="117">
        <v>6.1</v>
      </c>
      <c r="AK52" s="118">
        <v>10.1</v>
      </c>
      <c r="AL52" s="116">
        <v>6.54</v>
      </c>
      <c r="AM52" s="118">
        <v>11.84</v>
      </c>
      <c r="AN52" s="116">
        <v>10.013</v>
      </c>
      <c r="AO52" s="122" t="s">
        <v>1373</v>
      </c>
      <c r="AP52" s="122" t="s">
        <v>1373</v>
      </c>
      <c r="AQ52" s="117">
        <v>3.4620000000000002</v>
      </c>
      <c r="AR52" s="122" t="s">
        <v>1373</v>
      </c>
      <c r="AS52" s="117">
        <v>1.6553199999999999</v>
      </c>
      <c r="AT52" s="117">
        <v>6.6443199999999996</v>
      </c>
      <c r="AU52" s="117">
        <v>13.191000000000001</v>
      </c>
      <c r="AV52" s="117">
        <v>1.7869999999999999</v>
      </c>
      <c r="AW52" s="118">
        <v>12.023</v>
      </c>
    </row>
    <row r="53" spans="1:49" x14ac:dyDescent="0.25">
      <c r="A53" s="123" t="s">
        <v>754</v>
      </c>
      <c r="B53" s="116">
        <v>7.6</v>
      </c>
      <c r="C53" s="117">
        <v>18</v>
      </c>
      <c r="D53" s="117">
        <v>12.3</v>
      </c>
      <c r="E53" s="117">
        <v>2</v>
      </c>
      <c r="F53" s="117">
        <v>19.100000000000001</v>
      </c>
      <c r="G53" s="118">
        <v>20</v>
      </c>
      <c r="H53" s="116">
        <v>7.3</v>
      </c>
      <c r="I53" s="118">
        <v>33</v>
      </c>
      <c r="J53" s="116">
        <v>16.059999999999999</v>
      </c>
      <c r="K53" s="117">
        <v>13.95</v>
      </c>
      <c r="L53" s="118">
        <v>22.106860000000001</v>
      </c>
      <c r="M53" s="119" t="s">
        <v>1373</v>
      </c>
      <c r="N53" s="120" t="s">
        <v>1373</v>
      </c>
      <c r="O53" s="121">
        <v>1.825</v>
      </c>
      <c r="P53" s="116">
        <v>17.57</v>
      </c>
      <c r="Q53" s="117">
        <v>20.25</v>
      </c>
      <c r="R53" s="117">
        <v>95.6</v>
      </c>
      <c r="S53" s="118">
        <v>55.15</v>
      </c>
      <c r="T53" s="121">
        <v>25.870999999999999</v>
      </c>
      <c r="U53" s="121">
        <v>10.3</v>
      </c>
      <c r="V53" s="116">
        <v>13.82</v>
      </c>
      <c r="W53" s="117">
        <v>0</v>
      </c>
      <c r="X53" s="117">
        <v>0.35</v>
      </c>
      <c r="Y53" s="122" t="s">
        <v>1373</v>
      </c>
      <c r="Z53" s="120" t="s">
        <v>1373</v>
      </c>
      <c r="AA53" s="116">
        <v>19.559999999999999</v>
      </c>
      <c r="AB53" s="118">
        <v>118.19</v>
      </c>
      <c r="AC53" s="116">
        <v>25.41</v>
      </c>
      <c r="AD53" s="117">
        <v>21.658999999999999</v>
      </c>
      <c r="AE53" s="117">
        <v>2.6</v>
      </c>
      <c r="AF53" s="118">
        <v>0</v>
      </c>
      <c r="AG53" s="116">
        <v>1.60372</v>
      </c>
      <c r="AH53" s="117">
        <v>18</v>
      </c>
      <c r="AI53" s="117">
        <v>10.31452</v>
      </c>
      <c r="AJ53" s="117">
        <v>6.1</v>
      </c>
      <c r="AK53" s="118">
        <v>10.1</v>
      </c>
      <c r="AL53" s="116">
        <v>6.54</v>
      </c>
      <c r="AM53" s="118">
        <v>11.84</v>
      </c>
      <c r="AN53" s="116">
        <v>10.013</v>
      </c>
      <c r="AO53" s="122" t="s">
        <v>1373</v>
      </c>
      <c r="AP53" s="122" t="s">
        <v>1373</v>
      </c>
      <c r="AQ53" s="117">
        <v>3.4620000000000002</v>
      </c>
      <c r="AR53" s="122" t="s">
        <v>1373</v>
      </c>
      <c r="AS53" s="117">
        <v>1.6553199999999999</v>
      </c>
      <c r="AT53" s="117">
        <v>6.6443199999999996</v>
      </c>
      <c r="AU53" s="117">
        <v>13.191000000000001</v>
      </c>
      <c r="AV53" s="117">
        <v>1.7869999999999999</v>
      </c>
      <c r="AW53" s="118">
        <v>12.023</v>
      </c>
    </row>
    <row r="54" spans="1:49" x14ac:dyDescent="0.25">
      <c r="A54" s="123" t="s">
        <v>755</v>
      </c>
      <c r="B54" s="116">
        <v>7.6</v>
      </c>
      <c r="C54" s="117">
        <v>18</v>
      </c>
      <c r="D54" s="117">
        <v>12.3</v>
      </c>
      <c r="E54" s="117">
        <v>2</v>
      </c>
      <c r="F54" s="117">
        <v>19.5</v>
      </c>
      <c r="G54" s="118">
        <v>20</v>
      </c>
      <c r="H54" s="116">
        <v>7.7</v>
      </c>
      <c r="I54" s="118">
        <v>33</v>
      </c>
      <c r="J54" s="116">
        <v>15.87</v>
      </c>
      <c r="K54" s="117">
        <v>13.93</v>
      </c>
      <c r="L54" s="118">
        <v>22.068919999999999</v>
      </c>
      <c r="M54" s="119" t="s">
        <v>1373</v>
      </c>
      <c r="N54" s="120" t="s">
        <v>1373</v>
      </c>
      <c r="O54" s="121">
        <v>1.825</v>
      </c>
      <c r="P54" s="116">
        <v>17.239999999999998</v>
      </c>
      <c r="Q54" s="117">
        <v>20</v>
      </c>
      <c r="R54" s="117">
        <v>95.6</v>
      </c>
      <c r="S54" s="118">
        <v>48.16</v>
      </c>
      <c r="T54" s="121">
        <v>25.9</v>
      </c>
      <c r="U54" s="121">
        <v>10.24</v>
      </c>
      <c r="V54" s="116">
        <v>15.02</v>
      </c>
      <c r="W54" s="117">
        <v>2.36</v>
      </c>
      <c r="X54" s="117">
        <v>0.35</v>
      </c>
      <c r="Y54" s="122" t="s">
        <v>1373</v>
      </c>
      <c r="Z54" s="120" t="s">
        <v>1373</v>
      </c>
      <c r="AA54" s="116">
        <v>21.14</v>
      </c>
      <c r="AB54" s="118">
        <v>119.73</v>
      </c>
      <c r="AC54" s="116">
        <v>25.4</v>
      </c>
      <c r="AD54" s="117">
        <v>21.52</v>
      </c>
      <c r="AE54" s="117">
        <v>1.97</v>
      </c>
      <c r="AF54" s="118">
        <v>0</v>
      </c>
      <c r="AG54" s="116">
        <v>1.60372</v>
      </c>
      <c r="AH54" s="117">
        <v>18</v>
      </c>
      <c r="AI54" s="117">
        <v>10.38054</v>
      </c>
      <c r="AJ54" s="117">
        <v>6.1</v>
      </c>
      <c r="AK54" s="118">
        <v>10.1</v>
      </c>
      <c r="AL54" s="116">
        <v>6.69</v>
      </c>
      <c r="AM54" s="118">
        <v>11.99</v>
      </c>
      <c r="AN54" s="116">
        <v>10.013</v>
      </c>
      <c r="AO54" s="122" t="s">
        <v>1373</v>
      </c>
      <c r="AP54" s="122" t="s">
        <v>1373</v>
      </c>
      <c r="AQ54" s="117">
        <v>3.516</v>
      </c>
      <c r="AR54" s="122" t="s">
        <v>1373</v>
      </c>
      <c r="AS54" s="117">
        <v>1.70262</v>
      </c>
      <c r="AT54" s="117">
        <v>6.6443199999999996</v>
      </c>
      <c r="AU54" s="117">
        <v>13.419</v>
      </c>
      <c r="AV54" s="117">
        <v>1.7869999999999999</v>
      </c>
      <c r="AW54" s="118">
        <v>12.176</v>
      </c>
    </row>
    <row r="55" spans="1:49" x14ac:dyDescent="0.25">
      <c r="A55" s="123" t="s">
        <v>756</v>
      </c>
      <c r="B55" s="116">
        <v>7.6</v>
      </c>
      <c r="C55" s="117">
        <v>18</v>
      </c>
      <c r="D55" s="117">
        <v>12.3</v>
      </c>
      <c r="E55" s="117">
        <v>2</v>
      </c>
      <c r="F55" s="117">
        <v>19.5</v>
      </c>
      <c r="G55" s="118">
        <v>20</v>
      </c>
      <c r="H55" s="116">
        <v>7.7</v>
      </c>
      <c r="I55" s="118">
        <v>33</v>
      </c>
      <c r="J55" s="116">
        <v>15.87</v>
      </c>
      <c r="K55" s="117">
        <v>13.93</v>
      </c>
      <c r="L55" s="118">
        <v>22.068919999999999</v>
      </c>
      <c r="M55" s="119" t="s">
        <v>1373</v>
      </c>
      <c r="N55" s="120" t="s">
        <v>1373</v>
      </c>
      <c r="O55" s="121">
        <v>1.825</v>
      </c>
      <c r="P55" s="116">
        <v>17.239999999999998</v>
      </c>
      <c r="Q55" s="117">
        <v>20</v>
      </c>
      <c r="R55" s="117">
        <v>95.6</v>
      </c>
      <c r="S55" s="118">
        <v>48.16</v>
      </c>
      <c r="T55" s="121">
        <v>25.9</v>
      </c>
      <c r="U55" s="121">
        <v>10.24</v>
      </c>
      <c r="V55" s="116">
        <v>15.02</v>
      </c>
      <c r="W55" s="117">
        <v>2.36</v>
      </c>
      <c r="X55" s="117">
        <v>0.35</v>
      </c>
      <c r="Y55" s="122" t="s">
        <v>1373</v>
      </c>
      <c r="Z55" s="120" t="s">
        <v>1373</v>
      </c>
      <c r="AA55" s="116">
        <v>21.14</v>
      </c>
      <c r="AB55" s="118">
        <v>119.73</v>
      </c>
      <c r="AC55" s="116">
        <v>25.4</v>
      </c>
      <c r="AD55" s="117">
        <v>21.52</v>
      </c>
      <c r="AE55" s="117">
        <v>1.97</v>
      </c>
      <c r="AF55" s="118">
        <v>0</v>
      </c>
      <c r="AG55" s="116">
        <v>1.60372</v>
      </c>
      <c r="AH55" s="117">
        <v>18</v>
      </c>
      <c r="AI55" s="117">
        <v>10.38054</v>
      </c>
      <c r="AJ55" s="117">
        <v>6.1</v>
      </c>
      <c r="AK55" s="118">
        <v>10.1</v>
      </c>
      <c r="AL55" s="116">
        <v>6.69</v>
      </c>
      <c r="AM55" s="118">
        <v>11.99</v>
      </c>
      <c r="AN55" s="116">
        <v>10.013</v>
      </c>
      <c r="AO55" s="122" t="s">
        <v>1373</v>
      </c>
      <c r="AP55" s="122" t="s">
        <v>1373</v>
      </c>
      <c r="AQ55" s="117">
        <v>3.516</v>
      </c>
      <c r="AR55" s="122" t="s">
        <v>1373</v>
      </c>
      <c r="AS55" s="117">
        <v>1.70262</v>
      </c>
      <c r="AT55" s="117">
        <v>6.6443199999999996</v>
      </c>
      <c r="AU55" s="117">
        <v>13.419</v>
      </c>
      <c r="AV55" s="117">
        <v>1.7869999999999999</v>
      </c>
      <c r="AW55" s="118">
        <v>12.176</v>
      </c>
    </row>
    <row r="56" spans="1:49" x14ac:dyDescent="0.25">
      <c r="A56" s="123" t="s">
        <v>757</v>
      </c>
      <c r="B56" s="116">
        <v>7.6</v>
      </c>
      <c r="C56" s="117">
        <v>18</v>
      </c>
      <c r="D56" s="117">
        <v>12.3</v>
      </c>
      <c r="E56" s="117">
        <v>2</v>
      </c>
      <c r="F56" s="117">
        <v>18.7</v>
      </c>
      <c r="G56" s="118">
        <v>20</v>
      </c>
      <c r="H56" s="116">
        <v>7.7</v>
      </c>
      <c r="I56" s="118">
        <v>33</v>
      </c>
      <c r="J56" s="116">
        <v>16.010000000000002</v>
      </c>
      <c r="K56" s="117">
        <v>13.99</v>
      </c>
      <c r="L56" s="118">
        <v>18.345749999999999</v>
      </c>
      <c r="M56" s="119" t="s">
        <v>1373</v>
      </c>
      <c r="N56" s="120" t="s">
        <v>1373</v>
      </c>
      <c r="O56" s="121">
        <v>1.825</v>
      </c>
      <c r="P56" s="116">
        <v>25.01</v>
      </c>
      <c r="Q56" s="117">
        <v>20</v>
      </c>
      <c r="R56" s="117">
        <v>97.39</v>
      </c>
      <c r="S56" s="118">
        <v>51.16</v>
      </c>
      <c r="T56" s="121">
        <v>26.552</v>
      </c>
      <c r="U56" s="121">
        <v>10.29</v>
      </c>
      <c r="V56" s="116">
        <v>15.02</v>
      </c>
      <c r="W56" s="117">
        <v>0.79</v>
      </c>
      <c r="X56" s="117">
        <v>0.35</v>
      </c>
      <c r="Y56" s="122" t="s">
        <v>1373</v>
      </c>
      <c r="Z56" s="120" t="s">
        <v>1373</v>
      </c>
      <c r="AA56" s="116">
        <v>15.67</v>
      </c>
      <c r="AB56" s="118">
        <v>114.25</v>
      </c>
      <c r="AC56" s="116">
        <v>25.36</v>
      </c>
      <c r="AD56" s="117">
        <v>21.687000000000001</v>
      </c>
      <c r="AE56" s="117">
        <v>4.5199999999999996</v>
      </c>
      <c r="AF56" s="118">
        <v>0</v>
      </c>
      <c r="AG56" s="116">
        <v>1.60372</v>
      </c>
      <c r="AH56" s="117">
        <v>18.899999999999999</v>
      </c>
      <c r="AI56" s="117">
        <v>10.16276</v>
      </c>
      <c r="AJ56" s="117">
        <v>6.1</v>
      </c>
      <c r="AK56" s="118">
        <v>10.1</v>
      </c>
      <c r="AL56" s="116">
        <v>6.57</v>
      </c>
      <c r="AM56" s="118">
        <v>11.87</v>
      </c>
      <c r="AN56" s="116">
        <v>10.013</v>
      </c>
      <c r="AO56" s="122" t="s">
        <v>1373</v>
      </c>
      <c r="AP56" s="122" t="s">
        <v>1373</v>
      </c>
      <c r="AQ56" s="117">
        <v>3.524</v>
      </c>
      <c r="AR56" s="122" t="s">
        <v>1373</v>
      </c>
      <c r="AS56" s="117">
        <v>1.7646599999999999</v>
      </c>
      <c r="AT56" s="117">
        <v>6.6443199999999996</v>
      </c>
      <c r="AU56" s="117">
        <v>13.718</v>
      </c>
      <c r="AV56" s="117">
        <v>1.7869999999999999</v>
      </c>
      <c r="AW56" s="118">
        <v>12.218</v>
      </c>
    </row>
    <row r="57" spans="1:49" x14ac:dyDescent="0.25">
      <c r="A57" s="123" t="s">
        <v>758</v>
      </c>
      <c r="B57" s="116">
        <v>7.6</v>
      </c>
      <c r="C57" s="117">
        <v>18</v>
      </c>
      <c r="D57" s="117">
        <v>12.3</v>
      </c>
      <c r="E57" s="117">
        <v>2</v>
      </c>
      <c r="F57" s="117">
        <v>18.7</v>
      </c>
      <c r="G57" s="118">
        <v>20</v>
      </c>
      <c r="H57" s="116">
        <v>7.7</v>
      </c>
      <c r="I57" s="118">
        <v>33</v>
      </c>
      <c r="J57" s="116">
        <v>16.010000000000002</v>
      </c>
      <c r="K57" s="117">
        <v>13.99</v>
      </c>
      <c r="L57" s="118">
        <v>18.345749999999999</v>
      </c>
      <c r="M57" s="119" t="s">
        <v>1373</v>
      </c>
      <c r="N57" s="120" t="s">
        <v>1373</v>
      </c>
      <c r="O57" s="121">
        <v>1.825</v>
      </c>
      <c r="P57" s="116">
        <v>25.01</v>
      </c>
      <c r="Q57" s="117">
        <v>20</v>
      </c>
      <c r="R57" s="117">
        <v>97.39</v>
      </c>
      <c r="S57" s="118">
        <v>51.16</v>
      </c>
      <c r="T57" s="121">
        <v>26.552</v>
      </c>
      <c r="U57" s="121">
        <v>10.29</v>
      </c>
      <c r="V57" s="116">
        <v>15.02</v>
      </c>
      <c r="W57" s="117">
        <v>0.79</v>
      </c>
      <c r="X57" s="117">
        <v>0.35</v>
      </c>
      <c r="Y57" s="122" t="s">
        <v>1373</v>
      </c>
      <c r="Z57" s="120" t="s">
        <v>1373</v>
      </c>
      <c r="AA57" s="116">
        <v>15.67</v>
      </c>
      <c r="AB57" s="118">
        <v>114.25</v>
      </c>
      <c r="AC57" s="116">
        <v>25.36</v>
      </c>
      <c r="AD57" s="117">
        <v>21.687000000000001</v>
      </c>
      <c r="AE57" s="117">
        <v>4.5199999999999996</v>
      </c>
      <c r="AF57" s="118">
        <v>0</v>
      </c>
      <c r="AG57" s="116">
        <v>1.60372</v>
      </c>
      <c r="AH57" s="117">
        <v>18.899999999999999</v>
      </c>
      <c r="AI57" s="117">
        <v>10.16276</v>
      </c>
      <c r="AJ57" s="117">
        <v>6.1</v>
      </c>
      <c r="AK57" s="118">
        <v>10.1</v>
      </c>
      <c r="AL57" s="116">
        <v>6.57</v>
      </c>
      <c r="AM57" s="118">
        <v>11.87</v>
      </c>
      <c r="AN57" s="116">
        <v>10.013</v>
      </c>
      <c r="AO57" s="122" t="s">
        <v>1373</v>
      </c>
      <c r="AP57" s="122" t="s">
        <v>1373</v>
      </c>
      <c r="AQ57" s="117">
        <v>3.524</v>
      </c>
      <c r="AR57" s="122" t="s">
        <v>1373</v>
      </c>
      <c r="AS57" s="117">
        <v>1.7646599999999999</v>
      </c>
      <c r="AT57" s="117">
        <v>6.6443199999999996</v>
      </c>
      <c r="AU57" s="117">
        <v>13.718</v>
      </c>
      <c r="AV57" s="117">
        <v>1.7869999999999999</v>
      </c>
      <c r="AW57" s="118">
        <v>12.218</v>
      </c>
    </row>
    <row r="58" spans="1:49" x14ac:dyDescent="0.25">
      <c r="A58" s="123" t="s">
        <v>759</v>
      </c>
      <c r="B58" s="116">
        <v>7.6</v>
      </c>
      <c r="C58" s="117">
        <v>18</v>
      </c>
      <c r="D58" s="117">
        <v>12.3</v>
      </c>
      <c r="E58" s="117">
        <v>2</v>
      </c>
      <c r="F58" s="117">
        <v>19.7</v>
      </c>
      <c r="G58" s="118">
        <v>20</v>
      </c>
      <c r="H58" s="116">
        <v>7.7</v>
      </c>
      <c r="I58" s="118">
        <v>33</v>
      </c>
      <c r="J58" s="116">
        <v>16</v>
      </c>
      <c r="K58" s="117">
        <v>14.06</v>
      </c>
      <c r="L58" s="118">
        <v>18.55819</v>
      </c>
      <c r="M58" s="119" t="s">
        <v>1373</v>
      </c>
      <c r="N58" s="120" t="s">
        <v>1373</v>
      </c>
      <c r="O58" s="121">
        <v>1.825</v>
      </c>
      <c r="P58" s="116">
        <v>43.28</v>
      </c>
      <c r="Q58" s="117">
        <v>20</v>
      </c>
      <c r="R58" s="117">
        <v>98.29</v>
      </c>
      <c r="S58" s="118">
        <v>50.24</v>
      </c>
      <c r="T58" s="121">
        <v>26.82</v>
      </c>
      <c r="U58" s="121">
        <v>10.25</v>
      </c>
      <c r="V58" s="116">
        <v>15.02</v>
      </c>
      <c r="W58" s="117">
        <v>0</v>
      </c>
      <c r="X58" s="117">
        <v>0.35</v>
      </c>
      <c r="Y58" s="122" t="s">
        <v>1373</v>
      </c>
      <c r="Z58" s="120" t="s">
        <v>1373</v>
      </c>
      <c r="AA58" s="116">
        <v>18.670000000000002</v>
      </c>
      <c r="AB58" s="118">
        <v>117.34</v>
      </c>
      <c r="AC58" s="116">
        <v>25.41</v>
      </c>
      <c r="AD58" s="117">
        <v>21.082000000000001</v>
      </c>
      <c r="AE58" s="117">
        <v>3.17</v>
      </c>
      <c r="AF58" s="118">
        <v>0</v>
      </c>
      <c r="AG58" s="116">
        <v>1.60372</v>
      </c>
      <c r="AH58" s="117">
        <v>19</v>
      </c>
      <c r="AI58" s="117">
        <v>10.19178</v>
      </c>
      <c r="AJ58" s="117">
        <v>6.1</v>
      </c>
      <c r="AK58" s="118">
        <v>10.1</v>
      </c>
      <c r="AL58" s="116">
        <v>6.64</v>
      </c>
      <c r="AM58" s="118">
        <v>11.94</v>
      </c>
      <c r="AN58" s="116">
        <v>10.013</v>
      </c>
      <c r="AO58" s="117">
        <v>12.32179</v>
      </c>
      <c r="AP58" s="117">
        <v>38.52337</v>
      </c>
      <c r="AQ58" s="117">
        <v>3.5249999999999999</v>
      </c>
      <c r="AR58" s="117">
        <v>14.170059999999999</v>
      </c>
      <c r="AS58" s="117">
        <v>1.77919</v>
      </c>
      <c r="AT58" s="117">
        <v>6.6443199999999996</v>
      </c>
      <c r="AU58" s="117">
        <v>13.788</v>
      </c>
      <c r="AV58" s="117">
        <v>1.7869999999999999</v>
      </c>
      <c r="AW58" s="118">
        <v>12.065</v>
      </c>
    </row>
    <row r="59" spans="1:49" x14ac:dyDescent="0.25">
      <c r="A59" s="124" t="s">
        <v>760</v>
      </c>
      <c r="B59" s="125">
        <v>7.6</v>
      </c>
      <c r="C59" s="126">
        <v>18</v>
      </c>
      <c r="D59" s="126">
        <v>12.3</v>
      </c>
      <c r="E59" s="126">
        <v>2</v>
      </c>
      <c r="F59" s="126">
        <v>19.7</v>
      </c>
      <c r="G59" s="127">
        <v>20</v>
      </c>
      <c r="H59" s="125">
        <v>7.7</v>
      </c>
      <c r="I59" s="127">
        <v>33</v>
      </c>
      <c r="J59" s="125">
        <v>16</v>
      </c>
      <c r="K59" s="126">
        <v>14.06</v>
      </c>
      <c r="L59" s="127">
        <v>18.55819</v>
      </c>
      <c r="M59" s="128" t="s">
        <v>1373</v>
      </c>
      <c r="N59" s="129" t="s">
        <v>1373</v>
      </c>
      <c r="O59" s="130">
        <v>1.825</v>
      </c>
      <c r="P59" s="125">
        <v>43.28</v>
      </c>
      <c r="Q59" s="126">
        <v>20</v>
      </c>
      <c r="R59" s="126">
        <v>98.29</v>
      </c>
      <c r="S59" s="127">
        <v>50.24</v>
      </c>
      <c r="T59" s="130">
        <v>26.82</v>
      </c>
      <c r="U59" s="130">
        <v>10.25</v>
      </c>
      <c r="V59" s="125">
        <v>15.02</v>
      </c>
      <c r="W59" s="126">
        <v>0</v>
      </c>
      <c r="X59" s="126">
        <v>0.35</v>
      </c>
      <c r="Y59" s="131" t="s">
        <v>1373</v>
      </c>
      <c r="Z59" s="129" t="s">
        <v>1373</v>
      </c>
      <c r="AA59" s="125">
        <v>18.670000000000002</v>
      </c>
      <c r="AB59" s="127">
        <v>117.34</v>
      </c>
      <c r="AC59" s="125">
        <v>25.41</v>
      </c>
      <c r="AD59" s="126">
        <v>21.082000000000001</v>
      </c>
      <c r="AE59" s="126">
        <v>3.17</v>
      </c>
      <c r="AF59" s="127">
        <v>0</v>
      </c>
      <c r="AG59" s="125">
        <v>1.60372</v>
      </c>
      <c r="AH59" s="126">
        <v>19</v>
      </c>
      <c r="AI59" s="126">
        <v>10.19178</v>
      </c>
      <c r="AJ59" s="126">
        <v>6.1</v>
      </c>
      <c r="AK59" s="127">
        <v>10.1</v>
      </c>
      <c r="AL59" s="125">
        <v>6.64</v>
      </c>
      <c r="AM59" s="127">
        <v>11.94</v>
      </c>
      <c r="AN59" s="125">
        <v>10.013</v>
      </c>
      <c r="AO59" s="126">
        <v>12.32179</v>
      </c>
      <c r="AP59" s="126">
        <v>38.52337</v>
      </c>
      <c r="AQ59" s="126">
        <v>3.5249999999999999</v>
      </c>
      <c r="AR59" s="126">
        <v>14.170059999999999</v>
      </c>
      <c r="AS59" s="126">
        <v>1.77919</v>
      </c>
      <c r="AT59" s="126">
        <v>6.6443199999999996</v>
      </c>
      <c r="AU59" s="126">
        <v>13.788</v>
      </c>
      <c r="AV59" s="126">
        <v>1.7869999999999999</v>
      </c>
      <c r="AW59" s="127">
        <v>12.065</v>
      </c>
    </row>
    <row r="60" spans="1:49" x14ac:dyDescent="0.25">
      <c r="A60" s="132" t="s">
        <v>1303</v>
      </c>
      <c r="B60" s="133">
        <f t="shared" ref="B60:AW60" si="0">MIN(B12:B59)</f>
        <v>7.6</v>
      </c>
      <c r="C60" s="133">
        <f t="shared" si="0"/>
        <v>18</v>
      </c>
      <c r="D60" s="133">
        <f t="shared" si="0"/>
        <v>12.3</v>
      </c>
      <c r="E60" s="133">
        <f t="shared" si="0"/>
        <v>2</v>
      </c>
      <c r="F60" s="133">
        <f t="shared" si="0"/>
        <v>4.4000000000000004</v>
      </c>
      <c r="G60" s="133">
        <f t="shared" si="0"/>
        <v>20</v>
      </c>
      <c r="H60" s="133">
        <f t="shared" si="0"/>
        <v>7.3</v>
      </c>
      <c r="I60" s="133">
        <f t="shared" si="0"/>
        <v>28</v>
      </c>
      <c r="J60" s="133">
        <f t="shared" si="0"/>
        <v>12.47</v>
      </c>
      <c r="K60" s="133">
        <f t="shared" si="0"/>
        <v>13.8</v>
      </c>
      <c r="L60" s="133">
        <f t="shared" si="0"/>
        <v>9.9953099999999999</v>
      </c>
      <c r="M60" s="133">
        <f t="shared" si="0"/>
        <v>1.07</v>
      </c>
      <c r="N60" s="133">
        <f t="shared" si="0"/>
        <v>40.299999999999997</v>
      </c>
      <c r="O60" s="133">
        <f t="shared" si="0"/>
        <v>1.825</v>
      </c>
      <c r="P60" s="133">
        <f t="shared" si="0"/>
        <v>17.239999999999998</v>
      </c>
      <c r="Q60" s="133">
        <f t="shared" si="0"/>
        <v>20</v>
      </c>
      <c r="R60" s="133">
        <f t="shared" si="0"/>
        <v>91.22</v>
      </c>
      <c r="S60" s="133">
        <f t="shared" si="0"/>
        <v>42.79</v>
      </c>
      <c r="T60" s="133">
        <f t="shared" si="0"/>
        <v>20.106999999999999</v>
      </c>
      <c r="U60" s="133">
        <f t="shared" si="0"/>
        <v>10.1</v>
      </c>
      <c r="V60" s="133">
        <f t="shared" si="0"/>
        <v>13.82</v>
      </c>
      <c r="W60" s="133">
        <f t="shared" si="0"/>
        <v>0</v>
      </c>
      <c r="X60" s="133">
        <f t="shared" si="0"/>
        <v>0.32</v>
      </c>
      <c r="Y60" s="133">
        <f t="shared" si="0"/>
        <v>0</v>
      </c>
      <c r="Z60" s="133">
        <f t="shared" si="0"/>
        <v>0</v>
      </c>
      <c r="AA60" s="133">
        <f t="shared" si="0"/>
        <v>6.29</v>
      </c>
      <c r="AB60" s="133">
        <f t="shared" si="0"/>
        <v>93.87</v>
      </c>
      <c r="AC60" s="133">
        <f t="shared" si="0"/>
        <v>25.36</v>
      </c>
      <c r="AD60" s="133">
        <f t="shared" si="0"/>
        <v>21.082000000000001</v>
      </c>
      <c r="AE60" s="133">
        <f t="shared" si="0"/>
        <v>0.12</v>
      </c>
      <c r="AF60" s="133">
        <f t="shared" si="0"/>
        <v>0</v>
      </c>
      <c r="AG60" s="133">
        <f t="shared" si="0"/>
        <v>1.60372</v>
      </c>
      <c r="AH60" s="133">
        <f t="shared" si="0"/>
        <v>5.9</v>
      </c>
      <c r="AI60" s="133">
        <f t="shared" si="0"/>
        <v>9.9273100000000003</v>
      </c>
      <c r="AJ60" s="133">
        <f t="shared" si="0"/>
        <v>6.1</v>
      </c>
      <c r="AK60" s="133">
        <f t="shared" si="0"/>
        <v>10.1</v>
      </c>
      <c r="AL60" s="133">
        <f t="shared" si="0"/>
        <v>6.28</v>
      </c>
      <c r="AM60" s="133">
        <f t="shared" si="0"/>
        <v>11.58</v>
      </c>
      <c r="AN60" s="133">
        <f t="shared" si="0"/>
        <v>10.013</v>
      </c>
      <c r="AO60" s="133">
        <f t="shared" si="0"/>
        <v>12.32179</v>
      </c>
      <c r="AP60" s="133">
        <f t="shared" si="0"/>
        <v>22.52054</v>
      </c>
      <c r="AQ60" s="133">
        <f t="shared" si="0"/>
        <v>3.4620000000000002</v>
      </c>
      <c r="AR60" s="133">
        <f t="shared" si="0"/>
        <v>14.170059999999999</v>
      </c>
      <c r="AS60" s="133">
        <f t="shared" si="0"/>
        <v>1.6333200000000001</v>
      </c>
      <c r="AT60" s="133">
        <f t="shared" si="0"/>
        <v>6.6443199999999996</v>
      </c>
      <c r="AU60" s="133">
        <f t="shared" si="0"/>
        <v>13.191000000000001</v>
      </c>
      <c r="AV60" s="133">
        <f t="shared" si="0"/>
        <v>1.4419999999999999</v>
      </c>
      <c r="AW60" s="134">
        <f t="shared" si="0"/>
        <v>11.827</v>
      </c>
    </row>
    <row r="61" spans="1:49" x14ac:dyDescent="0.25">
      <c r="A61" s="135" t="s">
        <v>1302</v>
      </c>
      <c r="B61" s="136">
        <f t="shared" ref="B61:AW61" si="1">MAX(B12:B59)</f>
        <v>7.6</v>
      </c>
      <c r="C61" s="136">
        <f t="shared" si="1"/>
        <v>18</v>
      </c>
      <c r="D61" s="136">
        <f t="shared" si="1"/>
        <v>12.3</v>
      </c>
      <c r="E61" s="136">
        <f t="shared" si="1"/>
        <v>2</v>
      </c>
      <c r="F61" s="136">
        <f t="shared" si="1"/>
        <v>24.2</v>
      </c>
      <c r="G61" s="136">
        <f t="shared" si="1"/>
        <v>20</v>
      </c>
      <c r="H61" s="136">
        <f t="shared" si="1"/>
        <v>9.3000000000000007</v>
      </c>
      <c r="I61" s="136">
        <f t="shared" si="1"/>
        <v>37</v>
      </c>
      <c r="J61" s="136">
        <f t="shared" si="1"/>
        <v>16.059999999999999</v>
      </c>
      <c r="K61" s="136">
        <f t="shared" si="1"/>
        <v>14.06</v>
      </c>
      <c r="L61" s="136">
        <f t="shared" si="1"/>
        <v>22.106860000000001</v>
      </c>
      <c r="M61" s="136">
        <f t="shared" si="1"/>
        <v>1.07</v>
      </c>
      <c r="N61" s="136">
        <f t="shared" si="1"/>
        <v>41.03</v>
      </c>
      <c r="O61" s="136">
        <f t="shared" si="1"/>
        <v>1.825</v>
      </c>
      <c r="P61" s="136">
        <f t="shared" si="1"/>
        <v>59.93</v>
      </c>
      <c r="Q61" s="136">
        <f t="shared" si="1"/>
        <v>22.75</v>
      </c>
      <c r="R61" s="136">
        <f t="shared" si="1"/>
        <v>102.87</v>
      </c>
      <c r="S61" s="136">
        <f t="shared" si="1"/>
        <v>72.2</v>
      </c>
      <c r="T61" s="136">
        <f t="shared" si="1"/>
        <v>26.82</v>
      </c>
      <c r="U61" s="136">
        <f t="shared" si="1"/>
        <v>10.52</v>
      </c>
      <c r="V61" s="136">
        <f t="shared" si="1"/>
        <v>15.02</v>
      </c>
      <c r="W61" s="136">
        <f t="shared" si="1"/>
        <v>4.79</v>
      </c>
      <c r="X61" s="136">
        <f t="shared" si="1"/>
        <v>0.48</v>
      </c>
      <c r="Y61" s="136">
        <f t="shared" si="1"/>
        <v>0</v>
      </c>
      <c r="Z61" s="136">
        <f t="shared" si="1"/>
        <v>0</v>
      </c>
      <c r="AA61" s="136">
        <f t="shared" si="1"/>
        <v>28.66</v>
      </c>
      <c r="AB61" s="136">
        <f t="shared" si="1"/>
        <v>126.19</v>
      </c>
      <c r="AC61" s="136">
        <f t="shared" si="1"/>
        <v>28.81</v>
      </c>
      <c r="AD61" s="136">
        <f t="shared" si="1"/>
        <v>24.988</v>
      </c>
      <c r="AE61" s="136">
        <f t="shared" si="1"/>
        <v>7.51</v>
      </c>
      <c r="AF61" s="136">
        <f t="shared" si="1"/>
        <v>0.4</v>
      </c>
      <c r="AG61" s="136">
        <f t="shared" si="1"/>
        <v>1.60372</v>
      </c>
      <c r="AH61" s="136">
        <f t="shared" si="1"/>
        <v>19.100000000000001</v>
      </c>
      <c r="AI61" s="136">
        <f t="shared" si="1"/>
        <v>10.46421</v>
      </c>
      <c r="AJ61" s="136">
        <f t="shared" si="1"/>
        <v>6.1</v>
      </c>
      <c r="AK61" s="136">
        <f t="shared" si="1"/>
        <v>10.1</v>
      </c>
      <c r="AL61" s="136">
        <f t="shared" si="1"/>
        <v>6.96</v>
      </c>
      <c r="AM61" s="136">
        <f t="shared" si="1"/>
        <v>12.26</v>
      </c>
      <c r="AN61" s="136">
        <f t="shared" si="1"/>
        <v>10.013</v>
      </c>
      <c r="AO61" s="136">
        <f t="shared" si="1"/>
        <v>12.32179</v>
      </c>
      <c r="AP61" s="136">
        <f t="shared" si="1"/>
        <v>38.52337</v>
      </c>
      <c r="AQ61" s="136">
        <f t="shared" si="1"/>
        <v>3.5950000000000002</v>
      </c>
      <c r="AR61" s="136">
        <f t="shared" si="1"/>
        <v>14.170059999999999</v>
      </c>
      <c r="AS61" s="136">
        <f t="shared" si="1"/>
        <v>1.77919</v>
      </c>
      <c r="AT61" s="136">
        <f t="shared" si="1"/>
        <v>6.6443199999999996</v>
      </c>
      <c r="AU61" s="136">
        <f t="shared" si="1"/>
        <v>13.788</v>
      </c>
      <c r="AV61" s="136">
        <f t="shared" si="1"/>
        <v>2.097</v>
      </c>
      <c r="AW61" s="137">
        <f t="shared" si="1"/>
        <v>12.468</v>
      </c>
    </row>
    <row r="62" spans="1:49" x14ac:dyDescent="0.25">
      <c r="A62" s="138" t="s">
        <v>1374</v>
      </c>
      <c r="B62" s="139">
        <f t="shared" ref="B62:AW62" si="2">AVERAGE(B12:B59)</f>
        <v>7.6000000000000041</v>
      </c>
      <c r="C62" s="139">
        <f t="shared" si="2"/>
        <v>18</v>
      </c>
      <c r="D62" s="139">
        <f t="shared" si="2"/>
        <v>12.299999999999999</v>
      </c>
      <c r="E62" s="139">
        <f t="shared" si="2"/>
        <v>2</v>
      </c>
      <c r="F62" s="139">
        <f t="shared" si="2"/>
        <v>15.958333333333337</v>
      </c>
      <c r="G62" s="139">
        <f t="shared" si="2"/>
        <v>20</v>
      </c>
      <c r="H62" s="139">
        <f t="shared" si="2"/>
        <v>8.2000000000000028</v>
      </c>
      <c r="I62" s="139">
        <f t="shared" si="2"/>
        <v>32.125</v>
      </c>
      <c r="J62" s="139">
        <f t="shared" si="2"/>
        <v>14.782291666666666</v>
      </c>
      <c r="K62" s="139">
        <f t="shared" si="2"/>
        <v>13.9445</v>
      </c>
      <c r="L62" s="139">
        <f t="shared" si="2"/>
        <v>14.632791249999999</v>
      </c>
      <c r="M62" s="139">
        <f t="shared" si="2"/>
        <v>1.07</v>
      </c>
      <c r="N62" s="139">
        <f t="shared" si="2"/>
        <v>40.664999999999999</v>
      </c>
      <c r="O62" s="139">
        <f t="shared" si="2"/>
        <v>1.8250000000000017</v>
      </c>
      <c r="P62" s="139">
        <f t="shared" si="2"/>
        <v>39.532083333333333</v>
      </c>
      <c r="Q62" s="139">
        <f t="shared" si="2"/>
        <v>20.263333333333332</v>
      </c>
      <c r="R62" s="139">
        <f t="shared" si="2"/>
        <v>96.120833333333323</v>
      </c>
      <c r="S62" s="139">
        <f t="shared" si="2"/>
        <v>56.565416666666657</v>
      </c>
      <c r="T62" s="139">
        <f t="shared" si="2"/>
        <v>22.539541666666661</v>
      </c>
      <c r="U62" s="139">
        <f t="shared" si="2"/>
        <v>10.347500000000005</v>
      </c>
      <c r="V62" s="139">
        <f t="shared" si="2"/>
        <v>14.339583333333337</v>
      </c>
      <c r="W62" s="139">
        <f t="shared" si="2"/>
        <v>1.0107083333333333</v>
      </c>
      <c r="X62" s="139">
        <f t="shared" si="2"/>
        <v>0.37625000000000014</v>
      </c>
      <c r="Y62" s="139" t="e">
        <f t="shared" si="2"/>
        <v>#DIV/0!</v>
      </c>
      <c r="Z62" s="139" t="e">
        <f t="shared" si="2"/>
        <v>#DIV/0!</v>
      </c>
      <c r="AA62" s="139">
        <f t="shared" si="2"/>
        <v>19.42874999999999</v>
      </c>
      <c r="AB62" s="139">
        <f t="shared" si="2"/>
        <v>114.49791666666663</v>
      </c>
      <c r="AC62" s="139">
        <f t="shared" si="2"/>
        <v>27.004583333333347</v>
      </c>
      <c r="AD62" s="139">
        <f t="shared" si="2"/>
        <v>23.19670833333333</v>
      </c>
      <c r="AE62" s="139">
        <f t="shared" si="2"/>
        <v>3.5258333333333329</v>
      </c>
      <c r="AF62" s="139">
        <f t="shared" si="2"/>
        <v>1.6666666666666666E-2</v>
      </c>
      <c r="AG62" s="139">
        <f t="shared" si="2"/>
        <v>1.60372</v>
      </c>
      <c r="AH62" s="139">
        <f t="shared" si="2"/>
        <v>13.154166666666663</v>
      </c>
      <c r="AI62" s="139">
        <f t="shared" si="2"/>
        <v>10.196296666666662</v>
      </c>
      <c r="AJ62" s="139">
        <f t="shared" si="2"/>
        <v>6.1000000000000005</v>
      </c>
      <c r="AK62" s="139">
        <f t="shared" si="2"/>
        <v>10.100000000000009</v>
      </c>
      <c r="AL62" s="139">
        <f t="shared" si="2"/>
        <v>6.6500000000000012</v>
      </c>
      <c r="AM62" s="139">
        <f t="shared" si="2"/>
        <v>11.948750000000002</v>
      </c>
      <c r="AN62" s="139">
        <f t="shared" si="2"/>
        <v>10.012999999999991</v>
      </c>
      <c r="AO62" s="139">
        <f t="shared" si="2"/>
        <v>12.32179</v>
      </c>
      <c r="AP62" s="139">
        <f t="shared" si="2"/>
        <v>30.521954999999998</v>
      </c>
      <c r="AQ62" s="139">
        <f t="shared" si="2"/>
        <v>3.5216249999999989</v>
      </c>
      <c r="AR62" s="139">
        <f t="shared" si="2"/>
        <v>14.170059999999999</v>
      </c>
      <c r="AS62" s="139">
        <f t="shared" si="2"/>
        <v>1.678306250000001</v>
      </c>
      <c r="AT62" s="139">
        <f t="shared" si="2"/>
        <v>6.6443199999999942</v>
      </c>
      <c r="AU62" s="139">
        <f t="shared" si="2"/>
        <v>13.312333333333322</v>
      </c>
      <c r="AV62" s="139">
        <f t="shared" si="2"/>
        <v>1.7764583333333348</v>
      </c>
      <c r="AW62" s="140">
        <f t="shared" si="2"/>
        <v>12.124708333333338</v>
      </c>
    </row>
    <row r="63" spans="1:49" x14ac:dyDescent="0.25">
      <c r="A63" s="141" t="s">
        <v>7</v>
      </c>
      <c r="B63" s="136">
        <f t="shared" ref="B63:AW63" si="3">B12</f>
        <v>7.6</v>
      </c>
      <c r="C63" s="136">
        <f t="shared" si="3"/>
        <v>18</v>
      </c>
      <c r="D63" s="136">
        <f t="shared" si="3"/>
        <v>12.3</v>
      </c>
      <c r="E63" s="136">
        <f t="shared" si="3"/>
        <v>2</v>
      </c>
      <c r="F63" s="136">
        <f t="shared" si="3"/>
        <v>9.6</v>
      </c>
      <c r="G63" s="136">
        <f t="shared" si="3"/>
        <v>20</v>
      </c>
      <c r="H63" s="136">
        <f t="shared" si="3"/>
        <v>7.7</v>
      </c>
      <c r="I63" s="136">
        <f t="shared" si="3"/>
        <v>28</v>
      </c>
      <c r="J63" s="136">
        <f t="shared" si="3"/>
        <v>15.04</v>
      </c>
      <c r="K63" s="136">
        <f t="shared" si="3"/>
        <v>13.95</v>
      </c>
      <c r="L63" s="136">
        <f t="shared" si="3"/>
        <v>14.19401</v>
      </c>
      <c r="M63" s="136" t="str">
        <f t="shared" si="3"/>
        <v>--</v>
      </c>
      <c r="N63" s="136" t="str">
        <f t="shared" si="3"/>
        <v>--</v>
      </c>
      <c r="O63" s="136">
        <f t="shared" si="3"/>
        <v>1.825</v>
      </c>
      <c r="P63" s="136">
        <f t="shared" si="3"/>
        <v>45.03</v>
      </c>
      <c r="Q63" s="136">
        <f t="shared" si="3"/>
        <v>20</v>
      </c>
      <c r="R63" s="136">
        <f t="shared" si="3"/>
        <v>102.87</v>
      </c>
      <c r="S63" s="136">
        <f t="shared" si="3"/>
        <v>53.57</v>
      </c>
      <c r="T63" s="136">
        <f t="shared" si="3"/>
        <v>21.986999999999998</v>
      </c>
      <c r="U63" s="136">
        <f t="shared" si="3"/>
        <v>10.45</v>
      </c>
      <c r="V63" s="136">
        <f t="shared" si="3"/>
        <v>14.41</v>
      </c>
      <c r="W63" s="136">
        <f t="shared" si="3"/>
        <v>0.58599999999999997</v>
      </c>
      <c r="X63" s="136">
        <f t="shared" si="3"/>
        <v>0.46</v>
      </c>
      <c r="Y63" s="136" t="str">
        <f t="shared" si="3"/>
        <v>--</v>
      </c>
      <c r="Z63" s="136" t="str">
        <f t="shared" si="3"/>
        <v>--</v>
      </c>
      <c r="AA63" s="136">
        <f t="shared" si="3"/>
        <v>15.12</v>
      </c>
      <c r="AB63" s="136">
        <f t="shared" si="3"/>
        <v>113.06</v>
      </c>
      <c r="AC63" s="136">
        <f t="shared" si="3"/>
        <v>25.92</v>
      </c>
      <c r="AD63" s="136">
        <f t="shared" si="3"/>
        <v>22.244</v>
      </c>
      <c r="AE63" s="136">
        <f t="shared" si="3"/>
        <v>4.68</v>
      </c>
      <c r="AF63" s="136">
        <f t="shared" si="3"/>
        <v>0</v>
      </c>
      <c r="AG63" s="136">
        <f t="shared" si="3"/>
        <v>1.60372</v>
      </c>
      <c r="AH63" s="136">
        <f t="shared" si="3"/>
        <v>19.100000000000001</v>
      </c>
      <c r="AI63" s="136">
        <f t="shared" si="3"/>
        <v>10.12547</v>
      </c>
      <c r="AJ63" s="136">
        <f t="shared" si="3"/>
        <v>6.1</v>
      </c>
      <c r="AK63" s="136">
        <f t="shared" si="3"/>
        <v>10.1</v>
      </c>
      <c r="AL63" s="136">
        <f t="shared" si="3"/>
        <v>6.45</v>
      </c>
      <c r="AM63" s="136">
        <f t="shared" si="3"/>
        <v>11.75</v>
      </c>
      <c r="AN63" s="136">
        <f t="shared" si="3"/>
        <v>10.013</v>
      </c>
      <c r="AO63" s="136" t="str">
        <f t="shared" si="3"/>
        <v>--</v>
      </c>
      <c r="AP63" s="136">
        <f t="shared" si="3"/>
        <v>22.52054</v>
      </c>
      <c r="AQ63" s="136">
        <f t="shared" si="3"/>
        <v>3.5489999999999999</v>
      </c>
      <c r="AR63" s="136" t="str">
        <f t="shared" si="3"/>
        <v>--</v>
      </c>
      <c r="AS63" s="136">
        <f t="shared" si="3"/>
        <v>1.64557</v>
      </c>
      <c r="AT63" s="136">
        <f t="shared" si="3"/>
        <v>6.6443199999999996</v>
      </c>
      <c r="AU63" s="136">
        <f t="shared" si="3"/>
        <v>13.489000000000001</v>
      </c>
      <c r="AV63" s="136">
        <f t="shared" si="3"/>
        <v>1.4419999999999999</v>
      </c>
      <c r="AW63" s="136">
        <f t="shared" si="3"/>
        <v>12.023</v>
      </c>
    </row>
    <row r="64" spans="1:49" x14ac:dyDescent="0.25">
      <c r="A64" s="141" t="s">
        <v>8</v>
      </c>
      <c r="B64" s="136">
        <f t="shared" ref="B64:AW64" si="4">B59</f>
        <v>7.6</v>
      </c>
      <c r="C64" s="136">
        <f t="shared" si="4"/>
        <v>18</v>
      </c>
      <c r="D64" s="136">
        <f t="shared" si="4"/>
        <v>12.3</v>
      </c>
      <c r="E64" s="136">
        <f t="shared" si="4"/>
        <v>2</v>
      </c>
      <c r="F64" s="136">
        <f t="shared" si="4"/>
        <v>19.7</v>
      </c>
      <c r="G64" s="136">
        <f t="shared" si="4"/>
        <v>20</v>
      </c>
      <c r="H64" s="136">
        <f t="shared" si="4"/>
        <v>7.7</v>
      </c>
      <c r="I64" s="136">
        <f t="shared" si="4"/>
        <v>33</v>
      </c>
      <c r="J64" s="136">
        <f t="shared" si="4"/>
        <v>16</v>
      </c>
      <c r="K64" s="136">
        <f t="shared" si="4"/>
        <v>14.06</v>
      </c>
      <c r="L64" s="136">
        <f t="shared" si="4"/>
        <v>18.55819</v>
      </c>
      <c r="M64" s="136" t="str">
        <f t="shared" si="4"/>
        <v>--</v>
      </c>
      <c r="N64" s="136" t="str">
        <f t="shared" si="4"/>
        <v>--</v>
      </c>
      <c r="O64" s="136">
        <f t="shared" si="4"/>
        <v>1.825</v>
      </c>
      <c r="P64" s="136">
        <f t="shared" si="4"/>
        <v>43.28</v>
      </c>
      <c r="Q64" s="136">
        <f t="shared" si="4"/>
        <v>20</v>
      </c>
      <c r="R64" s="136">
        <f t="shared" si="4"/>
        <v>98.29</v>
      </c>
      <c r="S64" s="136">
        <f t="shared" si="4"/>
        <v>50.24</v>
      </c>
      <c r="T64" s="136">
        <f t="shared" si="4"/>
        <v>26.82</v>
      </c>
      <c r="U64" s="136">
        <f t="shared" si="4"/>
        <v>10.25</v>
      </c>
      <c r="V64" s="136">
        <f t="shared" si="4"/>
        <v>15.02</v>
      </c>
      <c r="W64" s="136">
        <f t="shared" si="4"/>
        <v>0</v>
      </c>
      <c r="X64" s="136">
        <f t="shared" si="4"/>
        <v>0.35</v>
      </c>
      <c r="Y64" s="136" t="str">
        <f t="shared" si="4"/>
        <v>--</v>
      </c>
      <c r="Z64" s="136" t="str">
        <f t="shared" si="4"/>
        <v>--</v>
      </c>
      <c r="AA64" s="136">
        <f t="shared" si="4"/>
        <v>18.670000000000002</v>
      </c>
      <c r="AB64" s="136">
        <f t="shared" si="4"/>
        <v>117.34</v>
      </c>
      <c r="AC64" s="136">
        <f t="shared" si="4"/>
        <v>25.41</v>
      </c>
      <c r="AD64" s="136">
        <f t="shared" si="4"/>
        <v>21.082000000000001</v>
      </c>
      <c r="AE64" s="136">
        <f t="shared" si="4"/>
        <v>3.17</v>
      </c>
      <c r="AF64" s="136">
        <f t="shared" si="4"/>
        <v>0</v>
      </c>
      <c r="AG64" s="136">
        <f t="shared" si="4"/>
        <v>1.60372</v>
      </c>
      <c r="AH64" s="136">
        <f t="shared" si="4"/>
        <v>19</v>
      </c>
      <c r="AI64" s="136">
        <f t="shared" si="4"/>
        <v>10.19178</v>
      </c>
      <c r="AJ64" s="136">
        <f t="shared" si="4"/>
        <v>6.1</v>
      </c>
      <c r="AK64" s="136">
        <f t="shared" si="4"/>
        <v>10.1</v>
      </c>
      <c r="AL64" s="136">
        <f t="shared" si="4"/>
        <v>6.64</v>
      </c>
      <c r="AM64" s="136">
        <f t="shared" si="4"/>
        <v>11.94</v>
      </c>
      <c r="AN64" s="136">
        <f t="shared" si="4"/>
        <v>10.013</v>
      </c>
      <c r="AO64" s="136">
        <f t="shared" si="4"/>
        <v>12.32179</v>
      </c>
      <c r="AP64" s="136">
        <f t="shared" si="4"/>
        <v>38.52337</v>
      </c>
      <c r="AQ64" s="136">
        <f t="shared" si="4"/>
        <v>3.5249999999999999</v>
      </c>
      <c r="AR64" s="136">
        <f t="shared" si="4"/>
        <v>14.170059999999999</v>
      </c>
      <c r="AS64" s="136">
        <f t="shared" si="4"/>
        <v>1.77919</v>
      </c>
      <c r="AT64" s="136">
        <f t="shared" si="4"/>
        <v>6.6443199999999996</v>
      </c>
      <c r="AU64" s="136">
        <f t="shared" si="4"/>
        <v>13.788</v>
      </c>
      <c r="AV64" s="136">
        <f t="shared" si="4"/>
        <v>1.7869999999999999</v>
      </c>
      <c r="AW64" s="136">
        <f t="shared" si="4"/>
        <v>12.065</v>
      </c>
    </row>
    <row r="65" spans="1:4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25">
      <c r="A66" s="1"/>
      <c r="B66" s="142"/>
      <c r="C66" s="1" t="s">
        <v>1375</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B3:G3"/>
    <mergeCell ref="B6:G6"/>
    <mergeCell ref="H6:I6"/>
    <mergeCell ref="J6:L6"/>
    <mergeCell ref="M6:N6"/>
    <mergeCell ref="O6"/>
    <mergeCell ref="P6:S6"/>
    <mergeCell ref="T6"/>
    <mergeCell ref="U6"/>
    <mergeCell ref="V6:Z6"/>
    <mergeCell ref="AA6:AB6"/>
    <mergeCell ref="AC6:AF6"/>
    <mergeCell ref="AG6:AK6"/>
    <mergeCell ref="AL6:AM6"/>
    <mergeCell ref="AN6:AW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9.140625" defaultRowHeight="15" x14ac:dyDescent="0.25"/>
  <cols>
    <col min="1" max="1" width="16" customWidth="1"/>
    <col min="2" max="30" width="18"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204" t="s">
        <v>0</v>
      </c>
      <c r="C3" s="205"/>
      <c r="D3" s="205"/>
      <c r="E3" s="205"/>
      <c r="F3" s="205"/>
      <c r="G3" s="205"/>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39.950000000000003" customHeight="1" x14ac:dyDescent="0.25">
      <c r="A5" s="114" t="s">
        <v>3</v>
      </c>
      <c r="B5" s="114" t="s">
        <v>48</v>
      </c>
      <c r="C5" s="114" t="s">
        <v>221</v>
      </c>
      <c r="D5" s="114" t="s">
        <v>505</v>
      </c>
      <c r="E5" s="114" t="s">
        <v>101</v>
      </c>
      <c r="F5" s="114" t="s">
        <v>101</v>
      </c>
      <c r="G5" s="114" t="s">
        <v>101</v>
      </c>
      <c r="H5" s="114" t="s">
        <v>115</v>
      </c>
      <c r="I5" s="114" t="s">
        <v>115</v>
      </c>
      <c r="J5" s="114" t="s">
        <v>115</v>
      </c>
      <c r="K5" s="114" t="s">
        <v>115</v>
      </c>
      <c r="L5" s="114" t="s">
        <v>115</v>
      </c>
      <c r="M5" s="114" t="s">
        <v>115</v>
      </c>
      <c r="N5" s="114" t="s">
        <v>115</v>
      </c>
      <c r="O5" s="114" t="s">
        <v>115</v>
      </c>
      <c r="P5" s="114" t="s">
        <v>60</v>
      </c>
      <c r="Q5" s="114" t="s">
        <v>60</v>
      </c>
      <c r="R5" s="114" t="s">
        <v>60</v>
      </c>
      <c r="S5" s="114" t="s">
        <v>84</v>
      </c>
      <c r="T5" s="114" t="s">
        <v>84</v>
      </c>
      <c r="U5" s="114" t="s">
        <v>500</v>
      </c>
      <c r="V5" s="114" t="s">
        <v>217</v>
      </c>
      <c r="W5" s="114" t="s">
        <v>43</v>
      </c>
      <c r="X5" s="114" t="s">
        <v>43</v>
      </c>
      <c r="Y5" s="114" t="s">
        <v>501</v>
      </c>
      <c r="Z5" s="114" t="s">
        <v>501</v>
      </c>
      <c r="AA5" s="114" t="s">
        <v>502</v>
      </c>
      <c r="AB5" s="114" t="s">
        <v>502</v>
      </c>
      <c r="AC5" s="114" t="s">
        <v>72</v>
      </c>
      <c r="AD5" s="114" t="s">
        <v>892</v>
      </c>
    </row>
    <row r="6" spans="1:30" ht="25.5" x14ac:dyDescent="0.25">
      <c r="A6" s="114" t="s">
        <v>1309</v>
      </c>
      <c r="B6" s="114" t="s">
        <v>555</v>
      </c>
      <c r="C6" s="114" t="s">
        <v>1376</v>
      </c>
      <c r="D6" s="114" t="s">
        <v>1377</v>
      </c>
      <c r="E6" s="114" t="s">
        <v>1326</v>
      </c>
      <c r="F6" s="114" t="s">
        <v>1326</v>
      </c>
      <c r="G6" s="114" t="s">
        <v>1326</v>
      </c>
      <c r="H6" s="114" t="s">
        <v>555</v>
      </c>
      <c r="I6" s="114" t="s">
        <v>1319</v>
      </c>
      <c r="J6" s="114" t="s">
        <v>1328</v>
      </c>
      <c r="K6" s="114" t="s">
        <v>1378</v>
      </c>
      <c r="L6" s="114" t="s">
        <v>555</v>
      </c>
      <c r="M6" s="114" t="s">
        <v>555</v>
      </c>
      <c r="N6" s="114" t="s">
        <v>1379</v>
      </c>
      <c r="O6" s="114" t="s">
        <v>1379</v>
      </c>
      <c r="P6" s="114" t="s">
        <v>1319</v>
      </c>
      <c r="Q6" s="114" t="s">
        <v>1319</v>
      </c>
      <c r="R6" s="114" t="s">
        <v>1323</v>
      </c>
      <c r="S6" s="114" t="s">
        <v>1323</v>
      </c>
      <c r="T6" s="114" t="s">
        <v>1324</v>
      </c>
      <c r="U6" s="114" t="s">
        <v>1314</v>
      </c>
      <c r="V6" s="114" t="s">
        <v>1380</v>
      </c>
      <c r="W6" s="114" t="s">
        <v>1313</v>
      </c>
      <c r="X6" s="114" t="s">
        <v>1313</v>
      </c>
      <c r="Y6" s="114" t="s">
        <v>501</v>
      </c>
      <c r="Z6" s="114" t="s">
        <v>501</v>
      </c>
      <c r="AA6" s="114" t="s">
        <v>1310</v>
      </c>
      <c r="AB6" s="114" t="s">
        <v>1310</v>
      </c>
      <c r="AC6" s="114" t="s">
        <v>555</v>
      </c>
      <c r="AD6" s="114" t="s">
        <v>1326</v>
      </c>
    </row>
    <row r="7" spans="1:30" ht="25.5" x14ac:dyDescent="0.25">
      <c r="A7" s="114" t="s">
        <v>1331</v>
      </c>
      <c r="B7" s="114" t="s">
        <v>1332</v>
      </c>
      <c r="C7" s="114" t="s">
        <v>1332</v>
      </c>
      <c r="D7" s="114" t="s">
        <v>1332</v>
      </c>
      <c r="E7" s="114" t="s">
        <v>1332</v>
      </c>
      <c r="F7" s="114" t="s">
        <v>1332</v>
      </c>
      <c r="G7" s="114" t="s">
        <v>1332</v>
      </c>
      <c r="H7" s="114" t="s">
        <v>1332</v>
      </c>
      <c r="I7" s="114" t="s">
        <v>1332</v>
      </c>
      <c r="J7" s="114" t="s">
        <v>1332</v>
      </c>
      <c r="K7" s="114" t="s">
        <v>1332</v>
      </c>
      <c r="L7" s="114" t="s">
        <v>1332</v>
      </c>
      <c r="M7" s="114" t="s">
        <v>1332</v>
      </c>
      <c r="N7" s="114" t="s">
        <v>1332</v>
      </c>
      <c r="O7" s="114" t="s">
        <v>1332</v>
      </c>
      <c r="P7" s="114" t="s">
        <v>1332</v>
      </c>
      <c r="Q7" s="114" t="s">
        <v>1332</v>
      </c>
      <c r="R7" s="114" t="s">
        <v>1332</v>
      </c>
      <c r="S7" s="114" t="s">
        <v>1332</v>
      </c>
      <c r="T7" s="114" t="s">
        <v>1332</v>
      </c>
      <c r="U7" s="114" t="s">
        <v>1332</v>
      </c>
      <c r="V7" s="114" t="s">
        <v>1332</v>
      </c>
      <c r="W7" s="114" t="s">
        <v>1332</v>
      </c>
      <c r="X7" s="114" t="s">
        <v>1332</v>
      </c>
      <c r="Y7" s="114" t="s">
        <v>1332</v>
      </c>
      <c r="Z7" s="114" t="s">
        <v>1332</v>
      </c>
      <c r="AA7" s="114" t="s">
        <v>1332</v>
      </c>
      <c r="AB7" s="114" t="s">
        <v>1332</v>
      </c>
      <c r="AC7" s="114" t="s">
        <v>1332</v>
      </c>
      <c r="AD7" s="114" t="s">
        <v>1332</v>
      </c>
    </row>
    <row r="8" spans="1:30" ht="38.25" x14ac:dyDescent="0.25">
      <c r="A8" s="114" t="s">
        <v>6</v>
      </c>
      <c r="B8" s="114" t="s">
        <v>1381</v>
      </c>
      <c r="C8" s="114" t="s">
        <v>1382</v>
      </c>
      <c r="D8" s="114" t="s">
        <v>1383</v>
      </c>
      <c r="E8" s="114" t="s">
        <v>1384</v>
      </c>
      <c r="F8" s="114" t="s">
        <v>1385</v>
      </c>
      <c r="G8" s="114" t="s">
        <v>1386</v>
      </c>
      <c r="H8" s="114" t="s">
        <v>1387</v>
      </c>
      <c r="I8" s="114" t="s">
        <v>1388</v>
      </c>
      <c r="J8" s="114" t="s">
        <v>1389</v>
      </c>
      <c r="K8" s="114" t="s">
        <v>1390</v>
      </c>
      <c r="L8" s="114" t="s">
        <v>1387</v>
      </c>
      <c r="M8" s="114" t="s">
        <v>1391</v>
      </c>
      <c r="N8" s="114" t="s">
        <v>1392</v>
      </c>
      <c r="O8" s="114" t="s">
        <v>1330</v>
      </c>
      <c r="P8" s="114" t="s">
        <v>1348</v>
      </c>
      <c r="Q8" s="114" t="s">
        <v>1348</v>
      </c>
      <c r="R8" s="114" t="s">
        <v>1321</v>
      </c>
      <c r="S8" s="114" t="s">
        <v>1393</v>
      </c>
      <c r="T8" s="114" t="s">
        <v>1353</v>
      </c>
      <c r="U8" s="114" t="s">
        <v>1394</v>
      </c>
      <c r="V8" s="114" t="s">
        <v>1395</v>
      </c>
      <c r="W8" s="114" t="s">
        <v>1338</v>
      </c>
      <c r="X8" s="114" t="s">
        <v>1339</v>
      </c>
      <c r="Y8" s="114" t="s">
        <v>1396</v>
      </c>
      <c r="Z8" s="114" t="s">
        <v>1397</v>
      </c>
      <c r="AA8" s="114" t="s">
        <v>1336</v>
      </c>
      <c r="AB8" s="114" t="s">
        <v>1398</v>
      </c>
      <c r="AC8" s="114" t="s">
        <v>1399</v>
      </c>
      <c r="AD8" s="114" t="s">
        <v>1400</v>
      </c>
    </row>
    <row r="9" spans="1:30" ht="25.5" x14ac:dyDescent="0.25">
      <c r="A9" s="114" t="s">
        <v>991</v>
      </c>
      <c r="B9" s="114" t="s">
        <v>1401</v>
      </c>
      <c r="C9" s="114" t="s">
        <v>1402</v>
      </c>
      <c r="D9" s="114" t="s">
        <v>1402</v>
      </c>
      <c r="E9" s="114" t="s">
        <v>1402</v>
      </c>
      <c r="F9" s="114" t="s">
        <v>1402</v>
      </c>
      <c r="G9" s="114" t="s">
        <v>1402</v>
      </c>
      <c r="H9" s="114" t="s">
        <v>1401</v>
      </c>
      <c r="I9" s="114" t="s">
        <v>1402</v>
      </c>
      <c r="J9" s="114" t="s">
        <v>1402</v>
      </c>
      <c r="K9" s="114" t="s">
        <v>1402</v>
      </c>
      <c r="L9" s="114" t="s">
        <v>1402</v>
      </c>
      <c r="M9" s="114" t="s">
        <v>1402</v>
      </c>
      <c r="N9" s="114" t="s">
        <v>1402</v>
      </c>
      <c r="O9" s="114" t="s">
        <v>1402</v>
      </c>
      <c r="P9" s="114" t="s">
        <v>1401</v>
      </c>
      <c r="Q9" s="114" t="s">
        <v>1402</v>
      </c>
      <c r="R9" s="114" t="s">
        <v>1402</v>
      </c>
      <c r="S9" s="114" t="s">
        <v>1402</v>
      </c>
      <c r="T9" s="114" t="s">
        <v>868</v>
      </c>
      <c r="U9" s="114" t="s">
        <v>1402</v>
      </c>
      <c r="V9" s="114" t="s">
        <v>1402</v>
      </c>
      <c r="W9" s="114" t="s">
        <v>1402</v>
      </c>
      <c r="X9" s="114" t="s">
        <v>1402</v>
      </c>
      <c r="Y9" s="114" t="s">
        <v>1402</v>
      </c>
      <c r="Z9" s="114" t="s">
        <v>1402</v>
      </c>
      <c r="AA9" s="114" t="s">
        <v>1402</v>
      </c>
      <c r="AB9" s="114" t="s">
        <v>1402</v>
      </c>
      <c r="AC9" s="114" t="s">
        <v>1402</v>
      </c>
      <c r="AD9" s="114" t="s">
        <v>1402</v>
      </c>
    </row>
    <row r="10" spans="1:30" x14ac:dyDescent="0.25">
      <c r="A10" s="114" t="s">
        <v>36</v>
      </c>
      <c r="B10" s="114" t="s">
        <v>1403</v>
      </c>
      <c r="C10" s="114" t="s">
        <v>1404</v>
      </c>
      <c r="D10" s="114" t="s">
        <v>1404</v>
      </c>
      <c r="E10" s="114" t="s">
        <v>1404</v>
      </c>
      <c r="F10" s="114" t="s">
        <v>1404</v>
      </c>
      <c r="G10" s="114" t="s">
        <v>1404</v>
      </c>
      <c r="H10" s="114" t="s">
        <v>1403</v>
      </c>
      <c r="I10" s="114" t="s">
        <v>1404</v>
      </c>
      <c r="J10" s="114" t="s">
        <v>1404</v>
      </c>
      <c r="K10" s="114" t="s">
        <v>1404</v>
      </c>
      <c r="L10" s="114" t="s">
        <v>1404</v>
      </c>
      <c r="M10" s="114" t="s">
        <v>1404</v>
      </c>
      <c r="N10" s="114" t="s">
        <v>1404</v>
      </c>
      <c r="O10" s="114" t="s">
        <v>1404</v>
      </c>
      <c r="P10" s="114" t="s">
        <v>1403</v>
      </c>
      <c r="Q10" s="114" t="s">
        <v>1404</v>
      </c>
      <c r="R10" s="114" t="s">
        <v>1404</v>
      </c>
      <c r="S10" s="114" t="s">
        <v>1404</v>
      </c>
      <c r="T10" s="114" t="s">
        <v>1404</v>
      </c>
      <c r="U10" s="114" t="s">
        <v>1404</v>
      </c>
      <c r="V10" s="114" t="s">
        <v>1404</v>
      </c>
      <c r="W10" s="114" t="s">
        <v>1404</v>
      </c>
      <c r="X10" s="114" t="s">
        <v>1404</v>
      </c>
      <c r="Y10" s="114" t="s">
        <v>1404</v>
      </c>
      <c r="Z10" s="114" t="s">
        <v>1404</v>
      </c>
      <c r="AA10" s="114" t="s">
        <v>1404</v>
      </c>
      <c r="AB10" s="114" t="s">
        <v>1404</v>
      </c>
      <c r="AC10" s="114" t="s">
        <v>1404</v>
      </c>
      <c r="AD10" s="114" t="s">
        <v>1404</v>
      </c>
    </row>
    <row r="11" spans="1:30" x14ac:dyDescent="0.25">
      <c r="A11" s="115" t="s">
        <v>41</v>
      </c>
      <c r="B11" s="143">
        <v>2692.19</v>
      </c>
      <c r="C11" s="143">
        <v>3.72281</v>
      </c>
      <c r="D11" s="143">
        <v>0.49209000000000003</v>
      </c>
      <c r="E11" s="143">
        <v>0.318</v>
      </c>
      <c r="F11" s="143">
        <v>0.24096999999999999</v>
      </c>
      <c r="G11" s="143">
        <v>1.3480000000000001E-2</v>
      </c>
      <c r="H11" s="143">
        <v>3873.56513</v>
      </c>
      <c r="I11" s="115" t="s">
        <v>1373</v>
      </c>
      <c r="J11" s="115" t="s">
        <v>1373</v>
      </c>
      <c r="K11" s="143">
        <v>0.67322000000000004</v>
      </c>
      <c r="L11" s="143">
        <v>18.657859999999999</v>
      </c>
      <c r="M11" s="115" t="s">
        <v>1373</v>
      </c>
      <c r="N11" s="143">
        <v>0.3473</v>
      </c>
      <c r="O11" s="143">
        <v>0.16123999999999999</v>
      </c>
      <c r="P11" s="143">
        <v>2410.4</v>
      </c>
      <c r="Q11" s="143">
        <v>0.76900000000000002</v>
      </c>
      <c r="R11" s="115" t="s">
        <v>1373</v>
      </c>
      <c r="S11" s="143">
        <v>0.28999999999999998</v>
      </c>
      <c r="T11" s="143">
        <v>0.39800000000000002</v>
      </c>
      <c r="U11" s="115" t="s">
        <v>1373</v>
      </c>
      <c r="V11" s="143">
        <v>266.17399999999998</v>
      </c>
      <c r="W11" s="143">
        <v>8.3000000000000004E-2</v>
      </c>
      <c r="X11" s="143">
        <v>5.6000000000000001E-2</v>
      </c>
      <c r="Y11" s="143">
        <v>37.22</v>
      </c>
      <c r="Z11" s="143">
        <v>3.5999999999999997E-2</v>
      </c>
      <c r="AA11" s="143">
        <v>0.37647999999999998</v>
      </c>
      <c r="AB11" s="143">
        <v>0.19822999999999999</v>
      </c>
      <c r="AC11" s="143">
        <v>7.1</v>
      </c>
      <c r="AD11" s="143">
        <v>0.30560999999999999</v>
      </c>
    </row>
    <row r="12" spans="1:30" x14ac:dyDescent="0.25">
      <c r="A12" s="123" t="s">
        <v>714</v>
      </c>
      <c r="B12" s="121">
        <v>2692.19</v>
      </c>
      <c r="C12" s="121">
        <v>3.72281</v>
      </c>
      <c r="D12" s="121">
        <v>0.49209000000000003</v>
      </c>
      <c r="E12" s="121">
        <v>0.318</v>
      </c>
      <c r="F12" s="121">
        <v>0.24096999999999999</v>
      </c>
      <c r="G12" s="121">
        <v>1.3480000000000001E-2</v>
      </c>
      <c r="H12" s="121">
        <v>3873.56513</v>
      </c>
      <c r="I12" s="123" t="s">
        <v>1373</v>
      </c>
      <c r="J12" s="123" t="s">
        <v>1373</v>
      </c>
      <c r="K12" s="121">
        <v>0.67322000000000004</v>
      </c>
      <c r="L12" s="121">
        <v>18.657859999999999</v>
      </c>
      <c r="M12" s="123" t="s">
        <v>1373</v>
      </c>
      <c r="N12" s="121">
        <v>0.3473</v>
      </c>
      <c r="O12" s="121">
        <v>0.16123999999999999</v>
      </c>
      <c r="P12" s="121">
        <v>2410.4</v>
      </c>
      <c r="Q12" s="121">
        <v>0.76900000000000002</v>
      </c>
      <c r="R12" s="123" t="s">
        <v>1373</v>
      </c>
      <c r="S12" s="121">
        <v>0.28999999999999998</v>
      </c>
      <c r="T12" s="121">
        <v>0.39800000000000002</v>
      </c>
      <c r="U12" s="123" t="s">
        <v>1373</v>
      </c>
      <c r="V12" s="121">
        <v>266.17399999999998</v>
      </c>
      <c r="W12" s="121">
        <v>8.3000000000000004E-2</v>
      </c>
      <c r="X12" s="121">
        <v>5.6000000000000001E-2</v>
      </c>
      <c r="Y12" s="121">
        <v>37.22</v>
      </c>
      <c r="Z12" s="121">
        <v>3.5999999999999997E-2</v>
      </c>
      <c r="AA12" s="121">
        <v>0.37647999999999998</v>
      </c>
      <c r="AB12" s="121">
        <v>0.19822999999999999</v>
      </c>
      <c r="AC12" s="121">
        <v>7.1</v>
      </c>
      <c r="AD12" s="121">
        <v>0.30560999999999999</v>
      </c>
    </row>
    <row r="13" spans="1:30" x14ac:dyDescent="0.25">
      <c r="A13" s="123" t="s">
        <v>715</v>
      </c>
      <c r="B13" s="121">
        <v>2692.28</v>
      </c>
      <c r="C13" s="121">
        <v>3.7871000000000001</v>
      </c>
      <c r="D13" s="121">
        <v>0.53366999999999998</v>
      </c>
      <c r="E13" s="121">
        <v>0.33</v>
      </c>
      <c r="F13" s="121">
        <v>0.23759</v>
      </c>
      <c r="G13" s="121">
        <v>1.5949999999999999E-2</v>
      </c>
      <c r="H13" s="121">
        <v>3873.5617699999998</v>
      </c>
      <c r="I13" s="123" t="s">
        <v>1373</v>
      </c>
      <c r="J13" s="123" t="s">
        <v>1373</v>
      </c>
      <c r="K13" s="121">
        <v>0.62439999999999996</v>
      </c>
      <c r="L13" s="121">
        <v>18.649740000000001</v>
      </c>
      <c r="M13" s="123" t="s">
        <v>1373</v>
      </c>
      <c r="N13" s="121">
        <v>0.35371000000000002</v>
      </c>
      <c r="O13" s="121">
        <v>0.16553000000000001</v>
      </c>
      <c r="P13" s="121">
        <v>2410.61</v>
      </c>
      <c r="Q13" s="121">
        <v>0.79300000000000004</v>
      </c>
      <c r="R13" s="123" t="s">
        <v>1373</v>
      </c>
      <c r="S13" s="121">
        <v>0.29099999999999998</v>
      </c>
      <c r="T13" s="121">
        <v>0.41899999999999998</v>
      </c>
      <c r="U13" s="123" t="s">
        <v>1373</v>
      </c>
      <c r="V13" s="121">
        <v>266.17500000000001</v>
      </c>
      <c r="W13" s="121">
        <v>8.1000000000000003E-2</v>
      </c>
      <c r="X13" s="121">
        <v>5.8000000000000003E-2</v>
      </c>
      <c r="Y13" s="121">
        <v>37.22</v>
      </c>
      <c r="Z13" s="121">
        <v>4.4999999999999998E-2</v>
      </c>
      <c r="AA13" s="121">
        <v>0.35575000000000001</v>
      </c>
      <c r="AB13" s="121">
        <v>0.21242</v>
      </c>
      <c r="AC13" s="121">
        <v>7.01</v>
      </c>
      <c r="AD13" s="121">
        <v>0.30403999999999998</v>
      </c>
    </row>
    <row r="14" spans="1:30" x14ac:dyDescent="0.25">
      <c r="A14" s="123" t="s">
        <v>716</v>
      </c>
      <c r="B14" s="121">
        <v>2692.28</v>
      </c>
      <c r="C14" s="121">
        <v>3.7871000000000001</v>
      </c>
      <c r="D14" s="121">
        <v>0.53366999999999998</v>
      </c>
      <c r="E14" s="121">
        <v>0.33</v>
      </c>
      <c r="F14" s="121">
        <v>0.23759</v>
      </c>
      <c r="G14" s="121">
        <v>1.5949999999999999E-2</v>
      </c>
      <c r="H14" s="121">
        <v>3873.5617699999998</v>
      </c>
      <c r="I14" s="123" t="s">
        <v>1373</v>
      </c>
      <c r="J14" s="123" t="s">
        <v>1373</v>
      </c>
      <c r="K14" s="121">
        <v>0.62439999999999996</v>
      </c>
      <c r="L14" s="121">
        <v>18.649740000000001</v>
      </c>
      <c r="M14" s="123" t="s">
        <v>1373</v>
      </c>
      <c r="N14" s="121">
        <v>0.35371000000000002</v>
      </c>
      <c r="O14" s="121">
        <v>0.16553000000000001</v>
      </c>
      <c r="P14" s="121">
        <v>2410.61</v>
      </c>
      <c r="Q14" s="121">
        <v>0.79300000000000004</v>
      </c>
      <c r="R14" s="123" t="s">
        <v>1373</v>
      </c>
      <c r="S14" s="121">
        <v>0.29099999999999998</v>
      </c>
      <c r="T14" s="121">
        <v>0.41899999999999998</v>
      </c>
      <c r="U14" s="123" t="s">
        <v>1373</v>
      </c>
      <c r="V14" s="121">
        <v>266.17500000000001</v>
      </c>
      <c r="W14" s="121">
        <v>8.1000000000000003E-2</v>
      </c>
      <c r="X14" s="121">
        <v>5.8000000000000003E-2</v>
      </c>
      <c r="Y14" s="121">
        <v>37.22</v>
      </c>
      <c r="Z14" s="121">
        <v>4.4999999999999998E-2</v>
      </c>
      <c r="AA14" s="121">
        <v>0.35575000000000001</v>
      </c>
      <c r="AB14" s="121">
        <v>0.21242</v>
      </c>
      <c r="AC14" s="121">
        <v>7.01</v>
      </c>
      <c r="AD14" s="121">
        <v>0.30403999999999998</v>
      </c>
    </row>
    <row r="15" spans="1:30" x14ac:dyDescent="0.25">
      <c r="A15" s="123" t="s">
        <v>717</v>
      </c>
      <c r="B15" s="121">
        <v>2692.35</v>
      </c>
      <c r="C15" s="121">
        <v>3.8504200000000002</v>
      </c>
      <c r="D15" s="121">
        <v>0.67300000000000004</v>
      </c>
      <c r="E15" s="121">
        <v>0.308</v>
      </c>
      <c r="F15" s="121">
        <v>0.23494999999999999</v>
      </c>
      <c r="G15" s="121">
        <v>1.78E-2</v>
      </c>
      <c r="H15" s="121">
        <v>3873.5742700000001</v>
      </c>
      <c r="I15" s="123" t="s">
        <v>1373</v>
      </c>
      <c r="J15" s="123" t="s">
        <v>1373</v>
      </c>
      <c r="K15" s="121">
        <v>0.57472999999999996</v>
      </c>
      <c r="L15" s="121">
        <v>18.680019999999999</v>
      </c>
      <c r="M15" s="123" t="s">
        <v>1373</v>
      </c>
      <c r="N15" s="121">
        <v>0.36725999999999998</v>
      </c>
      <c r="O15" s="121">
        <v>0.16991000000000001</v>
      </c>
      <c r="P15" s="121">
        <v>2410.8200000000002</v>
      </c>
      <c r="Q15" s="121">
        <v>0.81699999999999995</v>
      </c>
      <c r="R15" s="123" t="s">
        <v>1373</v>
      </c>
      <c r="S15" s="121">
        <v>0.29099999999999998</v>
      </c>
      <c r="T15" s="121">
        <v>0.44</v>
      </c>
      <c r="U15" s="123" t="s">
        <v>1373</v>
      </c>
      <c r="V15" s="121">
        <v>266.17599999999999</v>
      </c>
      <c r="W15" s="121">
        <v>0.08</v>
      </c>
      <c r="X15" s="121">
        <v>5.8999999999999997E-2</v>
      </c>
      <c r="Y15" s="121">
        <v>37.22</v>
      </c>
      <c r="Z15" s="121">
        <v>5.8999999999999997E-2</v>
      </c>
      <c r="AA15" s="121">
        <v>0.31213000000000002</v>
      </c>
      <c r="AB15" s="121">
        <v>0.26412999999999998</v>
      </c>
      <c r="AC15" s="121">
        <v>6.98</v>
      </c>
      <c r="AD15" s="121">
        <v>0.33277000000000001</v>
      </c>
    </row>
    <row r="16" spans="1:30" x14ac:dyDescent="0.25">
      <c r="A16" s="123" t="s">
        <v>718</v>
      </c>
      <c r="B16" s="121">
        <v>2692.35</v>
      </c>
      <c r="C16" s="121">
        <v>3.8504200000000002</v>
      </c>
      <c r="D16" s="121">
        <v>0.67300000000000004</v>
      </c>
      <c r="E16" s="121">
        <v>0.308</v>
      </c>
      <c r="F16" s="121">
        <v>0.23494999999999999</v>
      </c>
      <c r="G16" s="121">
        <v>1.78E-2</v>
      </c>
      <c r="H16" s="121">
        <v>3873.5742700000001</v>
      </c>
      <c r="I16" s="123" t="s">
        <v>1373</v>
      </c>
      <c r="J16" s="123" t="s">
        <v>1373</v>
      </c>
      <c r="K16" s="121">
        <v>0.57472999999999996</v>
      </c>
      <c r="L16" s="121">
        <v>18.680019999999999</v>
      </c>
      <c r="M16" s="123" t="s">
        <v>1373</v>
      </c>
      <c r="N16" s="121">
        <v>0.36725999999999998</v>
      </c>
      <c r="O16" s="121">
        <v>0.16991000000000001</v>
      </c>
      <c r="P16" s="121">
        <v>2410.8200000000002</v>
      </c>
      <c r="Q16" s="121">
        <v>0.81699999999999995</v>
      </c>
      <c r="R16" s="123" t="s">
        <v>1373</v>
      </c>
      <c r="S16" s="121">
        <v>0.29099999999999998</v>
      </c>
      <c r="T16" s="121">
        <v>0.44</v>
      </c>
      <c r="U16" s="123" t="s">
        <v>1373</v>
      </c>
      <c r="V16" s="121">
        <v>266.17599999999999</v>
      </c>
      <c r="W16" s="121">
        <v>0.08</v>
      </c>
      <c r="X16" s="121">
        <v>5.8999999999999997E-2</v>
      </c>
      <c r="Y16" s="121">
        <v>37.22</v>
      </c>
      <c r="Z16" s="121">
        <v>5.8999999999999997E-2</v>
      </c>
      <c r="AA16" s="121">
        <v>0.31213000000000002</v>
      </c>
      <c r="AB16" s="121">
        <v>0.26412999999999998</v>
      </c>
      <c r="AC16" s="121">
        <v>6.98</v>
      </c>
      <c r="AD16" s="121">
        <v>0.33277000000000001</v>
      </c>
    </row>
    <row r="17" spans="1:30" x14ac:dyDescent="0.25">
      <c r="A17" s="123" t="s">
        <v>719</v>
      </c>
      <c r="B17" s="121">
        <v>2692.45</v>
      </c>
      <c r="C17" s="121">
        <v>3.91229</v>
      </c>
      <c r="D17" s="121">
        <v>0.78300000000000003</v>
      </c>
      <c r="E17" s="121">
        <v>0.28699999999999998</v>
      </c>
      <c r="F17" s="121">
        <v>0.22642999999999999</v>
      </c>
      <c r="G17" s="121">
        <v>2.0670000000000001E-2</v>
      </c>
      <c r="H17" s="121">
        <v>3873.5724399999999</v>
      </c>
      <c r="I17" s="123" t="s">
        <v>1373</v>
      </c>
      <c r="J17" s="123" t="s">
        <v>1373</v>
      </c>
      <c r="K17" s="121">
        <v>0.52546000000000004</v>
      </c>
      <c r="L17" s="121">
        <v>18.67559</v>
      </c>
      <c r="M17" s="123" t="s">
        <v>1373</v>
      </c>
      <c r="N17" s="121">
        <v>0.38081999999999999</v>
      </c>
      <c r="O17" s="121">
        <v>0.16553000000000001</v>
      </c>
      <c r="P17" s="121">
        <v>2411.04</v>
      </c>
      <c r="Q17" s="121">
        <v>0.84299999999999997</v>
      </c>
      <c r="R17" s="123" t="s">
        <v>1373</v>
      </c>
      <c r="S17" s="121">
        <v>0.28999999999999998</v>
      </c>
      <c r="T17" s="121">
        <v>0.45800000000000002</v>
      </c>
      <c r="U17" s="123" t="s">
        <v>1373</v>
      </c>
      <c r="V17" s="121">
        <v>266.178</v>
      </c>
      <c r="W17" s="121">
        <v>7.6999999999999999E-2</v>
      </c>
      <c r="X17" s="121">
        <v>0.06</v>
      </c>
      <c r="Y17" s="121">
        <v>37.22</v>
      </c>
      <c r="Z17" s="121">
        <v>7.2999999999999995E-2</v>
      </c>
      <c r="AA17" s="121">
        <v>0.29388999999999998</v>
      </c>
      <c r="AB17" s="121">
        <v>0.27112000000000003</v>
      </c>
      <c r="AC17" s="121">
        <v>7.03</v>
      </c>
      <c r="AD17" s="121">
        <v>0.36038999999999999</v>
      </c>
    </row>
    <row r="18" spans="1:30" x14ac:dyDescent="0.25">
      <c r="A18" s="123" t="s">
        <v>720</v>
      </c>
      <c r="B18" s="121">
        <v>2692.45</v>
      </c>
      <c r="C18" s="121">
        <v>3.91229</v>
      </c>
      <c r="D18" s="121">
        <v>0.78300000000000003</v>
      </c>
      <c r="E18" s="121">
        <v>0.28699999999999998</v>
      </c>
      <c r="F18" s="121">
        <v>0.22642999999999999</v>
      </c>
      <c r="G18" s="121">
        <v>2.0670000000000001E-2</v>
      </c>
      <c r="H18" s="121">
        <v>3873.5724399999999</v>
      </c>
      <c r="I18" s="123" t="s">
        <v>1373</v>
      </c>
      <c r="J18" s="123" t="s">
        <v>1373</v>
      </c>
      <c r="K18" s="121">
        <v>0.52546000000000004</v>
      </c>
      <c r="L18" s="121">
        <v>18.67559</v>
      </c>
      <c r="M18" s="123" t="s">
        <v>1373</v>
      </c>
      <c r="N18" s="121">
        <v>0.38081999999999999</v>
      </c>
      <c r="O18" s="121">
        <v>0.16553000000000001</v>
      </c>
      <c r="P18" s="121">
        <v>2411.04</v>
      </c>
      <c r="Q18" s="121">
        <v>0.84299999999999997</v>
      </c>
      <c r="R18" s="123" t="s">
        <v>1373</v>
      </c>
      <c r="S18" s="121">
        <v>0.28999999999999998</v>
      </c>
      <c r="T18" s="121">
        <v>0.45800000000000002</v>
      </c>
      <c r="U18" s="123" t="s">
        <v>1373</v>
      </c>
      <c r="V18" s="121">
        <v>266.178</v>
      </c>
      <c r="W18" s="121">
        <v>7.6999999999999999E-2</v>
      </c>
      <c r="X18" s="121">
        <v>0.06</v>
      </c>
      <c r="Y18" s="121">
        <v>37.22</v>
      </c>
      <c r="Z18" s="121">
        <v>7.2999999999999995E-2</v>
      </c>
      <c r="AA18" s="121">
        <v>0.29388999999999998</v>
      </c>
      <c r="AB18" s="121">
        <v>0.27112000000000003</v>
      </c>
      <c r="AC18" s="121">
        <v>7.03</v>
      </c>
      <c r="AD18" s="121">
        <v>0.36038999999999999</v>
      </c>
    </row>
    <row r="19" spans="1:30" x14ac:dyDescent="0.25">
      <c r="A19" s="123" t="s">
        <v>721</v>
      </c>
      <c r="B19" s="121">
        <v>2692.57</v>
      </c>
      <c r="C19" s="121">
        <v>3.9731999999999998</v>
      </c>
      <c r="D19" s="121">
        <v>0.90190000000000003</v>
      </c>
      <c r="E19" s="121">
        <v>0.26100000000000001</v>
      </c>
      <c r="F19" s="121">
        <v>0.22514000000000001</v>
      </c>
      <c r="G19" s="121">
        <v>2.2370000000000001E-2</v>
      </c>
      <c r="H19" s="121">
        <v>3873.5757899999999</v>
      </c>
      <c r="I19" s="123" t="s">
        <v>1373</v>
      </c>
      <c r="J19" s="123" t="s">
        <v>1373</v>
      </c>
      <c r="K19" s="121">
        <v>0.47604000000000002</v>
      </c>
      <c r="L19" s="121">
        <v>18.683720000000001</v>
      </c>
      <c r="M19" s="123" t="s">
        <v>1373</v>
      </c>
      <c r="N19" s="121">
        <v>0.39462000000000003</v>
      </c>
      <c r="O19" s="121">
        <v>0.15706000000000001</v>
      </c>
      <c r="P19" s="121">
        <v>2411.23</v>
      </c>
      <c r="Q19" s="121">
        <v>0.86699999999999999</v>
      </c>
      <c r="R19" s="123" t="s">
        <v>1373</v>
      </c>
      <c r="S19" s="121">
        <v>0.28999999999999998</v>
      </c>
      <c r="T19" s="121">
        <v>0.47899999999999998</v>
      </c>
      <c r="U19" s="123" t="s">
        <v>1373</v>
      </c>
      <c r="V19" s="121">
        <v>266.17899999999997</v>
      </c>
      <c r="W19" s="121">
        <v>6.5000000000000002E-2</v>
      </c>
      <c r="X19" s="121">
        <v>0.06</v>
      </c>
      <c r="Y19" s="121">
        <v>37.22</v>
      </c>
      <c r="Z19" s="121">
        <v>8.6999999999999994E-2</v>
      </c>
      <c r="AA19" s="121">
        <v>0.26996999999999999</v>
      </c>
      <c r="AB19" s="121">
        <v>0.29487000000000002</v>
      </c>
      <c r="AC19" s="121">
        <v>7.05</v>
      </c>
      <c r="AD19" s="121">
        <v>0.38823999999999997</v>
      </c>
    </row>
    <row r="20" spans="1:30" x14ac:dyDescent="0.25">
      <c r="A20" s="123" t="s">
        <v>722</v>
      </c>
      <c r="B20" s="121">
        <v>2692.57</v>
      </c>
      <c r="C20" s="121">
        <v>3.9731999999999998</v>
      </c>
      <c r="D20" s="121">
        <v>0.90190000000000003</v>
      </c>
      <c r="E20" s="121">
        <v>0.26100000000000001</v>
      </c>
      <c r="F20" s="121">
        <v>0.22514000000000001</v>
      </c>
      <c r="G20" s="121">
        <v>2.2370000000000001E-2</v>
      </c>
      <c r="H20" s="121">
        <v>3873.5757899999999</v>
      </c>
      <c r="I20" s="123" t="s">
        <v>1373</v>
      </c>
      <c r="J20" s="123" t="s">
        <v>1373</v>
      </c>
      <c r="K20" s="121">
        <v>0.47604000000000002</v>
      </c>
      <c r="L20" s="121">
        <v>18.683720000000001</v>
      </c>
      <c r="M20" s="123" t="s">
        <v>1373</v>
      </c>
      <c r="N20" s="121">
        <v>0.39462000000000003</v>
      </c>
      <c r="O20" s="121">
        <v>0.15706000000000001</v>
      </c>
      <c r="P20" s="121">
        <v>2411.23</v>
      </c>
      <c r="Q20" s="121">
        <v>0.86699999999999999</v>
      </c>
      <c r="R20" s="123" t="s">
        <v>1373</v>
      </c>
      <c r="S20" s="121">
        <v>0.28999999999999998</v>
      </c>
      <c r="T20" s="121">
        <v>0.47899999999999998</v>
      </c>
      <c r="U20" s="123" t="s">
        <v>1373</v>
      </c>
      <c r="V20" s="121">
        <v>266.17899999999997</v>
      </c>
      <c r="W20" s="121">
        <v>6.5000000000000002E-2</v>
      </c>
      <c r="X20" s="121">
        <v>0.06</v>
      </c>
      <c r="Y20" s="121">
        <v>37.22</v>
      </c>
      <c r="Z20" s="121">
        <v>8.6999999999999994E-2</v>
      </c>
      <c r="AA20" s="121">
        <v>0.26996999999999999</v>
      </c>
      <c r="AB20" s="121">
        <v>0.29487000000000002</v>
      </c>
      <c r="AC20" s="121">
        <v>7.05</v>
      </c>
      <c r="AD20" s="121">
        <v>0.38823999999999997</v>
      </c>
    </row>
    <row r="21" spans="1:30" x14ac:dyDescent="0.25">
      <c r="A21" s="123" t="s">
        <v>723</v>
      </c>
      <c r="B21" s="121">
        <v>2692.71</v>
      </c>
      <c r="C21" s="121">
        <v>4.0321699999999998</v>
      </c>
      <c r="D21" s="121">
        <v>1.0153000000000001</v>
      </c>
      <c r="E21" s="121">
        <v>0.24</v>
      </c>
      <c r="F21" s="121">
        <v>0.22233</v>
      </c>
      <c r="G21" s="121">
        <v>2.4920000000000001E-2</v>
      </c>
      <c r="H21" s="121">
        <v>3873.5693900000001</v>
      </c>
      <c r="I21" s="123" t="s">
        <v>1373</v>
      </c>
      <c r="J21" s="123" t="s">
        <v>1373</v>
      </c>
      <c r="K21" s="121">
        <v>0.42638999999999999</v>
      </c>
      <c r="L21" s="121">
        <v>18.668199999999999</v>
      </c>
      <c r="M21" s="123" t="s">
        <v>1373</v>
      </c>
      <c r="N21" s="121">
        <v>0.3876</v>
      </c>
      <c r="O21" s="121">
        <v>0.14509</v>
      </c>
      <c r="P21" s="121">
        <v>2411.2600000000002</v>
      </c>
      <c r="Q21" s="121">
        <v>0.87</v>
      </c>
      <c r="R21" s="123" t="s">
        <v>1373</v>
      </c>
      <c r="S21" s="121">
        <v>0.28999999999999998</v>
      </c>
      <c r="T21" s="121">
        <v>0.497</v>
      </c>
      <c r="U21" s="123" t="s">
        <v>1373</v>
      </c>
      <c r="V21" s="121">
        <v>266.18</v>
      </c>
      <c r="W21" s="121">
        <v>4.7E-2</v>
      </c>
      <c r="X21" s="121">
        <v>6.0999999999999999E-2</v>
      </c>
      <c r="Y21" s="121">
        <v>37.22</v>
      </c>
      <c r="Z21" s="121">
        <v>0.10199999999999999</v>
      </c>
      <c r="AA21" s="121">
        <v>0.25602999999999998</v>
      </c>
      <c r="AB21" s="121">
        <v>0.31437999999999999</v>
      </c>
      <c r="AC21" s="121">
        <v>6.95</v>
      </c>
      <c r="AD21" s="121">
        <v>0.41611999999999999</v>
      </c>
    </row>
    <row r="22" spans="1:30" x14ac:dyDescent="0.25">
      <c r="A22" s="123" t="s">
        <v>724</v>
      </c>
      <c r="B22" s="121">
        <v>2692.71</v>
      </c>
      <c r="C22" s="121">
        <v>4.0321699999999998</v>
      </c>
      <c r="D22" s="121">
        <v>1.0153000000000001</v>
      </c>
      <c r="E22" s="121">
        <v>0.24</v>
      </c>
      <c r="F22" s="121">
        <v>0.22233</v>
      </c>
      <c r="G22" s="121">
        <v>2.4920000000000001E-2</v>
      </c>
      <c r="H22" s="121">
        <v>3873.5693900000001</v>
      </c>
      <c r="I22" s="123" t="s">
        <v>1373</v>
      </c>
      <c r="J22" s="123" t="s">
        <v>1373</v>
      </c>
      <c r="K22" s="121">
        <v>0.42638999999999999</v>
      </c>
      <c r="L22" s="121">
        <v>18.668199999999999</v>
      </c>
      <c r="M22" s="123" t="s">
        <v>1373</v>
      </c>
      <c r="N22" s="121">
        <v>0.3876</v>
      </c>
      <c r="O22" s="121">
        <v>0.14509</v>
      </c>
      <c r="P22" s="121">
        <v>2411.2600000000002</v>
      </c>
      <c r="Q22" s="121">
        <v>0.87</v>
      </c>
      <c r="R22" s="123" t="s">
        <v>1373</v>
      </c>
      <c r="S22" s="121">
        <v>0.28999999999999998</v>
      </c>
      <c r="T22" s="121">
        <v>0.497</v>
      </c>
      <c r="U22" s="123" t="s">
        <v>1373</v>
      </c>
      <c r="V22" s="121">
        <v>266.18</v>
      </c>
      <c r="W22" s="121">
        <v>4.7E-2</v>
      </c>
      <c r="X22" s="121">
        <v>6.0999999999999999E-2</v>
      </c>
      <c r="Y22" s="121">
        <v>37.22</v>
      </c>
      <c r="Z22" s="121">
        <v>0.10199999999999999</v>
      </c>
      <c r="AA22" s="121">
        <v>0.25602999999999998</v>
      </c>
      <c r="AB22" s="121">
        <v>0.31437999999999999</v>
      </c>
      <c r="AC22" s="121">
        <v>6.95</v>
      </c>
      <c r="AD22" s="121">
        <v>0.41611999999999999</v>
      </c>
    </row>
    <row r="23" spans="1:30" x14ac:dyDescent="0.25">
      <c r="A23" s="123" t="s">
        <v>725</v>
      </c>
      <c r="B23" s="121">
        <v>2692.8</v>
      </c>
      <c r="C23" s="121">
        <v>4.0925900000000004</v>
      </c>
      <c r="D23" s="121">
        <v>1.1341000000000001</v>
      </c>
      <c r="E23" s="121">
        <v>0.217</v>
      </c>
      <c r="F23" s="121">
        <v>0.22772999999999999</v>
      </c>
      <c r="G23" s="121">
        <v>2.4080000000000001E-2</v>
      </c>
      <c r="H23" s="121">
        <v>3873.5584199999998</v>
      </c>
      <c r="I23" s="123" t="s">
        <v>1373</v>
      </c>
      <c r="J23" s="123" t="s">
        <v>1373</v>
      </c>
      <c r="K23" s="121">
        <v>0.37652999999999998</v>
      </c>
      <c r="L23" s="121">
        <v>18.64161</v>
      </c>
      <c r="M23" s="123" t="s">
        <v>1373</v>
      </c>
      <c r="N23" s="121">
        <v>0.3876</v>
      </c>
      <c r="O23" s="121">
        <v>0.13757</v>
      </c>
      <c r="P23" s="121">
        <v>2411.29</v>
      </c>
      <c r="Q23" s="121">
        <v>0.874</v>
      </c>
      <c r="R23" s="123" t="s">
        <v>1373</v>
      </c>
      <c r="S23" s="121">
        <v>0.28999999999999998</v>
      </c>
      <c r="T23" s="121">
        <v>0.51</v>
      </c>
      <c r="U23" s="121">
        <v>81.59</v>
      </c>
      <c r="V23" s="121">
        <v>266.18099999999998</v>
      </c>
      <c r="W23" s="121">
        <v>3.1E-2</v>
      </c>
      <c r="X23" s="121">
        <v>6.2E-2</v>
      </c>
      <c r="Y23" s="121">
        <v>37.22</v>
      </c>
      <c r="Z23" s="121">
        <v>0.11</v>
      </c>
      <c r="AA23" s="121">
        <v>0.24515999999999999</v>
      </c>
      <c r="AB23" s="121">
        <v>0.32179999999999997</v>
      </c>
      <c r="AC23" s="121">
        <v>6.76</v>
      </c>
      <c r="AD23" s="121">
        <v>0.43159999999999998</v>
      </c>
    </row>
    <row r="24" spans="1:30" x14ac:dyDescent="0.25">
      <c r="A24" s="123" t="s">
        <v>726</v>
      </c>
      <c r="B24" s="121">
        <v>2692.8</v>
      </c>
      <c r="C24" s="121">
        <v>4.0925900000000004</v>
      </c>
      <c r="D24" s="121">
        <v>1.1341000000000001</v>
      </c>
      <c r="E24" s="121">
        <v>0.217</v>
      </c>
      <c r="F24" s="121">
        <v>0.22772999999999999</v>
      </c>
      <c r="G24" s="121">
        <v>2.4080000000000001E-2</v>
      </c>
      <c r="H24" s="121">
        <v>3873.5584199999998</v>
      </c>
      <c r="I24" s="123" t="s">
        <v>1373</v>
      </c>
      <c r="J24" s="123" t="s">
        <v>1373</v>
      </c>
      <c r="K24" s="121">
        <v>0.37652999999999998</v>
      </c>
      <c r="L24" s="121">
        <v>18.64161</v>
      </c>
      <c r="M24" s="123" t="s">
        <v>1373</v>
      </c>
      <c r="N24" s="121">
        <v>0.3876</v>
      </c>
      <c r="O24" s="121">
        <v>0.13757</v>
      </c>
      <c r="P24" s="121">
        <v>2411.29</v>
      </c>
      <c r="Q24" s="121">
        <v>0.874</v>
      </c>
      <c r="R24" s="123" t="s">
        <v>1373</v>
      </c>
      <c r="S24" s="121">
        <v>0.28999999999999998</v>
      </c>
      <c r="T24" s="121">
        <v>0.51</v>
      </c>
      <c r="U24" s="121">
        <v>81.59</v>
      </c>
      <c r="V24" s="121">
        <v>266.18099999999998</v>
      </c>
      <c r="W24" s="121">
        <v>3.1E-2</v>
      </c>
      <c r="X24" s="121">
        <v>6.2E-2</v>
      </c>
      <c r="Y24" s="121">
        <v>37.22</v>
      </c>
      <c r="Z24" s="121">
        <v>0.11</v>
      </c>
      <c r="AA24" s="121">
        <v>0.24515999999999999</v>
      </c>
      <c r="AB24" s="121">
        <v>0.32179999999999997</v>
      </c>
      <c r="AC24" s="121">
        <v>6.76</v>
      </c>
      <c r="AD24" s="121">
        <v>0.43159999999999998</v>
      </c>
    </row>
    <row r="25" spans="1:30" x14ac:dyDescent="0.25">
      <c r="A25" s="123" t="s">
        <v>727</v>
      </c>
      <c r="B25" s="121">
        <v>2692.78</v>
      </c>
      <c r="C25" s="121">
        <v>4.1535000000000002</v>
      </c>
      <c r="D25" s="121">
        <v>1.27</v>
      </c>
      <c r="E25" s="121">
        <v>0.217</v>
      </c>
      <c r="F25" s="121">
        <v>0.22896</v>
      </c>
      <c r="G25" s="121">
        <v>2.4969999999999999E-2</v>
      </c>
      <c r="H25" s="121">
        <v>3873.5389100000002</v>
      </c>
      <c r="I25" s="123" t="s">
        <v>1373</v>
      </c>
      <c r="J25" s="123" t="s">
        <v>1373</v>
      </c>
      <c r="K25" s="121">
        <v>0.32613999999999999</v>
      </c>
      <c r="L25" s="121">
        <v>18.594360000000002</v>
      </c>
      <c r="M25" s="123" t="s">
        <v>1373</v>
      </c>
      <c r="N25" s="121">
        <v>0.39462000000000003</v>
      </c>
      <c r="O25" s="121">
        <v>0.14129</v>
      </c>
      <c r="P25" s="121">
        <v>2411.34</v>
      </c>
      <c r="Q25" s="121">
        <v>0.88</v>
      </c>
      <c r="R25" s="123" t="s">
        <v>1373</v>
      </c>
      <c r="S25" s="121">
        <v>0.28999999999999998</v>
      </c>
      <c r="T25" s="121">
        <v>0.50900000000000001</v>
      </c>
      <c r="U25" s="123" t="s">
        <v>1373</v>
      </c>
      <c r="V25" s="121">
        <v>266.18200000000002</v>
      </c>
      <c r="W25" s="121">
        <v>3.2000000000000001E-2</v>
      </c>
      <c r="X25" s="121">
        <v>6.0999999999999999E-2</v>
      </c>
      <c r="Y25" s="121">
        <v>37.22</v>
      </c>
      <c r="Z25" s="121">
        <v>0.106</v>
      </c>
      <c r="AA25" s="121">
        <v>0.23322999999999999</v>
      </c>
      <c r="AB25" s="121">
        <v>0.34972999999999999</v>
      </c>
      <c r="AC25" s="121">
        <v>6.59</v>
      </c>
      <c r="AD25" s="121">
        <v>0.43209999999999998</v>
      </c>
    </row>
    <row r="26" spans="1:30" x14ac:dyDescent="0.25">
      <c r="A26" s="123" t="s">
        <v>728</v>
      </c>
      <c r="B26" s="121">
        <v>2692.78</v>
      </c>
      <c r="C26" s="121">
        <v>4.1535000000000002</v>
      </c>
      <c r="D26" s="121">
        <v>1.27</v>
      </c>
      <c r="E26" s="121">
        <v>0.217</v>
      </c>
      <c r="F26" s="121">
        <v>0.22896</v>
      </c>
      <c r="G26" s="121">
        <v>2.4969999999999999E-2</v>
      </c>
      <c r="H26" s="121">
        <v>3873.5389100000002</v>
      </c>
      <c r="I26" s="123" t="s">
        <v>1373</v>
      </c>
      <c r="J26" s="123" t="s">
        <v>1373</v>
      </c>
      <c r="K26" s="121">
        <v>0.32613999999999999</v>
      </c>
      <c r="L26" s="121">
        <v>18.594360000000002</v>
      </c>
      <c r="M26" s="123" t="s">
        <v>1373</v>
      </c>
      <c r="N26" s="121">
        <v>0.39462000000000003</v>
      </c>
      <c r="O26" s="121">
        <v>0.14129</v>
      </c>
      <c r="P26" s="121">
        <v>2411.34</v>
      </c>
      <c r="Q26" s="121">
        <v>0.88</v>
      </c>
      <c r="R26" s="123" t="s">
        <v>1373</v>
      </c>
      <c r="S26" s="121">
        <v>0.28999999999999998</v>
      </c>
      <c r="T26" s="121">
        <v>0.50900000000000001</v>
      </c>
      <c r="U26" s="123" t="s">
        <v>1373</v>
      </c>
      <c r="V26" s="121">
        <v>266.18200000000002</v>
      </c>
      <c r="W26" s="121">
        <v>3.2000000000000001E-2</v>
      </c>
      <c r="X26" s="121">
        <v>6.0999999999999999E-2</v>
      </c>
      <c r="Y26" s="121">
        <v>37.22</v>
      </c>
      <c r="Z26" s="121">
        <v>0.106</v>
      </c>
      <c r="AA26" s="121">
        <v>0.23322999999999999</v>
      </c>
      <c r="AB26" s="121">
        <v>0.34972999999999999</v>
      </c>
      <c r="AC26" s="121">
        <v>6.59</v>
      </c>
      <c r="AD26" s="121">
        <v>0.43209999999999998</v>
      </c>
    </row>
    <row r="27" spans="1:30" x14ac:dyDescent="0.25">
      <c r="A27" s="123" t="s">
        <v>729</v>
      </c>
      <c r="B27" s="121">
        <v>2692.79</v>
      </c>
      <c r="C27" s="121">
        <v>4.2144000000000004</v>
      </c>
      <c r="D27" s="121">
        <v>1.381</v>
      </c>
      <c r="E27" s="121">
        <v>0.223</v>
      </c>
      <c r="F27" s="121">
        <v>0.21335999999999999</v>
      </c>
      <c r="G27" s="121">
        <v>2.913E-2</v>
      </c>
      <c r="H27" s="121">
        <v>3873.5569</v>
      </c>
      <c r="I27" s="123" t="s">
        <v>1373</v>
      </c>
      <c r="J27" s="123" t="s">
        <v>1373</v>
      </c>
      <c r="K27" s="121">
        <v>0.27435999999999999</v>
      </c>
      <c r="L27" s="121">
        <v>18.637920000000001</v>
      </c>
      <c r="M27" s="121">
        <v>172.30581000000001</v>
      </c>
      <c r="N27" s="121">
        <v>0.41570000000000001</v>
      </c>
      <c r="O27" s="121">
        <v>0.14509</v>
      </c>
      <c r="P27" s="121">
        <v>2411.37</v>
      </c>
      <c r="Q27" s="121">
        <v>0.88400000000000001</v>
      </c>
      <c r="R27" s="123" t="s">
        <v>1373</v>
      </c>
      <c r="S27" s="121">
        <v>0.28999999999999998</v>
      </c>
      <c r="T27" s="121">
        <v>0.496</v>
      </c>
      <c r="U27" s="123" t="s">
        <v>1373</v>
      </c>
      <c r="V27" s="121">
        <v>266.18299999999999</v>
      </c>
      <c r="W27" s="121">
        <v>2.3E-2</v>
      </c>
      <c r="X27" s="121">
        <v>5.8000000000000003E-2</v>
      </c>
      <c r="Y27" s="121">
        <v>37.22</v>
      </c>
      <c r="Z27" s="121">
        <v>0.111</v>
      </c>
      <c r="AA27" s="121">
        <v>0.18923999999999999</v>
      </c>
      <c r="AB27" s="121">
        <v>0.39489000000000002</v>
      </c>
      <c r="AC27" s="121">
        <v>6.71</v>
      </c>
      <c r="AD27" s="121">
        <v>0.43260999999999999</v>
      </c>
    </row>
    <row r="28" spans="1:30" x14ac:dyDescent="0.25">
      <c r="A28" s="123" t="s">
        <v>730</v>
      </c>
      <c r="B28" s="121">
        <v>2692.79</v>
      </c>
      <c r="C28" s="121">
        <v>4.2144000000000004</v>
      </c>
      <c r="D28" s="121">
        <v>1.381</v>
      </c>
      <c r="E28" s="121">
        <v>0.223</v>
      </c>
      <c r="F28" s="121">
        <v>0.21335999999999999</v>
      </c>
      <c r="G28" s="121">
        <v>2.913E-2</v>
      </c>
      <c r="H28" s="121">
        <v>3873.5569</v>
      </c>
      <c r="I28" s="123" t="s">
        <v>1373</v>
      </c>
      <c r="J28" s="123" t="s">
        <v>1373</v>
      </c>
      <c r="K28" s="121">
        <v>0.27435999999999999</v>
      </c>
      <c r="L28" s="121">
        <v>18.637920000000001</v>
      </c>
      <c r="M28" s="121">
        <v>172.30581000000001</v>
      </c>
      <c r="N28" s="121">
        <v>0.41570000000000001</v>
      </c>
      <c r="O28" s="121">
        <v>0.14509</v>
      </c>
      <c r="P28" s="121">
        <v>2411.37</v>
      </c>
      <c r="Q28" s="121">
        <v>0.88400000000000001</v>
      </c>
      <c r="R28" s="123" t="s">
        <v>1373</v>
      </c>
      <c r="S28" s="121">
        <v>0.28999999999999998</v>
      </c>
      <c r="T28" s="121">
        <v>0.496</v>
      </c>
      <c r="U28" s="123" t="s">
        <v>1373</v>
      </c>
      <c r="V28" s="121">
        <v>266.18299999999999</v>
      </c>
      <c r="W28" s="121">
        <v>2.3E-2</v>
      </c>
      <c r="X28" s="121">
        <v>5.8000000000000003E-2</v>
      </c>
      <c r="Y28" s="121">
        <v>37.22</v>
      </c>
      <c r="Z28" s="121">
        <v>0.111</v>
      </c>
      <c r="AA28" s="121">
        <v>0.18923999999999999</v>
      </c>
      <c r="AB28" s="121">
        <v>0.39489000000000002</v>
      </c>
      <c r="AC28" s="121">
        <v>6.71</v>
      </c>
      <c r="AD28" s="121">
        <v>0.43260999999999999</v>
      </c>
    </row>
    <row r="29" spans="1:30" x14ac:dyDescent="0.25">
      <c r="A29" s="123" t="s">
        <v>731</v>
      </c>
      <c r="B29" s="121">
        <v>2692.72</v>
      </c>
      <c r="C29" s="121">
        <v>4.2753100000000002</v>
      </c>
      <c r="D29" s="121">
        <v>1.393</v>
      </c>
      <c r="E29" s="121">
        <v>0.23400000000000001</v>
      </c>
      <c r="F29" s="121">
        <v>0.18842</v>
      </c>
      <c r="G29" s="121">
        <v>1.8020000000000001E-2</v>
      </c>
      <c r="H29" s="121">
        <v>3873.5639099999999</v>
      </c>
      <c r="I29" s="123" t="s">
        <v>1373</v>
      </c>
      <c r="J29" s="123" t="s">
        <v>1373</v>
      </c>
      <c r="K29" s="121">
        <v>0.2457</v>
      </c>
      <c r="L29" s="121">
        <v>18.654910000000001</v>
      </c>
      <c r="M29" s="123" t="s">
        <v>1373</v>
      </c>
      <c r="N29" s="121">
        <v>0.42272999999999999</v>
      </c>
      <c r="O29" s="121">
        <v>0.14129</v>
      </c>
      <c r="P29" s="121">
        <v>2411.44</v>
      </c>
      <c r="Q29" s="121">
        <v>0.89200000000000002</v>
      </c>
      <c r="R29" s="123" t="s">
        <v>1373</v>
      </c>
      <c r="S29" s="121">
        <v>0.28899999999999998</v>
      </c>
      <c r="T29" s="121">
        <v>0.48399999999999999</v>
      </c>
      <c r="U29" s="123" t="s">
        <v>1373</v>
      </c>
      <c r="V29" s="121">
        <v>266.17899999999997</v>
      </c>
      <c r="W29" s="121">
        <v>1.7000000000000001E-2</v>
      </c>
      <c r="X29" s="121">
        <v>4.9000000000000002E-2</v>
      </c>
      <c r="Y29" s="121">
        <v>37.22</v>
      </c>
      <c r="Z29" s="121">
        <v>0.11700000000000001</v>
      </c>
      <c r="AA29" s="121">
        <v>0.14473</v>
      </c>
      <c r="AB29" s="121">
        <v>0.43193999999999999</v>
      </c>
      <c r="AC29" s="121">
        <v>7.01</v>
      </c>
      <c r="AD29" s="121">
        <v>0.43310999999999999</v>
      </c>
    </row>
    <row r="30" spans="1:30" x14ac:dyDescent="0.25">
      <c r="A30" s="123" t="s">
        <v>732</v>
      </c>
      <c r="B30" s="121">
        <v>2692.72</v>
      </c>
      <c r="C30" s="121">
        <v>4.2753100000000002</v>
      </c>
      <c r="D30" s="121">
        <v>1.393</v>
      </c>
      <c r="E30" s="121">
        <v>0.23400000000000001</v>
      </c>
      <c r="F30" s="121">
        <v>0.18842</v>
      </c>
      <c r="G30" s="121">
        <v>1.8020000000000001E-2</v>
      </c>
      <c r="H30" s="121">
        <v>3873.5639099999999</v>
      </c>
      <c r="I30" s="123" t="s">
        <v>1373</v>
      </c>
      <c r="J30" s="123" t="s">
        <v>1373</v>
      </c>
      <c r="K30" s="121">
        <v>0.2457</v>
      </c>
      <c r="L30" s="121">
        <v>18.654910000000001</v>
      </c>
      <c r="M30" s="123" t="s">
        <v>1373</v>
      </c>
      <c r="N30" s="121">
        <v>0.42272999999999999</v>
      </c>
      <c r="O30" s="121">
        <v>0.14129</v>
      </c>
      <c r="P30" s="121">
        <v>2411.44</v>
      </c>
      <c r="Q30" s="121">
        <v>0.89200000000000002</v>
      </c>
      <c r="R30" s="123" t="s">
        <v>1373</v>
      </c>
      <c r="S30" s="121">
        <v>0.28899999999999998</v>
      </c>
      <c r="T30" s="121">
        <v>0.48399999999999999</v>
      </c>
      <c r="U30" s="123" t="s">
        <v>1373</v>
      </c>
      <c r="V30" s="121">
        <v>266.17899999999997</v>
      </c>
      <c r="W30" s="121">
        <v>1.7000000000000001E-2</v>
      </c>
      <c r="X30" s="121">
        <v>4.9000000000000002E-2</v>
      </c>
      <c r="Y30" s="121">
        <v>37.22</v>
      </c>
      <c r="Z30" s="121">
        <v>0.11700000000000001</v>
      </c>
      <c r="AA30" s="121">
        <v>0.14473</v>
      </c>
      <c r="AB30" s="121">
        <v>0.43193999999999999</v>
      </c>
      <c r="AC30" s="121">
        <v>7.01</v>
      </c>
      <c r="AD30" s="121">
        <v>0.43310999999999999</v>
      </c>
    </row>
    <row r="31" spans="1:30" x14ac:dyDescent="0.25">
      <c r="A31" s="123" t="s">
        <v>733</v>
      </c>
      <c r="B31" s="121">
        <v>2692.67</v>
      </c>
      <c r="C31" s="121">
        <v>4.3362100000000003</v>
      </c>
      <c r="D31" s="121">
        <v>1.2729999999999999</v>
      </c>
      <c r="E31" s="121">
        <v>0.23300000000000001</v>
      </c>
      <c r="F31" s="121">
        <v>0.17219999999999999</v>
      </c>
      <c r="G31" s="121">
        <v>1.8020000000000001E-2</v>
      </c>
      <c r="H31" s="121">
        <v>3873.6041399999999</v>
      </c>
      <c r="I31" s="123" t="s">
        <v>1373</v>
      </c>
      <c r="J31" s="123" t="s">
        <v>1373</v>
      </c>
      <c r="K31" s="121">
        <v>0.28423999999999999</v>
      </c>
      <c r="L31" s="121">
        <v>18.752459999999999</v>
      </c>
      <c r="M31" s="123" t="s">
        <v>1373</v>
      </c>
      <c r="N31" s="121">
        <v>0.42272999999999999</v>
      </c>
      <c r="O31" s="121">
        <v>0.12691</v>
      </c>
      <c r="P31" s="121">
        <v>2411.4499999999998</v>
      </c>
      <c r="Q31" s="121">
        <v>0.89400000000000002</v>
      </c>
      <c r="R31" s="123" t="s">
        <v>1373</v>
      </c>
      <c r="S31" s="121">
        <v>0.28899999999999998</v>
      </c>
      <c r="T31" s="121">
        <v>0.48399999999999999</v>
      </c>
      <c r="U31" s="123" t="s">
        <v>1373</v>
      </c>
      <c r="V31" s="121">
        <v>266.17399999999998</v>
      </c>
      <c r="W31" s="121">
        <v>2.1000000000000001E-2</v>
      </c>
      <c r="X31" s="121">
        <v>3.7999999999999999E-2</v>
      </c>
      <c r="Y31" s="121">
        <v>37.22</v>
      </c>
      <c r="Z31" s="121">
        <v>0.122</v>
      </c>
      <c r="AA31" s="121">
        <v>0.13707</v>
      </c>
      <c r="AB31" s="121">
        <v>0.43332999999999999</v>
      </c>
      <c r="AC31" s="121">
        <v>7.33</v>
      </c>
      <c r="AD31" s="121">
        <v>0.43310999999999999</v>
      </c>
    </row>
    <row r="32" spans="1:30" x14ac:dyDescent="0.25">
      <c r="A32" s="123" t="s">
        <v>734</v>
      </c>
      <c r="B32" s="121">
        <v>2692.67</v>
      </c>
      <c r="C32" s="121">
        <v>4.3362100000000003</v>
      </c>
      <c r="D32" s="121">
        <v>1.2729999999999999</v>
      </c>
      <c r="E32" s="121">
        <v>0.23300000000000001</v>
      </c>
      <c r="F32" s="121">
        <v>0.17219999999999999</v>
      </c>
      <c r="G32" s="121">
        <v>1.8020000000000001E-2</v>
      </c>
      <c r="H32" s="121">
        <v>3873.6041399999999</v>
      </c>
      <c r="I32" s="123" t="s">
        <v>1373</v>
      </c>
      <c r="J32" s="123" t="s">
        <v>1373</v>
      </c>
      <c r="K32" s="121">
        <v>0.28423999999999999</v>
      </c>
      <c r="L32" s="121">
        <v>18.752459999999999</v>
      </c>
      <c r="M32" s="123" t="s">
        <v>1373</v>
      </c>
      <c r="N32" s="121">
        <v>0.42272999999999999</v>
      </c>
      <c r="O32" s="121">
        <v>0.12691</v>
      </c>
      <c r="P32" s="121">
        <v>2411.4499999999998</v>
      </c>
      <c r="Q32" s="121">
        <v>0.89400000000000002</v>
      </c>
      <c r="R32" s="123" t="s">
        <v>1373</v>
      </c>
      <c r="S32" s="121">
        <v>0.28899999999999998</v>
      </c>
      <c r="T32" s="121">
        <v>0.48399999999999999</v>
      </c>
      <c r="U32" s="123" t="s">
        <v>1373</v>
      </c>
      <c r="V32" s="121">
        <v>266.17399999999998</v>
      </c>
      <c r="W32" s="121">
        <v>2.1000000000000001E-2</v>
      </c>
      <c r="X32" s="121">
        <v>3.7999999999999999E-2</v>
      </c>
      <c r="Y32" s="121">
        <v>37.22</v>
      </c>
      <c r="Z32" s="121">
        <v>0.122</v>
      </c>
      <c r="AA32" s="121">
        <v>0.13707</v>
      </c>
      <c r="AB32" s="121">
        <v>0.43332999999999999</v>
      </c>
      <c r="AC32" s="121">
        <v>7.33</v>
      </c>
      <c r="AD32" s="121">
        <v>0.43310999999999999</v>
      </c>
    </row>
    <row r="33" spans="1:30" x14ac:dyDescent="0.25">
      <c r="A33" s="123" t="s">
        <v>735</v>
      </c>
      <c r="B33" s="121">
        <v>2692.58</v>
      </c>
      <c r="C33" s="121">
        <v>4.3971200000000001</v>
      </c>
      <c r="D33" s="121">
        <v>1.159</v>
      </c>
      <c r="E33" s="121">
        <v>0.23699999999999999</v>
      </c>
      <c r="F33" s="121">
        <v>0.15182999999999999</v>
      </c>
      <c r="G33" s="121">
        <v>2.5940000000000001E-2</v>
      </c>
      <c r="H33" s="121">
        <v>3873.6562600000002</v>
      </c>
      <c r="I33" s="123" t="s">
        <v>1373</v>
      </c>
      <c r="J33" s="123" t="s">
        <v>1373</v>
      </c>
      <c r="K33" s="121">
        <v>0.34932999999999997</v>
      </c>
      <c r="L33" s="121">
        <v>18.879020000000001</v>
      </c>
      <c r="M33" s="123" t="s">
        <v>1373</v>
      </c>
      <c r="N33" s="121">
        <v>0.42272999999999999</v>
      </c>
      <c r="O33" s="121">
        <v>0.11704000000000001</v>
      </c>
      <c r="P33" s="121">
        <v>2411.48</v>
      </c>
      <c r="Q33" s="121">
        <v>0.89700000000000002</v>
      </c>
      <c r="R33" s="123" t="s">
        <v>1373</v>
      </c>
      <c r="S33" s="121">
        <v>0.28899999999999998</v>
      </c>
      <c r="T33" s="121">
        <v>0.48299999999999998</v>
      </c>
      <c r="U33" s="123" t="s">
        <v>1373</v>
      </c>
      <c r="V33" s="121">
        <v>266.16899999999998</v>
      </c>
      <c r="W33" s="121">
        <v>2.4E-2</v>
      </c>
      <c r="X33" s="121">
        <v>2.8000000000000001E-2</v>
      </c>
      <c r="Y33" s="121">
        <v>37.22</v>
      </c>
      <c r="Z33" s="121">
        <v>0.127</v>
      </c>
      <c r="AA33" s="121">
        <v>0.13858999999999999</v>
      </c>
      <c r="AB33" s="121">
        <v>0.42917</v>
      </c>
      <c r="AC33" s="121">
        <v>7.64</v>
      </c>
      <c r="AD33" s="121">
        <v>0.43362000000000001</v>
      </c>
    </row>
    <row r="34" spans="1:30" x14ac:dyDescent="0.25">
      <c r="A34" s="123" t="s">
        <v>736</v>
      </c>
      <c r="B34" s="121">
        <v>2692.58</v>
      </c>
      <c r="C34" s="121">
        <v>4.3971200000000001</v>
      </c>
      <c r="D34" s="121">
        <v>1.159</v>
      </c>
      <c r="E34" s="121">
        <v>0.23699999999999999</v>
      </c>
      <c r="F34" s="121">
        <v>0.15182999999999999</v>
      </c>
      <c r="G34" s="121">
        <v>2.5940000000000001E-2</v>
      </c>
      <c r="H34" s="121">
        <v>3873.6562600000002</v>
      </c>
      <c r="I34" s="123" t="s">
        <v>1373</v>
      </c>
      <c r="J34" s="123" t="s">
        <v>1373</v>
      </c>
      <c r="K34" s="121">
        <v>0.34932999999999997</v>
      </c>
      <c r="L34" s="121">
        <v>18.879020000000001</v>
      </c>
      <c r="M34" s="123" t="s">
        <v>1373</v>
      </c>
      <c r="N34" s="121">
        <v>0.42272999999999999</v>
      </c>
      <c r="O34" s="121">
        <v>0.11704000000000001</v>
      </c>
      <c r="P34" s="121">
        <v>2411.48</v>
      </c>
      <c r="Q34" s="121">
        <v>0.89700000000000002</v>
      </c>
      <c r="R34" s="123" t="s">
        <v>1373</v>
      </c>
      <c r="S34" s="121">
        <v>0.28899999999999998</v>
      </c>
      <c r="T34" s="121">
        <v>0.48299999999999998</v>
      </c>
      <c r="U34" s="123" t="s">
        <v>1373</v>
      </c>
      <c r="V34" s="121">
        <v>266.16899999999998</v>
      </c>
      <c r="W34" s="121">
        <v>2.4E-2</v>
      </c>
      <c r="X34" s="121">
        <v>2.8000000000000001E-2</v>
      </c>
      <c r="Y34" s="121">
        <v>37.22</v>
      </c>
      <c r="Z34" s="121">
        <v>0.127</v>
      </c>
      <c r="AA34" s="121">
        <v>0.13858999999999999</v>
      </c>
      <c r="AB34" s="121">
        <v>0.42917</v>
      </c>
      <c r="AC34" s="121">
        <v>7.64</v>
      </c>
      <c r="AD34" s="121">
        <v>0.43362000000000001</v>
      </c>
    </row>
    <row r="35" spans="1:30" x14ac:dyDescent="0.25">
      <c r="A35" s="123" t="s">
        <v>737</v>
      </c>
      <c r="B35" s="121">
        <v>2692.53</v>
      </c>
      <c r="C35" s="121">
        <v>4.4580200000000003</v>
      </c>
      <c r="D35" s="121">
        <v>1.0234000000000001</v>
      </c>
      <c r="E35" s="121">
        <v>0.23699999999999999</v>
      </c>
      <c r="F35" s="121">
        <v>0.14321999999999999</v>
      </c>
      <c r="G35" s="121">
        <v>2.317E-2</v>
      </c>
      <c r="H35" s="121">
        <v>3873.7031999999999</v>
      </c>
      <c r="I35" s="123" t="s">
        <v>1373</v>
      </c>
      <c r="J35" s="123" t="s">
        <v>1373</v>
      </c>
      <c r="K35" s="121">
        <v>0.40444000000000002</v>
      </c>
      <c r="L35" s="121">
        <v>18.993169999999999</v>
      </c>
      <c r="M35" s="123" t="s">
        <v>1373</v>
      </c>
      <c r="N35" s="121">
        <v>0.42272999999999999</v>
      </c>
      <c r="O35" s="121">
        <v>0.11704000000000001</v>
      </c>
      <c r="P35" s="121">
        <v>2411.4499999999998</v>
      </c>
      <c r="Q35" s="121">
        <v>0.89400000000000002</v>
      </c>
      <c r="R35" s="123" t="s">
        <v>1373</v>
      </c>
      <c r="S35" s="121">
        <v>0.28899999999999998</v>
      </c>
      <c r="T35" s="121">
        <v>0.46899999999999997</v>
      </c>
      <c r="U35" s="123" t="s">
        <v>1373</v>
      </c>
      <c r="V35" s="121">
        <v>266.16500000000002</v>
      </c>
      <c r="W35" s="121">
        <v>2.5999999999999999E-2</v>
      </c>
      <c r="X35" s="121">
        <v>2.1000000000000001E-2</v>
      </c>
      <c r="Y35" s="121">
        <v>37.22</v>
      </c>
      <c r="Z35" s="121">
        <v>0.13300000000000001</v>
      </c>
      <c r="AA35" s="121">
        <v>0.14394999999999999</v>
      </c>
      <c r="AB35" s="121">
        <v>0.42501</v>
      </c>
      <c r="AC35" s="121">
        <v>7.92</v>
      </c>
      <c r="AD35" s="121">
        <v>0.43362000000000001</v>
      </c>
    </row>
    <row r="36" spans="1:30" x14ac:dyDescent="0.25">
      <c r="A36" s="123" t="s">
        <v>738</v>
      </c>
      <c r="B36" s="121">
        <v>2692.53</v>
      </c>
      <c r="C36" s="121">
        <v>4.4580200000000003</v>
      </c>
      <c r="D36" s="121">
        <v>1.0234000000000001</v>
      </c>
      <c r="E36" s="121">
        <v>0.23699999999999999</v>
      </c>
      <c r="F36" s="121">
        <v>0.14321999999999999</v>
      </c>
      <c r="G36" s="121">
        <v>2.317E-2</v>
      </c>
      <c r="H36" s="121">
        <v>3873.7031999999999</v>
      </c>
      <c r="I36" s="123" t="s">
        <v>1373</v>
      </c>
      <c r="J36" s="123" t="s">
        <v>1373</v>
      </c>
      <c r="K36" s="121">
        <v>0.40444000000000002</v>
      </c>
      <c r="L36" s="121">
        <v>18.993169999999999</v>
      </c>
      <c r="M36" s="123" t="s">
        <v>1373</v>
      </c>
      <c r="N36" s="121">
        <v>0.42272999999999999</v>
      </c>
      <c r="O36" s="121">
        <v>0.11704000000000001</v>
      </c>
      <c r="P36" s="121">
        <v>2411.4499999999998</v>
      </c>
      <c r="Q36" s="121">
        <v>0.89400000000000002</v>
      </c>
      <c r="R36" s="123" t="s">
        <v>1373</v>
      </c>
      <c r="S36" s="121">
        <v>0.28899999999999998</v>
      </c>
      <c r="T36" s="121">
        <v>0.46899999999999997</v>
      </c>
      <c r="U36" s="123" t="s">
        <v>1373</v>
      </c>
      <c r="V36" s="121">
        <v>266.16500000000002</v>
      </c>
      <c r="W36" s="121">
        <v>2.5999999999999999E-2</v>
      </c>
      <c r="X36" s="121">
        <v>2.1000000000000001E-2</v>
      </c>
      <c r="Y36" s="121">
        <v>37.22</v>
      </c>
      <c r="Z36" s="121">
        <v>0.13300000000000001</v>
      </c>
      <c r="AA36" s="121">
        <v>0.14394999999999999</v>
      </c>
      <c r="AB36" s="121">
        <v>0.42501</v>
      </c>
      <c r="AC36" s="121">
        <v>7.92</v>
      </c>
      <c r="AD36" s="121">
        <v>0.43362000000000001</v>
      </c>
    </row>
    <row r="37" spans="1:30" x14ac:dyDescent="0.25">
      <c r="A37" s="123" t="s">
        <v>739</v>
      </c>
      <c r="B37" s="121">
        <v>2692.44</v>
      </c>
      <c r="C37" s="121">
        <v>4.5232799999999997</v>
      </c>
      <c r="D37" s="121">
        <v>0.95050000000000001</v>
      </c>
      <c r="E37" s="121">
        <v>0.24299999999999999</v>
      </c>
      <c r="F37" s="121">
        <v>0.13721</v>
      </c>
      <c r="G37" s="121">
        <v>2.308E-2</v>
      </c>
      <c r="H37" s="121">
        <v>3873.7562400000002</v>
      </c>
      <c r="I37" s="123" t="s">
        <v>1373</v>
      </c>
      <c r="J37" s="123" t="s">
        <v>1373</v>
      </c>
      <c r="K37" s="121">
        <v>0.41576000000000002</v>
      </c>
      <c r="L37" s="121">
        <v>19.122340000000001</v>
      </c>
      <c r="M37" s="123" t="s">
        <v>1373</v>
      </c>
      <c r="N37" s="121">
        <v>0.42272999999999999</v>
      </c>
      <c r="O37" s="121">
        <v>0.12023</v>
      </c>
      <c r="P37" s="121">
        <v>2411.4299999999998</v>
      </c>
      <c r="Q37" s="121">
        <v>0.89100000000000001</v>
      </c>
      <c r="R37" s="123" t="s">
        <v>1373</v>
      </c>
      <c r="S37" s="121">
        <v>0.28899999999999998</v>
      </c>
      <c r="T37" s="121">
        <v>0.46300000000000002</v>
      </c>
      <c r="U37" s="123" t="s">
        <v>1373</v>
      </c>
      <c r="V37" s="121">
        <v>266.16000000000003</v>
      </c>
      <c r="W37" s="121">
        <v>2.5000000000000001E-2</v>
      </c>
      <c r="X37" s="121">
        <v>1.4999999999999999E-2</v>
      </c>
      <c r="Y37" s="121">
        <v>37.22</v>
      </c>
      <c r="Z37" s="121">
        <v>0.13500000000000001</v>
      </c>
      <c r="AA37" s="121">
        <v>0.14549000000000001</v>
      </c>
      <c r="AB37" s="121">
        <v>0.41674</v>
      </c>
      <c r="AC37" s="121">
        <v>8.16</v>
      </c>
      <c r="AD37" s="121">
        <v>0.43310999999999999</v>
      </c>
    </row>
    <row r="38" spans="1:30" x14ac:dyDescent="0.25">
      <c r="A38" s="123" t="s">
        <v>740</v>
      </c>
      <c r="B38" s="121">
        <v>2692.44</v>
      </c>
      <c r="C38" s="121">
        <v>4.5232799999999997</v>
      </c>
      <c r="D38" s="121">
        <v>0.95050000000000001</v>
      </c>
      <c r="E38" s="121">
        <v>0.24299999999999999</v>
      </c>
      <c r="F38" s="121">
        <v>0.13721</v>
      </c>
      <c r="G38" s="121">
        <v>2.308E-2</v>
      </c>
      <c r="H38" s="121">
        <v>3873.7562400000002</v>
      </c>
      <c r="I38" s="123" t="s">
        <v>1373</v>
      </c>
      <c r="J38" s="123" t="s">
        <v>1373</v>
      </c>
      <c r="K38" s="121">
        <v>0.41576000000000002</v>
      </c>
      <c r="L38" s="121">
        <v>19.122340000000001</v>
      </c>
      <c r="M38" s="123" t="s">
        <v>1373</v>
      </c>
      <c r="N38" s="121">
        <v>0.42272999999999999</v>
      </c>
      <c r="O38" s="121">
        <v>0.12023</v>
      </c>
      <c r="P38" s="121">
        <v>2411.4299999999998</v>
      </c>
      <c r="Q38" s="121">
        <v>0.89100000000000001</v>
      </c>
      <c r="R38" s="123" t="s">
        <v>1373</v>
      </c>
      <c r="S38" s="121">
        <v>0.28899999999999998</v>
      </c>
      <c r="T38" s="121">
        <v>0.46300000000000002</v>
      </c>
      <c r="U38" s="123" t="s">
        <v>1373</v>
      </c>
      <c r="V38" s="121">
        <v>266.16000000000003</v>
      </c>
      <c r="W38" s="121">
        <v>2.5000000000000001E-2</v>
      </c>
      <c r="X38" s="121">
        <v>1.4999999999999999E-2</v>
      </c>
      <c r="Y38" s="121">
        <v>37.22</v>
      </c>
      <c r="Z38" s="121">
        <v>0.13500000000000001</v>
      </c>
      <c r="AA38" s="121">
        <v>0.14549000000000001</v>
      </c>
      <c r="AB38" s="121">
        <v>0.41674</v>
      </c>
      <c r="AC38" s="121">
        <v>8.16</v>
      </c>
      <c r="AD38" s="121">
        <v>0.43310999999999999</v>
      </c>
    </row>
    <row r="39" spans="1:30" x14ac:dyDescent="0.25">
      <c r="A39" s="123" t="s">
        <v>741</v>
      </c>
      <c r="B39" s="121">
        <v>2692.42</v>
      </c>
      <c r="C39" s="121">
        <v>4.5895000000000001</v>
      </c>
      <c r="D39" s="121">
        <v>0.98019999999999996</v>
      </c>
      <c r="E39" s="121">
        <v>0.246</v>
      </c>
      <c r="F39" s="121">
        <v>0.12962000000000001</v>
      </c>
      <c r="G39" s="121">
        <v>2.1829999999999999E-2</v>
      </c>
      <c r="H39" s="121">
        <v>3873.79342</v>
      </c>
      <c r="I39" s="123" t="s">
        <v>1373</v>
      </c>
      <c r="J39" s="123" t="s">
        <v>1373</v>
      </c>
      <c r="K39" s="121">
        <v>0.42276999999999998</v>
      </c>
      <c r="L39" s="121">
        <v>19.21303</v>
      </c>
      <c r="M39" s="123" t="s">
        <v>1373</v>
      </c>
      <c r="N39" s="121">
        <v>0.43725999999999998</v>
      </c>
      <c r="O39" s="121">
        <v>0.12352</v>
      </c>
      <c r="P39" s="121">
        <v>2411.44</v>
      </c>
      <c r="Q39" s="121">
        <v>0.89200000000000002</v>
      </c>
      <c r="R39" s="123" t="s">
        <v>1373</v>
      </c>
      <c r="S39" s="121">
        <v>0.28899999999999998</v>
      </c>
      <c r="T39" s="121">
        <v>0.46300000000000002</v>
      </c>
      <c r="U39" s="123" t="s">
        <v>1373</v>
      </c>
      <c r="V39" s="121">
        <v>266.15600000000001</v>
      </c>
      <c r="W39" s="121">
        <v>1.9E-2</v>
      </c>
      <c r="X39" s="121">
        <v>1.2E-2</v>
      </c>
      <c r="Y39" s="121">
        <v>37.22</v>
      </c>
      <c r="Z39" s="121">
        <v>0.13500000000000001</v>
      </c>
      <c r="AA39" s="121">
        <v>0.14627000000000001</v>
      </c>
      <c r="AB39" s="121">
        <v>0.41399000000000002</v>
      </c>
      <c r="AC39" s="121">
        <v>8.4</v>
      </c>
      <c r="AD39" s="121">
        <v>0.43310999999999999</v>
      </c>
    </row>
    <row r="40" spans="1:30" x14ac:dyDescent="0.25">
      <c r="A40" s="123" t="s">
        <v>742</v>
      </c>
      <c r="B40" s="121">
        <v>2692.42</v>
      </c>
      <c r="C40" s="121">
        <v>4.5895000000000001</v>
      </c>
      <c r="D40" s="121">
        <v>0.98019999999999996</v>
      </c>
      <c r="E40" s="121">
        <v>0.246</v>
      </c>
      <c r="F40" s="121">
        <v>0.12962000000000001</v>
      </c>
      <c r="G40" s="121">
        <v>2.1829999999999999E-2</v>
      </c>
      <c r="H40" s="121">
        <v>3873.79342</v>
      </c>
      <c r="I40" s="123" t="s">
        <v>1373</v>
      </c>
      <c r="J40" s="123" t="s">
        <v>1373</v>
      </c>
      <c r="K40" s="121">
        <v>0.42276999999999998</v>
      </c>
      <c r="L40" s="121">
        <v>19.21303</v>
      </c>
      <c r="M40" s="123" t="s">
        <v>1373</v>
      </c>
      <c r="N40" s="121">
        <v>0.43725999999999998</v>
      </c>
      <c r="O40" s="121">
        <v>0.12352</v>
      </c>
      <c r="P40" s="121">
        <v>2411.44</v>
      </c>
      <c r="Q40" s="121">
        <v>0.89200000000000002</v>
      </c>
      <c r="R40" s="123" t="s">
        <v>1373</v>
      </c>
      <c r="S40" s="121">
        <v>0.28899999999999998</v>
      </c>
      <c r="T40" s="121">
        <v>0.46300000000000002</v>
      </c>
      <c r="U40" s="123" t="s">
        <v>1373</v>
      </c>
      <c r="V40" s="121">
        <v>266.15600000000001</v>
      </c>
      <c r="W40" s="121">
        <v>1.9E-2</v>
      </c>
      <c r="X40" s="121">
        <v>1.2E-2</v>
      </c>
      <c r="Y40" s="121">
        <v>37.22</v>
      </c>
      <c r="Z40" s="121">
        <v>0.13500000000000001</v>
      </c>
      <c r="AA40" s="121">
        <v>0.14627000000000001</v>
      </c>
      <c r="AB40" s="121">
        <v>0.41399000000000002</v>
      </c>
      <c r="AC40" s="121">
        <v>8.4</v>
      </c>
      <c r="AD40" s="121">
        <v>0.43310999999999999</v>
      </c>
    </row>
    <row r="41" spans="1:30" x14ac:dyDescent="0.25">
      <c r="A41" s="123" t="s">
        <v>743</v>
      </c>
      <c r="B41" s="121">
        <v>2692.35</v>
      </c>
      <c r="C41" s="121">
        <v>4.6571699999999998</v>
      </c>
      <c r="D41" s="121">
        <v>0.9829</v>
      </c>
      <c r="E41" s="121">
        <v>0.24299999999999999</v>
      </c>
      <c r="F41" s="121">
        <v>0.13133</v>
      </c>
      <c r="G41" s="121">
        <v>1.736E-2</v>
      </c>
      <c r="H41" s="121">
        <v>3873.8342600000001</v>
      </c>
      <c r="I41" s="123" t="s">
        <v>1373</v>
      </c>
      <c r="J41" s="123" t="s">
        <v>1373</v>
      </c>
      <c r="K41" s="121">
        <v>0.42949999999999999</v>
      </c>
      <c r="L41" s="121">
        <v>19.312750000000001</v>
      </c>
      <c r="M41" s="123" t="s">
        <v>1373</v>
      </c>
      <c r="N41" s="121">
        <v>0.44452000000000003</v>
      </c>
      <c r="O41" s="121">
        <v>0.12023</v>
      </c>
      <c r="P41" s="121">
        <v>2411.54</v>
      </c>
      <c r="Q41" s="121">
        <v>0.90500000000000003</v>
      </c>
      <c r="R41" s="123" t="s">
        <v>1373</v>
      </c>
      <c r="S41" s="121">
        <v>0.28899999999999998</v>
      </c>
      <c r="T41" s="121">
        <v>0.46400000000000002</v>
      </c>
      <c r="U41" s="123" t="s">
        <v>1373</v>
      </c>
      <c r="V41" s="121">
        <v>266.15100000000001</v>
      </c>
      <c r="W41" s="121">
        <v>1.7000000000000001E-2</v>
      </c>
      <c r="X41" s="121">
        <v>1.4E-2</v>
      </c>
      <c r="Y41" s="121">
        <v>37.22</v>
      </c>
      <c r="Z41" s="121">
        <v>0.13600000000000001</v>
      </c>
      <c r="AA41" s="121">
        <v>0.16366</v>
      </c>
      <c r="AB41" s="121">
        <v>0.38947999999999999</v>
      </c>
      <c r="AC41" s="121">
        <v>8.6300000000000008</v>
      </c>
      <c r="AD41" s="121">
        <v>0.43260999999999999</v>
      </c>
    </row>
    <row r="42" spans="1:30" x14ac:dyDescent="0.25">
      <c r="A42" s="123" t="s">
        <v>744</v>
      </c>
      <c r="B42" s="121">
        <v>2692.35</v>
      </c>
      <c r="C42" s="121">
        <v>4.6571699999999998</v>
      </c>
      <c r="D42" s="121">
        <v>0.9829</v>
      </c>
      <c r="E42" s="121">
        <v>0.24299999999999999</v>
      </c>
      <c r="F42" s="121">
        <v>0.13133</v>
      </c>
      <c r="G42" s="121">
        <v>1.736E-2</v>
      </c>
      <c r="H42" s="121">
        <v>3873.8342600000001</v>
      </c>
      <c r="I42" s="123" t="s">
        <v>1373</v>
      </c>
      <c r="J42" s="123" t="s">
        <v>1373</v>
      </c>
      <c r="K42" s="121">
        <v>0.42949999999999999</v>
      </c>
      <c r="L42" s="121">
        <v>19.312750000000001</v>
      </c>
      <c r="M42" s="123" t="s">
        <v>1373</v>
      </c>
      <c r="N42" s="121">
        <v>0.44452000000000003</v>
      </c>
      <c r="O42" s="121">
        <v>0.12023</v>
      </c>
      <c r="P42" s="121">
        <v>2411.54</v>
      </c>
      <c r="Q42" s="121">
        <v>0.90500000000000003</v>
      </c>
      <c r="R42" s="123" t="s">
        <v>1373</v>
      </c>
      <c r="S42" s="121">
        <v>0.28899999999999998</v>
      </c>
      <c r="T42" s="121">
        <v>0.46400000000000002</v>
      </c>
      <c r="U42" s="123" t="s">
        <v>1373</v>
      </c>
      <c r="V42" s="121">
        <v>266.15100000000001</v>
      </c>
      <c r="W42" s="121">
        <v>1.7000000000000001E-2</v>
      </c>
      <c r="X42" s="121">
        <v>1.4E-2</v>
      </c>
      <c r="Y42" s="121">
        <v>37.22</v>
      </c>
      <c r="Z42" s="121">
        <v>0.13600000000000001</v>
      </c>
      <c r="AA42" s="121">
        <v>0.16366</v>
      </c>
      <c r="AB42" s="121">
        <v>0.38947999999999999</v>
      </c>
      <c r="AC42" s="121">
        <v>8.6300000000000008</v>
      </c>
      <c r="AD42" s="121">
        <v>0.43260999999999999</v>
      </c>
    </row>
    <row r="43" spans="1:30" x14ac:dyDescent="0.25">
      <c r="A43" s="123" t="s">
        <v>745</v>
      </c>
      <c r="B43" s="121">
        <v>2692.29</v>
      </c>
      <c r="C43" s="121">
        <v>4.7263000000000002</v>
      </c>
      <c r="D43" s="121">
        <v>0.99370000000000003</v>
      </c>
      <c r="E43" s="121">
        <v>0.23899999999999999</v>
      </c>
      <c r="F43" s="121">
        <v>0.14155999999999999</v>
      </c>
      <c r="G43" s="121">
        <v>1.1679999999999999E-2</v>
      </c>
      <c r="H43" s="121">
        <v>3873.8809000000001</v>
      </c>
      <c r="I43" s="123" t="s">
        <v>1373</v>
      </c>
      <c r="J43" s="123" t="s">
        <v>1373</v>
      </c>
      <c r="K43" s="121">
        <v>0.43570999999999999</v>
      </c>
      <c r="L43" s="121">
        <v>19.426770000000001</v>
      </c>
      <c r="M43" s="123" t="s">
        <v>1373</v>
      </c>
      <c r="N43" s="121">
        <v>0.43725999999999998</v>
      </c>
      <c r="O43" s="121">
        <v>0.1109</v>
      </c>
      <c r="P43" s="121">
        <v>2411.62</v>
      </c>
      <c r="Q43" s="121">
        <v>0.91400000000000003</v>
      </c>
      <c r="R43" s="123" t="s">
        <v>1373</v>
      </c>
      <c r="S43" s="121">
        <v>0.28799999999999998</v>
      </c>
      <c r="T43" s="121">
        <v>0.46</v>
      </c>
      <c r="U43" s="123" t="s">
        <v>1373</v>
      </c>
      <c r="V43" s="121">
        <v>266.14600000000002</v>
      </c>
      <c r="W43" s="121">
        <v>1.7000000000000001E-2</v>
      </c>
      <c r="X43" s="121">
        <v>1.4999999999999999E-2</v>
      </c>
      <c r="Y43" s="121">
        <v>37.22</v>
      </c>
      <c r="Z43" s="121">
        <v>0.13600000000000001</v>
      </c>
      <c r="AA43" s="121">
        <v>0.17468</v>
      </c>
      <c r="AB43" s="121">
        <v>0.38141000000000003</v>
      </c>
      <c r="AC43" s="121">
        <v>8.84</v>
      </c>
      <c r="AD43" s="121">
        <v>0.43209999999999998</v>
      </c>
    </row>
    <row r="44" spans="1:30" x14ac:dyDescent="0.25">
      <c r="A44" s="123" t="s">
        <v>746</v>
      </c>
      <c r="B44" s="121">
        <v>2692.29</v>
      </c>
      <c r="C44" s="121">
        <v>4.7263000000000002</v>
      </c>
      <c r="D44" s="121">
        <v>0.99370000000000003</v>
      </c>
      <c r="E44" s="121">
        <v>0.23899999999999999</v>
      </c>
      <c r="F44" s="121">
        <v>0.14155999999999999</v>
      </c>
      <c r="G44" s="121">
        <v>1.1679999999999999E-2</v>
      </c>
      <c r="H44" s="121">
        <v>3873.8809000000001</v>
      </c>
      <c r="I44" s="123" t="s">
        <v>1373</v>
      </c>
      <c r="J44" s="123" t="s">
        <v>1373</v>
      </c>
      <c r="K44" s="121">
        <v>0.43570999999999999</v>
      </c>
      <c r="L44" s="121">
        <v>19.426770000000001</v>
      </c>
      <c r="M44" s="123" t="s">
        <v>1373</v>
      </c>
      <c r="N44" s="121">
        <v>0.43725999999999998</v>
      </c>
      <c r="O44" s="121">
        <v>0.1109</v>
      </c>
      <c r="P44" s="121">
        <v>2411.62</v>
      </c>
      <c r="Q44" s="121">
        <v>0.91400000000000003</v>
      </c>
      <c r="R44" s="123" t="s">
        <v>1373</v>
      </c>
      <c r="S44" s="121">
        <v>0.28799999999999998</v>
      </c>
      <c r="T44" s="121">
        <v>0.46</v>
      </c>
      <c r="U44" s="123" t="s">
        <v>1373</v>
      </c>
      <c r="V44" s="121">
        <v>266.14600000000002</v>
      </c>
      <c r="W44" s="121">
        <v>1.7000000000000001E-2</v>
      </c>
      <c r="X44" s="121">
        <v>1.4999999999999999E-2</v>
      </c>
      <c r="Y44" s="121">
        <v>37.22</v>
      </c>
      <c r="Z44" s="121">
        <v>0.13600000000000001</v>
      </c>
      <c r="AA44" s="121">
        <v>0.17468</v>
      </c>
      <c r="AB44" s="121">
        <v>0.38141000000000003</v>
      </c>
      <c r="AC44" s="121">
        <v>8.84</v>
      </c>
      <c r="AD44" s="121">
        <v>0.43209999999999998</v>
      </c>
    </row>
    <row r="45" spans="1:30" x14ac:dyDescent="0.25">
      <c r="A45" s="123" t="s">
        <v>747</v>
      </c>
      <c r="B45" s="121">
        <v>2692.18</v>
      </c>
      <c r="C45" s="121">
        <v>4.7530700000000001</v>
      </c>
      <c r="D45" s="121">
        <v>0.99099999999999999</v>
      </c>
      <c r="E45" s="121">
        <v>0.23100000000000001</v>
      </c>
      <c r="F45" s="121">
        <v>0.15875</v>
      </c>
      <c r="G45" s="121">
        <v>1.3270000000000001E-2</v>
      </c>
      <c r="H45" s="121">
        <v>3873.90193</v>
      </c>
      <c r="I45" s="121">
        <v>51.238999999999997</v>
      </c>
      <c r="J45" s="121">
        <v>6.6448799999999997</v>
      </c>
      <c r="K45" s="121">
        <v>0.44169000000000003</v>
      </c>
      <c r="L45" s="121">
        <v>19.47824</v>
      </c>
      <c r="M45" s="123" t="s">
        <v>1373</v>
      </c>
      <c r="N45" s="121">
        <v>0.42998999999999998</v>
      </c>
      <c r="O45" s="121">
        <v>0.10213</v>
      </c>
      <c r="P45" s="121">
        <v>2411.66</v>
      </c>
      <c r="Q45" s="121">
        <v>0.91900000000000004</v>
      </c>
      <c r="R45" s="123" t="s">
        <v>1373</v>
      </c>
      <c r="S45" s="121">
        <v>0.28899999999999998</v>
      </c>
      <c r="T45" s="121">
        <v>0.45</v>
      </c>
      <c r="U45" s="123" t="s">
        <v>1373</v>
      </c>
      <c r="V45" s="121">
        <v>266.142</v>
      </c>
      <c r="W45" s="121">
        <v>1.7000000000000001E-2</v>
      </c>
      <c r="X45" s="121">
        <v>1.6E-2</v>
      </c>
      <c r="Y45" s="121">
        <v>37.22</v>
      </c>
      <c r="Z45" s="121">
        <v>0.13600000000000001</v>
      </c>
      <c r="AA45" s="121">
        <v>0.18923999999999999</v>
      </c>
      <c r="AB45" s="121">
        <v>0.36675999999999997</v>
      </c>
      <c r="AC45" s="121">
        <v>8.8699999999999992</v>
      </c>
      <c r="AD45" s="121">
        <v>0.42706</v>
      </c>
    </row>
    <row r="46" spans="1:30" x14ac:dyDescent="0.25">
      <c r="A46" s="123" t="s">
        <v>748</v>
      </c>
      <c r="B46" s="121">
        <v>2692.18</v>
      </c>
      <c r="C46" s="121">
        <v>4.7530700000000001</v>
      </c>
      <c r="D46" s="121">
        <v>0.99099999999999999</v>
      </c>
      <c r="E46" s="121">
        <v>0.23100000000000001</v>
      </c>
      <c r="F46" s="121">
        <v>0.15875</v>
      </c>
      <c r="G46" s="121">
        <v>1.3270000000000001E-2</v>
      </c>
      <c r="H46" s="121">
        <v>3873.90193</v>
      </c>
      <c r="I46" s="121">
        <v>51.238999999999997</v>
      </c>
      <c r="J46" s="121">
        <v>6.6448799999999997</v>
      </c>
      <c r="K46" s="121">
        <v>0.44169000000000003</v>
      </c>
      <c r="L46" s="121">
        <v>19.47824</v>
      </c>
      <c r="M46" s="123" t="s">
        <v>1373</v>
      </c>
      <c r="N46" s="121">
        <v>0.42998999999999998</v>
      </c>
      <c r="O46" s="121">
        <v>0.10213</v>
      </c>
      <c r="P46" s="121">
        <v>2411.66</v>
      </c>
      <c r="Q46" s="121">
        <v>0.91900000000000004</v>
      </c>
      <c r="R46" s="123" t="s">
        <v>1373</v>
      </c>
      <c r="S46" s="121">
        <v>0.28899999999999998</v>
      </c>
      <c r="T46" s="121">
        <v>0.45</v>
      </c>
      <c r="U46" s="123" t="s">
        <v>1373</v>
      </c>
      <c r="V46" s="121">
        <v>266.142</v>
      </c>
      <c r="W46" s="121">
        <v>1.7000000000000001E-2</v>
      </c>
      <c r="X46" s="121">
        <v>1.6E-2</v>
      </c>
      <c r="Y46" s="121">
        <v>37.22</v>
      </c>
      <c r="Z46" s="121">
        <v>0.13600000000000001</v>
      </c>
      <c r="AA46" s="121">
        <v>0.18923999999999999</v>
      </c>
      <c r="AB46" s="121">
        <v>0.36675999999999997</v>
      </c>
      <c r="AC46" s="121">
        <v>8.8699999999999992</v>
      </c>
      <c r="AD46" s="121">
        <v>0.42706</v>
      </c>
    </row>
    <row r="47" spans="1:30" x14ac:dyDescent="0.25">
      <c r="A47" s="123" t="s">
        <v>749</v>
      </c>
      <c r="B47" s="121">
        <v>2692.11</v>
      </c>
      <c r="C47" s="121">
        <v>4.64757</v>
      </c>
      <c r="D47" s="121">
        <v>1.0044999999999999</v>
      </c>
      <c r="E47" s="121">
        <v>0.23599999999999999</v>
      </c>
      <c r="F47" s="121">
        <v>0.17530000000000001</v>
      </c>
      <c r="G47" s="121">
        <v>1.295E-2</v>
      </c>
      <c r="H47" s="121">
        <v>3873.9311899999998</v>
      </c>
      <c r="I47" s="123" t="s">
        <v>1373</v>
      </c>
      <c r="J47" s="123" t="s">
        <v>1373</v>
      </c>
      <c r="K47" s="121">
        <v>0.44801999999999997</v>
      </c>
      <c r="L47" s="121">
        <v>19.549910000000001</v>
      </c>
      <c r="M47" s="121">
        <v>172.30581000000001</v>
      </c>
      <c r="N47" s="121">
        <v>0.42998999999999998</v>
      </c>
      <c r="O47" s="121">
        <v>0.1109</v>
      </c>
      <c r="P47" s="121">
        <v>2411.69</v>
      </c>
      <c r="Q47" s="121">
        <v>0.92300000000000004</v>
      </c>
      <c r="R47" s="123" t="s">
        <v>1373</v>
      </c>
      <c r="S47" s="121">
        <v>0.28799999999999998</v>
      </c>
      <c r="T47" s="121">
        <v>0.442</v>
      </c>
      <c r="U47" s="121">
        <v>81.59</v>
      </c>
      <c r="V47" s="121">
        <v>266.137</v>
      </c>
      <c r="W47" s="121">
        <v>1.7000000000000001E-2</v>
      </c>
      <c r="X47" s="121">
        <v>1.6E-2</v>
      </c>
      <c r="Y47" s="121">
        <v>37.22</v>
      </c>
      <c r="Z47" s="121">
        <v>0.13600000000000001</v>
      </c>
      <c r="AA47" s="121">
        <v>0.20865</v>
      </c>
      <c r="AB47" s="121">
        <v>0.34844000000000003</v>
      </c>
      <c r="AC47" s="121">
        <v>8.85</v>
      </c>
      <c r="AD47" s="121">
        <v>0.41072999999999998</v>
      </c>
    </row>
    <row r="48" spans="1:30" x14ac:dyDescent="0.25">
      <c r="A48" s="123" t="s">
        <v>750</v>
      </c>
      <c r="B48" s="121">
        <v>2692.11</v>
      </c>
      <c r="C48" s="121">
        <v>4.64757</v>
      </c>
      <c r="D48" s="121">
        <v>1.0044999999999999</v>
      </c>
      <c r="E48" s="121">
        <v>0.23599999999999999</v>
      </c>
      <c r="F48" s="121">
        <v>0.17530000000000001</v>
      </c>
      <c r="G48" s="121">
        <v>1.295E-2</v>
      </c>
      <c r="H48" s="121">
        <v>3873.9311899999998</v>
      </c>
      <c r="I48" s="123" t="s">
        <v>1373</v>
      </c>
      <c r="J48" s="123" t="s">
        <v>1373</v>
      </c>
      <c r="K48" s="121">
        <v>0.44801999999999997</v>
      </c>
      <c r="L48" s="121">
        <v>19.549910000000001</v>
      </c>
      <c r="M48" s="121">
        <v>172.30581000000001</v>
      </c>
      <c r="N48" s="121">
        <v>0.42998999999999998</v>
      </c>
      <c r="O48" s="121">
        <v>0.1109</v>
      </c>
      <c r="P48" s="121">
        <v>2411.69</v>
      </c>
      <c r="Q48" s="121">
        <v>0.92300000000000004</v>
      </c>
      <c r="R48" s="123" t="s">
        <v>1373</v>
      </c>
      <c r="S48" s="121">
        <v>0.28799999999999998</v>
      </c>
      <c r="T48" s="121">
        <v>0.442</v>
      </c>
      <c r="U48" s="121">
        <v>81.59</v>
      </c>
      <c r="V48" s="121">
        <v>266.137</v>
      </c>
      <c r="W48" s="121">
        <v>1.7000000000000001E-2</v>
      </c>
      <c r="X48" s="121">
        <v>1.6E-2</v>
      </c>
      <c r="Y48" s="121">
        <v>37.22</v>
      </c>
      <c r="Z48" s="121">
        <v>0.13600000000000001</v>
      </c>
      <c r="AA48" s="121">
        <v>0.20865</v>
      </c>
      <c r="AB48" s="121">
        <v>0.34844000000000003</v>
      </c>
      <c r="AC48" s="121">
        <v>8.85</v>
      </c>
      <c r="AD48" s="121">
        <v>0.41072999999999998</v>
      </c>
    </row>
    <row r="49" spans="1:30" x14ac:dyDescent="0.25">
      <c r="A49" s="123" t="s">
        <v>751</v>
      </c>
      <c r="B49" s="121">
        <v>2692.03</v>
      </c>
      <c r="C49" s="121">
        <v>4.4972099999999999</v>
      </c>
      <c r="D49" s="121">
        <v>0.99370000000000003</v>
      </c>
      <c r="E49" s="121">
        <v>0.23699999999999999</v>
      </c>
      <c r="F49" s="121">
        <v>0.19572000000000001</v>
      </c>
      <c r="G49" s="121">
        <v>1.1690000000000001E-2</v>
      </c>
      <c r="H49" s="121">
        <v>3873.95496</v>
      </c>
      <c r="I49" s="123" t="s">
        <v>1373</v>
      </c>
      <c r="J49" s="123" t="s">
        <v>1373</v>
      </c>
      <c r="K49" s="121">
        <v>0.48437000000000002</v>
      </c>
      <c r="L49" s="121">
        <v>19.608180000000001</v>
      </c>
      <c r="M49" s="123" t="s">
        <v>1373</v>
      </c>
      <c r="N49" s="121">
        <v>0.41570000000000001</v>
      </c>
      <c r="O49" s="121">
        <v>0.11393</v>
      </c>
      <c r="P49" s="121">
        <v>2411.63</v>
      </c>
      <c r="Q49" s="121">
        <v>0.91600000000000004</v>
      </c>
      <c r="R49" s="123" t="s">
        <v>1373</v>
      </c>
      <c r="S49" s="121">
        <v>0.28799999999999998</v>
      </c>
      <c r="T49" s="121">
        <v>0.43099999999999999</v>
      </c>
      <c r="U49" s="123" t="s">
        <v>1373</v>
      </c>
      <c r="V49" s="121">
        <v>266.13200000000001</v>
      </c>
      <c r="W49" s="121">
        <v>1.7000000000000001E-2</v>
      </c>
      <c r="X49" s="121">
        <v>1.7999999999999999E-2</v>
      </c>
      <c r="Y49" s="121">
        <v>37.22</v>
      </c>
      <c r="Z49" s="121">
        <v>0.124</v>
      </c>
      <c r="AA49" s="121">
        <v>0.22968</v>
      </c>
      <c r="AB49" s="121">
        <v>0.32929999999999998</v>
      </c>
      <c r="AC49" s="121">
        <v>8.77</v>
      </c>
      <c r="AD49" s="121">
        <v>0.39530999999999999</v>
      </c>
    </row>
    <row r="50" spans="1:30" x14ac:dyDescent="0.25">
      <c r="A50" s="123" t="s">
        <v>752</v>
      </c>
      <c r="B50" s="121">
        <v>2692.03</v>
      </c>
      <c r="C50" s="121">
        <v>4.4972099999999999</v>
      </c>
      <c r="D50" s="121">
        <v>0.99370000000000003</v>
      </c>
      <c r="E50" s="121">
        <v>0.23699999999999999</v>
      </c>
      <c r="F50" s="121">
        <v>0.19572000000000001</v>
      </c>
      <c r="G50" s="121">
        <v>1.1690000000000001E-2</v>
      </c>
      <c r="H50" s="121">
        <v>3873.95496</v>
      </c>
      <c r="I50" s="123" t="s">
        <v>1373</v>
      </c>
      <c r="J50" s="123" t="s">
        <v>1373</v>
      </c>
      <c r="K50" s="121">
        <v>0.48437000000000002</v>
      </c>
      <c r="L50" s="121">
        <v>19.608180000000001</v>
      </c>
      <c r="M50" s="123" t="s">
        <v>1373</v>
      </c>
      <c r="N50" s="121">
        <v>0.41570000000000001</v>
      </c>
      <c r="O50" s="121">
        <v>0.11393</v>
      </c>
      <c r="P50" s="121">
        <v>2411.63</v>
      </c>
      <c r="Q50" s="121">
        <v>0.91600000000000004</v>
      </c>
      <c r="R50" s="123" t="s">
        <v>1373</v>
      </c>
      <c r="S50" s="121">
        <v>0.28799999999999998</v>
      </c>
      <c r="T50" s="121">
        <v>0.43099999999999999</v>
      </c>
      <c r="U50" s="123" t="s">
        <v>1373</v>
      </c>
      <c r="V50" s="121">
        <v>266.13200000000001</v>
      </c>
      <c r="W50" s="121">
        <v>1.7000000000000001E-2</v>
      </c>
      <c r="X50" s="121">
        <v>1.7999999999999999E-2</v>
      </c>
      <c r="Y50" s="121">
        <v>37.22</v>
      </c>
      <c r="Z50" s="121">
        <v>0.124</v>
      </c>
      <c r="AA50" s="121">
        <v>0.22968</v>
      </c>
      <c r="AB50" s="121">
        <v>0.32929999999999998</v>
      </c>
      <c r="AC50" s="121">
        <v>8.77</v>
      </c>
      <c r="AD50" s="121">
        <v>0.39530999999999999</v>
      </c>
    </row>
    <row r="51" spans="1:30" x14ac:dyDescent="0.25">
      <c r="A51" s="123" t="s">
        <v>753</v>
      </c>
      <c r="B51" s="121">
        <v>2691.97</v>
      </c>
      <c r="C51" s="121">
        <v>4.3720100000000004</v>
      </c>
      <c r="D51" s="121">
        <v>0.9073</v>
      </c>
      <c r="E51" s="121">
        <v>0.246</v>
      </c>
      <c r="F51" s="121">
        <v>0.20293</v>
      </c>
      <c r="G51" s="121">
        <v>1.21E-2</v>
      </c>
      <c r="H51" s="121">
        <v>3873.96137</v>
      </c>
      <c r="I51" s="123" t="s">
        <v>1373</v>
      </c>
      <c r="J51" s="123" t="s">
        <v>1373</v>
      </c>
      <c r="K51" s="121">
        <v>0.54803000000000002</v>
      </c>
      <c r="L51" s="121">
        <v>19.62388</v>
      </c>
      <c r="M51" s="123" t="s">
        <v>1373</v>
      </c>
      <c r="N51" s="121">
        <v>0.40867999999999999</v>
      </c>
      <c r="O51" s="121">
        <v>0.11704000000000001</v>
      </c>
      <c r="P51" s="121">
        <v>2411.4</v>
      </c>
      <c r="Q51" s="121">
        <v>0.88700000000000001</v>
      </c>
      <c r="R51" s="123" t="s">
        <v>1373</v>
      </c>
      <c r="S51" s="121">
        <v>0.28799999999999998</v>
      </c>
      <c r="T51" s="121">
        <v>0.41299999999999998</v>
      </c>
      <c r="U51" s="123" t="s">
        <v>1373</v>
      </c>
      <c r="V51" s="121">
        <v>266.12799999999999</v>
      </c>
      <c r="W51" s="121">
        <v>3.4000000000000002E-2</v>
      </c>
      <c r="X51" s="121">
        <v>1.9E-2</v>
      </c>
      <c r="Y51" s="121">
        <v>37.22</v>
      </c>
      <c r="Z51" s="121">
        <v>0.107</v>
      </c>
      <c r="AA51" s="121">
        <v>0.23322999999999999</v>
      </c>
      <c r="AB51" s="121">
        <v>0.32554</v>
      </c>
      <c r="AC51" s="121">
        <v>8.6300000000000008</v>
      </c>
      <c r="AD51" s="121">
        <v>0.37985999999999998</v>
      </c>
    </row>
    <row r="52" spans="1:30" x14ac:dyDescent="0.25">
      <c r="A52" s="123" t="s">
        <v>754</v>
      </c>
      <c r="B52" s="121">
        <v>2691.97</v>
      </c>
      <c r="C52" s="121">
        <v>4.3720100000000004</v>
      </c>
      <c r="D52" s="121">
        <v>0.9073</v>
      </c>
      <c r="E52" s="121">
        <v>0.246</v>
      </c>
      <c r="F52" s="121">
        <v>0.20293</v>
      </c>
      <c r="G52" s="121">
        <v>1.21E-2</v>
      </c>
      <c r="H52" s="121">
        <v>3873.96137</v>
      </c>
      <c r="I52" s="123" t="s">
        <v>1373</v>
      </c>
      <c r="J52" s="123" t="s">
        <v>1373</v>
      </c>
      <c r="K52" s="121">
        <v>0.54803000000000002</v>
      </c>
      <c r="L52" s="121">
        <v>19.62388</v>
      </c>
      <c r="M52" s="123" t="s">
        <v>1373</v>
      </c>
      <c r="N52" s="121">
        <v>0.40867999999999999</v>
      </c>
      <c r="O52" s="121">
        <v>0.11704000000000001</v>
      </c>
      <c r="P52" s="121">
        <v>2411.4</v>
      </c>
      <c r="Q52" s="121">
        <v>0.88700000000000001</v>
      </c>
      <c r="R52" s="123" t="s">
        <v>1373</v>
      </c>
      <c r="S52" s="121">
        <v>0.28799999999999998</v>
      </c>
      <c r="T52" s="121">
        <v>0.41299999999999998</v>
      </c>
      <c r="U52" s="123" t="s">
        <v>1373</v>
      </c>
      <c r="V52" s="121">
        <v>266.12799999999999</v>
      </c>
      <c r="W52" s="121">
        <v>3.4000000000000002E-2</v>
      </c>
      <c r="X52" s="121">
        <v>1.9E-2</v>
      </c>
      <c r="Y52" s="121">
        <v>37.22</v>
      </c>
      <c r="Z52" s="121">
        <v>0.107</v>
      </c>
      <c r="AA52" s="121">
        <v>0.23322999999999999</v>
      </c>
      <c r="AB52" s="121">
        <v>0.32554</v>
      </c>
      <c r="AC52" s="121">
        <v>8.6300000000000008</v>
      </c>
      <c r="AD52" s="121">
        <v>0.37985999999999998</v>
      </c>
    </row>
    <row r="53" spans="1:30" x14ac:dyDescent="0.25">
      <c r="A53" s="123" t="s">
        <v>755</v>
      </c>
      <c r="B53" s="121">
        <v>2691.91</v>
      </c>
      <c r="C53" s="121">
        <v>4.38117</v>
      </c>
      <c r="D53" s="121">
        <v>0.73299999999999998</v>
      </c>
      <c r="E53" s="121">
        <v>0.25900000000000001</v>
      </c>
      <c r="F53" s="121">
        <v>0.20566000000000001</v>
      </c>
      <c r="G53" s="121">
        <v>1.146E-2</v>
      </c>
      <c r="H53" s="121">
        <v>3873.9729499999999</v>
      </c>
      <c r="I53" s="123" t="s">
        <v>1373</v>
      </c>
      <c r="J53" s="123" t="s">
        <v>1373</v>
      </c>
      <c r="K53" s="121">
        <v>0.61184000000000005</v>
      </c>
      <c r="L53" s="121">
        <v>19.652290000000001</v>
      </c>
      <c r="M53" s="123" t="s">
        <v>1373</v>
      </c>
      <c r="N53" s="121">
        <v>0.41570000000000001</v>
      </c>
      <c r="O53" s="121">
        <v>0.12691</v>
      </c>
      <c r="P53" s="121">
        <v>2411.3000000000002</v>
      </c>
      <c r="Q53" s="121">
        <v>0.875</v>
      </c>
      <c r="R53" s="123" t="s">
        <v>1373</v>
      </c>
      <c r="S53" s="121">
        <v>0.28799999999999998</v>
      </c>
      <c r="T53" s="121">
        <v>0.38800000000000001</v>
      </c>
      <c r="U53" s="123" t="s">
        <v>1373</v>
      </c>
      <c r="V53" s="121">
        <v>266.12299999999999</v>
      </c>
      <c r="W53" s="121">
        <v>5.8000000000000003E-2</v>
      </c>
      <c r="X53" s="121">
        <v>2.1000000000000001E-2</v>
      </c>
      <c r="Y53" s="121">
        <v>37.22</v>
      </c>
      <c r="Z53" s="121">
        <v>0.09</v>
      </c>
      <c r="AA53" s="121">
        <v>0.23799000000000001</v>
      </c>
      <c r="AB53" s="121">
        <v>0.31684000000000001</v>
      </c>
      <c r="AC53" s="121">
        <v>8.31</v>
      </c>
      <c r="AD53" s="121">
        <v>0.36171999999999999</v>
      </c>
    </row>
    <row r="54" spans="1:30" x14ac:dyDescent="0.25">
      <c r="A54" s="123" t="s">
        <v>756</v>
      </c>
      <c r="B54" s="121">
        <v>2691.91</v>
      </c>
      <c r="C54" s="121">
        <v>4.38117</v>
      </c>
      <c r="D54" s="121">
        <v>0.73299999999999998</v>
      </c>
      <c r="E54" s="121">
        <v>0.25900000000000001</v>
      </c>
      <c r="F54" s="121">
        <v>0.20566000000000001</v>
      </c>
      <c r="G54" s="121">
        <v>1.146E-2</v>
      </c>
      <c r="H54" s="121">
        <v>3873.9729499999999</v>
      </c>
      <c r="I54" s="123" t="s">
        <v>1373</v>
      </c>
      <c r="J54" s="123" t="s">
        <v>1373</v>
      </c>
      <c r="K54" s="121">
        <v>0.61184000000000005</v>
      </c>
      <c r="L54" s="121">
        <v>19.652290000000001</v>
      </c>
      <c r="M54" s="123" t="s">
        <v>1373</v>
      </c>
      <c r="N54" s="121">
        <v>0.41570000000000001</v>
      </c>
      <c r="O54" s="121">
        <v>0.12691</v>
      </c>
      <c r="P54" s="121">
        <v>2411.3000000000002</v>
      </c>
      <c r="Q54" s="121">
        <v>0.875</v>
      </c>
      <c r="R54" s="123" t="s">
        <v>1373</v>
      </c>
      <c r="S54" s="121">
        <v>0.28799999999999998</v>
      </c>
      <c r="T54" s="121">
        <v>0.38800000000000001</v>
      </c>
      <c r="U54" s="123" t="s">
        <v>1373</v>
      </c>
      <c r="V54" s="121">
        <v>266.12299999999999</v>
      </c>
      <c r="W54" s="121">
        <v>5.8000000000000003E-2</v>
      </c>
      <c r="X54" s="121">
        <v>2.1000000000000001E-2</v>
      </c>
      <c r="Y54" s="121">
        <v>37.22</v>
      </c>
      <c r="Z54" s="121">
        <v>0.09</v>
      </c>
      <c r="AA54" s="121">
        <v>0.23799000000000001</v>
      </c>
      <c r="AB54" s="121">
        <v>0.31684000000000001</v>
      </c>
      <c r="AC54" s="121">
        <v>8.31</v>
      </c>
      <c r="AD54" s="121">
        <v>0.36171999999999999</v>
      </c>
    </row>
    <row r="55" spans="1:30" x14ac:dyDescent="0.25">
      <c r="A55" s="123" t="s">
        <v>757</v>
      </c>
      <c r="B55" s="121">
        <v>2691.86</v>
      </c>
      <c r="C55" s="121">
        <v>4.46286</v>
      </c>
      <c r="D55" s="121">
        <v>0.58911000000000002</v>
      </c>
      <c r="E55" s="121">
        <v>0.28299999999999997</v>
      </c>
      <c r="F55" s="121">
        <v>0.19700999999999999</v>
      </c>
      <c r="G55" s="121">
        <v>1.0540000000000001E-2</v>
      </c>
      <c r="H55" s="121">
        <v>3873.9884900000002</v>
      </c>
      <c r="I55" s="123" t="s">
        <v>1373</v>
      </c>
      <c r="J55" s="123" t="s">
        <v>1373</v>
      </c>
      <c r="K55" s="121">
        <v>0.67557</v>
      </c>
      <c r="L55" s="121">
        <v>19.690429999999999</v>
      </c>
      <c r="M55" s="123" t="s">
        <v>1373</v>
      </c>
      <c r="N55" s="121">
        <v>0.41570000000000001</v>
      </c>
      <c r="O55" s="121">
        <v>0.13392999999999999</v>
      </c>
      <c r="P55" s="121">
        <v>2411.16</v>
      </c>
      <c r="Q55" s="121">
        <v>0.85799999999999998</v>
      </c>
      <c r="R55" s="123" t="s">
        <v>1373</v>
      </c>
      <c r="S55" s="121">
        <v>0.28799999999999998</v>
      </c>
      <c r="T55" s="121">
        <v>0.36199999999999999</v>
      </c>
      <c r="U55" s="123" t="s">
        <v>1373</v>
      </c>
      <c r="V55" s="121">
        <v>266.11799999999999</v>
      </c>
      <c r="W55" s="121">
        <v>7.8E-2</v>
      </c>
      <c r="X55" s="121">
        <v>2.4E-2</v>
      </c>
      <c r="Y55" s="121">
        <v>37.22</v>
      </c>
      <c r="Z55" s="121">
        <v>7.2999999999999995E-2</v>
      </c>
      <c r="AA55" s="121">
        <v>0.23918</v>
      </c>
      <c r="AB55" s="121">
        <v>0.31684000000000001</v>
      </c>
      <c r="AC55" s="121">
        <v>7.99</v>
      </c>
      <c r="AD55" s="121">
        <v>0.34208</v>
      </c>
    </row>
    <row r="56" spans="1:30" x14ac:dyDescent="0.25">
      <c r="A56" s="123" t="s">
        <v>758</v>
      </c>
      <c r="B56" s="121">
        <v>2691.86</v>
      </c>
      <c r="C56" s="121">
        <v>4.46286</v>
      </c>
      <c r="D56" s="121">
        <v>0.58911000000000002</v>
      </c>
      <c r="E56" s="121">
        <v>0.28299999999999997</v>
      </c>
      <c r="F56" s="121">
        <v>0.19700999999999999</v>
      </c>
      <c r="G56" s="121">
        <v>1.0540000000000001E-2</v>
      </c>
      <c r="H56" s="121">
        <v>3873.9884900000002</v>
      </c>
      <c r="I56" s="123" t="s">
        <v>1373</v>
      </c>
      <c r="J56" s="123" t="s">
        <v>1373</v>
      </c>
      <c r="K56" s="121">
        <v>0.67557</v>
      </c>
      <c r="L56" s="121">
        <v>19.690429999999999</v>
      </c>
      <c r="M56" s="123" t="s">
        <v>1373</v>
      </c>
      <c r="N56" s="121">
        <v>0.41570000000000001</v>
      </c>
      <c r="O56" s="121">
        <v>0.13392999999999999</v>
      </c>
      <c r="P56" s="121">
        <v>2411.16</v>
      </c>
      <c r="Q56" s="121">
        <v>0.85799999999999998</v>
      </c>
      <c r="R56" s="123" t="s">
        <v>1373</v>
      </c>
      <c r="S56" s="121">
        <v>0.28799999999999998</v>
      </c>
      <c r="T56" s="121">
        <v>0.36199999999999999</v>
      </c>
      <c r="U56" s="123" t="s">
        <v>1373</v>
      </c>
      <c r="V56" s="121">
        <v>266.11799999999999</v>
      </c>
      <c r="W56" s="121">
        <v>7.8E-2</v>
      </c>
      <c r="X56" s="121">
        <v>2.4E-2</v>
      </c>
      <c r="Y56" s="121">
        <v>37.22</v>
      </c>
      <c r="Z56" s="121">
        <v>7.2999999999999995E-2</v>
      </c>
      <c r="AA56" s="121">
        <v>0.23918</v>
      </c>
      <c r="AB56" s="121">
        <v>0.31684000000000001</v>
      </c>
      <c r="AC56" s="121">
        <v>7.99</v>
      </c>
      <c r="AD56" s="121">
        <v>0.34208</v>
      </c>
    </row>
    <row r="57" spans="1:30" x14ac:dyDescent="0.25">
      <c r="A57" s="123" t="s">
        <v>759</v>
      </c>
      <c r="B57" s="121">
        <v>2691.8</v>
      </c>
      <c r="C57" s="121">
        <v>4.5460000000000003</v>
      </c>
      <c r="D57" s="121">
        <v>0.46206000000000003</v>
      </c>
      <c r="E57" s="121">
        <v>0.30599999999999999</v>
      </c>
      <c r="F57" s="121">
        <v>0.19756000000000001</v>
      </c>
      <c r="G57" s="121">
        <v>9.2999999999999992E-3</v>
      </c>
      <c r="H57" s="121">
        <v>3874.0031199999999</v>
      </c>
      <c r="I57" s="123" t="s">
        <v>1373</v>
      </c>
      <c r="J57" s="123" t="s">
        <v>1373</v>
      </c>
      <c r="K57" s="121">
        <v>0.70079999999999998</v>
      </c>
      <c r="L57" s="121">
        <v>19.749559999999999</v>
      </c>
      <c r="M57" s="123" t="s">
        <v>1373</v>
      </c>
      <c r="N57" s="121">
        <v>0.41570000000000001</v>
      </c>
      <c r="O57" s="121">
        <v>0.13038</v>
      </c>
      <c r="P57" s="121">
        <v>2411.02</v>
      </c>
      <c r="Q57" s="121">
        <v>0.84099999999999997</v>
      </c>
      <c r="R57" s="123" t="s">
        <v>1373</v>
      </c>
      <c r="S57" s="121">
        <v>0.28699999999999998</v>
      </c>
      <c r="T57" s="121">
        <v>0.34399999999999997</v>
      </c>
      <c r="U57" s="123" t="s">
        <v>1373</v>
      </c>
      <c r="V57" s="121">
        <v>266.11399999999998</v>
      </c>
      <c r="W57" s="121">
        <v>8.7999999999999995E-2</v>
      </c>
      <c r="X57" s="121">
        <v>2.8000000000000001E-2</v>
      </c>
      <c r="Y57" s="121">
        <v>37.22</v>
      </c>
      <c r="Z57" s="121">
        <v>5.8000000000000003E-2</v>
      </c>
      <c r="AA57" s="121">
        <v>0.24396000000000001</v>
      </c>
      <c r="AB57" s="121">
        <v>0.30457000000000001</v>
      </c>
      <c r="AC57" s="121">
        <v>7.73</v>
      </c>
      <c r="AD57" s="121">
        <v>0.32201999999999997</v>
      </c>
    </row>
    <row r="58" spans="1:30" x14ac:dyDescent="0.25">
      <c r="A58" s="124" t="s">
        <v>760</v>
      </c>
      <c r="B58" s="130">
        <v>2691.8</v>
      </c>
      <c r="C58" s="130">
        <v>4.5460000000000003</v>
      </c>
      <c r="D58" s="130">
        <v>0.46206000000000003</v>
      </c>
      <c r="E58" s="130">
        <v>0.30599999999999999</v>
      </c>
      <c r="F58" s="130">
        <v>0.19756000000000001</v>
      </c>
      <c r="G58" s="130">
        <v>9.2999999999999992E-3</v>
      </c>
      <c r="H58" s="130">
        <v>3874.0031199999999</v>
      </c>
      <c r="I58" s="124" t="s">
        <v>1373</v>
      </c>
      <c r="J58" s="124" t="s">
        <v>1373</v>
      </c>
      <c r="K58" s="130">
        <v>0.70079999999999998</v>
      </c>
      <c r="L58" s="130">
        <v>19.749559999999999</v>
      </c>
      <c r="M58" s="124" t="s">
        <v>1373</v>
      </c>
      <c r="N58" s="130">
        <v>0.41570000000000001</v>
      </c>
      <c r="O58" s="130">
        <v>0.13038</v>
      </c>
      <c r="P58" s="130">
        <v>2411.02</v>
      </c>
      <c r="Q58" s="130">
        <v>0.84099999999999997</v>
      </c>
      <c r="R58" s="124" t="s">
        <v>1373</v>
      </c>
      <c r="S58" s="130">
        <v>0.28699999999999998</v>
      </c>
      <c r="T58" s="130">
        <v>0.34399999999999997</v>
      </c>
      <c r="U58" s="124" t="s">
        <v>1373</v>
      </c>
      <c r="V58" s="130">
        <v>266.11399999999998</v>
      </c>
      <c r="W58" s="130">
        <v>8.7999999999999995E-2</v>
      </c>
      <c r="X58" s="130">
        <v>2.8000000000000001E-2</v>
      </c>
      <c r="Y58" s="130">
        <v>37.22</v>
      </c>
      <c r="Z58" s="130">
        <v>5.8000000000000003E-2</v>
      </c>
      <c r="AA58" s="130">
        <v>0.24396000000000001</v>
      </c>
      <c r="AB58" s="130">
        <v>0.30457000000000001</v>
      </c>
      <c r="AC58" s="130">
        <v>7.73</v>
      </c>
      <c r="AD58" s="130">
        <v>0.32201999999999997</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8"/>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204" t="s">
        <v>0</v>
      </c>
      <c r="C3" s="205"/>
      <c r="D3" s="205"/>
      <c r="E3" s="205"/>
      <c r="F3" s="205"/>
      <c r="G3" s="205"/>
      <c r="H3" s="1"/>
    </row>
    <row r="4" spans="1:8" ht="0" hidden="1" customHeight="1" x14ac:dyDescent="0.25">
      <c r="A4" s="1"/>
      <c r="B4" s="1"/>
      <c r="C4" s="1"/>
      <c r="D4" s="1"/>
      <c r="E4" s="1"/>
      <c r="F4" s="1"/>
      <c r="G4" s="1"/>
      <c r="H4" s="1"/>
    </row>
    <row r="5" spans="1:8" ht="23.25" x14ac:dyDescent="0.35">
      <c r="A5" s="1"/>
      <c r="B5" s="22" t="s">
        <v>1405</v>
      </c>
      <c r="C5" s="1"/>
      <c r="D5" s="1"/>
      <c r="E5" s="1"/>
      <c r="F5" s="1"/>
      <c r="G5" s="1"/>
      <c r="H5" s="1"/>
    </row>
    <row r="6" spans="1:8" ht="30" x14ac:dyDescent="0.25">
      <c r="A6" s="1"/>
      <c r="B6" s="3" t="s">
        <v>36</v>
      </c>
      <c r="C6" s="3" t="s">
        <v>3</v>
      </c>
      <c r="D6" s="3" t="s">
        <v>1406</v>
      </c>
      <c r="E6" s="3" t="s">
        <v>7</v>
      </c>
      <c r="F6" s="3" t="s">
        <v>8</v>
      </c>
      <c r="G6" s="3" t="s">
        <v>1407</v>
      </c>
      <c r="H6" s="3" t="s">
        <v>1408</v>
      </c>
    </row>
    <row r="7" spans="1:8" x14ac:dyDescent="0.25">
      <c r="A7" s="1"/>
      <c r="B7" s="85" t="s">
        <v>40</v>
      </c>
      <c r="C7" s="6" t="s">
        <v>43</v>
      </c>
      <c r="D7" s="6" t="s">
        <v>1409</v>
      </c>
      <c r="E7" s="85" t="s">
        <v>1410</v>
      </c>
      <c r="F7" s="85" t="s">
        <v>1411</v>
      </c>
      <c r="G7" s="144">
        <v>1</v>
      </c>
      <c r="H7" s="85"/>
    </row>
    <row r="8" spans="1:8" x14ac:dyDescent="0.25">
      <c r="A8" s="1"/>
      <c r="B8" s="85" t="s">
        <v>40</v>
      </c>
      <c r="C8" s="6" t="s">
        <v>43</v>
      </c>
      <c r="D8" s="6" t="s">
        <v>1412</v>
      </c>
      <c r="E8" s="85" t="s">
        <v>1410</v>
      </c>
      <c r="F8" s="85" t="s">
        <v>1411</v>
      </c>
      <c r="G8" s="144">
        <v>0</v>
      </c>
      <c r="H8" s="85"/>
    </row>
    <row r="9" spans="1:8" x14ac:dyDescent="0.25">
      <c r="A9" s="1"/>
      <c r="B9" s="85" t="s">
        <v>40</v>
      </c>
      <c r="C9" s="6" t="s">
        <v>43</v>
      </c>
      <c r="D9" s="6" t="s">
        <v>1413</v>
      </c>
      <c r="E9" s="85" t="s">
        <v>1410</v>
      </c>
      <c r="F9" s="85" t="s">
        <v>1411</v>
      </c>
      <c r="G9" s="144">
        <v>0</v>
      </c>
      <c r="H9" s="85"/>
    </row>
    <row r="10" spans="1:8" x14ac:dyDescent="0.25">
      <c r="A10" s="1"/>
      <c r="B10" s="85" t="s">
        <v>40</v>
      </c>
      <c r="C10" s="6" t="s">
        <v>43</v>
      </c>
      <c r="D10" s="6" t="s">
        <v>1414</v>
      </c>
      <c r="E10" s="85" t="s">
        <v>1410</v>
      </c>
      <c r="F10" s="85" t="s">
        <v>1411</v>
      </c>
      <c r="G10" s="144">
        <v>5</v>
      </c>
      <c r="H10" s="85"/>
    </row>
    <row r="11" spans="1:8" x14ac:dyDescent="0.25">
      <c r="A11" s="1"/>
      <c r="B11" s="85" t="s">
        <v>40</v>
      </c>
      <c r="C11" s="6" t="s">
        <v>43</v>
      </c>
      <c r="D11" s="6" t="s">
        <v>1415</v>
      </c>
      <c r="E11" s="85" t="s">
        <v>1410</v>
      </c>
      <c r="F11" s="85" t="s">
        <v>1411</v>
      </c>
      <c r="G11" s="144">
        <v>6</v>
      </c>
      <c r="H11" s="85"/>
    </row>
    <row r="12" spans="1:8" x14ac:dyDescent="0.25">
      <c r="A12" s="1"/>
      <c r="B12" s="85" t="s">
        <v>40</v>
      </c>
      <c r="C12" s="6" t="s">
        <v>43</v>
      </c>
      <c r="D12" s="6" t="s">
        <v>1416</v>
      </c>
      <c r="E12" s="85" t="s">
        <v>1410</v>
      </c>
      <c r="F12" s="85" t="s">
        <v>1411</v>
      </c>
      <c r="G12" s="144">
        <v>0</v>
      </c>
      <c r="H12" s="85"/>
    </row>
    <row r="13" spans="1:8" x14ac:dyDescent="0.25">
      <c r="A13" s="1"/>
      <c r="B13" s="85" t="s">
        <v>40</v>
      </c>
      <c r="C13" s="6" t="s">
        <v>43</v>
      </c>
      <c r="D13" s="6" t="s">
        <v>1417</v>
      </c>
      <c r="E13" s="85" t="s">
        <v>1410</v>
      </c>
      <c r="F13" s="85" t="s">
        <v>1411</v>
      </c>
      <c r="G13" s="144">
        <v>0</v>
      </c>
      <c r="H13" s="85"/>
    </row>
    <row r="14" spans="1:8" x14ac:dyDescent="0.25">
      <c r="A14" s="1"/>
      <c r="B14" s="85" t="s">
        <v>40</v>
      </c>
      <c r="C14" s="6" t="s">
        <v>500</v>
      </c>
      <c r="D14" s="6" t="s">
        <v>1394</v>
      </c>
      <c r="E14" s="85" t="s">
        <v>1410</v>
      </c>
      <c r="F14" s="85" t="s">
        <v>1411</v>
      </c>
      <c r="G14" s="144">
        <v>10</v>
      </c>
      <c r="H14" s="85"/>
    </row>
    <row r="15" spans="1:8" x14ac:dyDescent="0.25">
      <c r="A15" s="1"/>
      <c r="B15" s="85" t="s">
        <v>40</v>
      </c>
      <c r="C15" s="6" t="s">
        <v>48</v>
      </c>
      <c r="D15" s="6" t="s">
        <v>1418</v>
      </c>
      <c r="E15" s="85" t="s">
        <v>1410</v>
      </c>
      <c r="F15" s="85" t="s">
        <v>1411</v>
      </c>
      <c r="G15" s="144">
        <v>0.03</v>
      </c>
      <c r="H15" s="85"/>
    </row>
    <row r="16" spans="1:8" x14ac:dyDescent="0.25">
      <c r="A16" s="1"/>
      <c r="B16" s="85" t="s">
        <v>40</v>
      </c>
      <c r="C16" s="6" t="s">
        <v>48</v>
      </c>
      <c r="D16" s="6" t="s">
        <v>1419</v>
      </c>
      <c r="E16" s="85" t="s">
        <v>1410</v>
      </c>
      <c r="F16" s="85" t="s">
        <v>1411</v>
      </c>
      <c r="G16" s="144">
        <v>0.49</v>
      </c>
      <c r="H16" s="85"/>
    </row>
    <row r="17" spans="1:8" x14ac:dyDescent="0.25">
      <c r="A17" s="1"/>
      <c r="B17" s="85" t="s">
        <v>40</v>
      </c>
      <c r="C17" s="6" t="s">
        <v>48</v>
      </c>
      <c r="D17" s="6" t="s">
        <v>1420</v>
      </c>
      <c r="E17" s="85" t="s">
        <v>1410</v>
      </c>
      <c r="F17" s="85" t="s">
        <v>1411</v>
      </c>
      <c r="G17" s="144">
        <v>0.52</v>
      </c>
      <c r="H17" s="85"/>
    </row>
    <row r="18" spans="1:8" x14ac:dyDescent="0.25">
      <c r="A18" s="1"/>
      <c r="B18" s="85" t="s">
        <v>40</v>
      </c>
      <c r="C18" s="6" t="s">
        <v>48</v>
      </c>
      <c r="D18" s="6" t="s">
        <v>1421</v>
      </c>
      <c r="E18" s="85" t="s">
        <v>1410</v>
      </c>
      <c r="F18" s="85" t="s">
        <v>1411</v>
      </c>
      <c r="G18" s="144">
        <v>2.41</v>
      </c>
      <c r="H18" s="85"/>
    </row>
    <row r="19" spans="1:8" x14ac:dyDescent="0.25">
      <c r="A19" s="1"/>
      <c r="B19" s="85" t="s">
        <v>40</v>
      </c>
      <c r="C19" s="6" t="s">
        <v>48</v>
      </c>
      <c r="D19" s="6" t="s">
        <v>1422</v>
      </c>
      <c r="E19" s="85" t="s">
        <v>1410</v>
      </c>
      <c r="F19" s="85" t="s">
        <v>1411</v>
      </c>
      <c r="G19" s="144">
        <v>0.65</v>
      </c>
      <c r="H19" s="85"/>
    </row>
    <row r="20" spans="1:8" x14ac:dyDescent="0.25">
      <c r="A20" s="1"/>
      <c r="B20" s="85" t="s">
        <v>40</v>
      </c>
      <c r="C20" s="6" t="s">
        <v>48</v>
      </c>
      <c r="D20" s="6" t="s">
        <v>1423</v>
      </c>
      <c r="E20" s="85" t="s">
        <v>1410</v>
      </c>
      <c r="F20" s="85" t="s">
        <v>1411</v>
      </c>
      <c r="G20" s="144">
        <v>4.54</v>
      </c>
      <c r="H20" s="85"/>
    </row>
    <row r="21" spans="1:8" x14ac:dyDescent="0.25">
      <c r="A21" s="1"/>
      <c r="B21" s="85" t="s">
        <v>40</v>
      </c>
      <c r="C21" s="6" t="s">
        <v>48</v>
      </c>
      <c r="D21" s="6" t="s">
        <v>1424</v>
      </c>
      <c r="E21" s="85" t="s">
        <v>1410</v>
      </c>
      <c r="F21" s="85" t="s">
        <v>1411</v>
      </c>
      <c r="G21" s="144">
        <v>0.49</v>
      </c>
      <c r="H21" s="85"/>
    </row>
    <row r="22" spans="1:8" x14ac:dyDescent="0.25">
      <c r="A22" s="1"/>
      <c r="B22" s="85" t="s">
        <v>40</v>
      </c>
      <c r="C22" s="6" t="s">
        <v>48</v>
      </c>
      <c r="D22" s="6" t="s">
        <v>1425</v>
      </c>
      <c r="E22" s="85" t="s">
        <v>1410</v>
      </c>
      <c r="F22" s="85" t="s">
        <v>1411</v>
      </c>
      <c r="G22" s="144">
        <v>7.0000000000000007E-2</v>
      </c>
      <c r="H22" s="85"/>
    </row>
    <row r="23" spans="1:8" x14ac:dyDescent="0.25">
      <c r="A23" s="1"/>
      <c r="B23" s="85" t="s">
        <v>40</v>
      </c>
      <c r="C23" s="6" t="s">
        <v>48</v>
      </c>
      <c r="D23" s="6" t="s">
        <v>1426</v>
      </c>
      <c r="E23" s="85" t="s">
        <v>1410</v>
      </c>
      <c r="F23" s="85" t="s">
        <v>1411</v>
      </c>
      <c r="G23" s="144">
        <v>0.22</v>
      </c>
      <c r="H23" s="85"/>
    </row>
    <row r="24" spans="1:8" x14ac:dyDescent="0.25">
      <c r="A24" s="1"/>
      <c r="B24" s="85" t="s">
        <v>40</v>
      </c>
      <c r="C24" s="6" t="s">
        <v>48</v>
      </c>
      <c r="D24" s="6" t="s">
        <v>1427</v>
      </c>
      <c r="E24" s="85" t="s">
        <v>1410</v>
      </c>
      <c r="F24" s="85" t="s">
        <v>1411</v>
      </c>
      <c r="G24" s="144">
        <v>2.81</v>
      </c>
      <c r="H24" s="85"/>
    </row>
    <row r="25" spans="1:8" x14ac:dyDescent="0.25">
      <c r="A25" s="1"/>
      <c r="B25" s="85" t="s">
        <v>40</v>
      </c>
      <c r="C25" s="6" t="s">
        <v>48</v>
      </c>
      <c r="D25" s="6" t="s">
        <v>1428</v>
      </c>
      <c r="E25" s="85" t="s">
        <v>1410</v>
      </c>
      <c r="F25" s="85" t="s">
        <v>1411</v>
      </c>
      <c r="G25" s="144">
        <v>0.12</v>
      </c>
      <c r="H25" s="85"/>
    </row>
    <row r="26" spans="1:8" x14ac:dyDescent="0.25">
      <c r="A26" s="1"/>
      <c r="B26" s="85" t="s">
        <v>40</v>
      </c>
      <c r="C26" s="6" t="s">
        <v>48</v>
      </c>
      <c r="D26" s="6" t="s">
        <v>1429</v>
      </c>
      <c r="E26" s="85" t="s">
        <v>1410</v>
      </c>
      <c r="F26" s="85" t="s">
        <v>1411</v>
      </c>
      <c r="G26" s="144">
        <v>2.0299999999999998</v>
      </c>
      <c r="H26" s="85"/>
    </row>
    <row r="27" spans="1:8" x14ac:dyDescent="0.25">
      <c r="A27" s="1"/>
      <c r="B27" s="85" t="s">
        <v>40</v>
      </c>
      <c r="C27" s="6" t="s">
        <v>48</v>
      </c>
      <c r="D27" s="6" t="s">
        <v>1430</v>
      </c>
      <c r="E27" s="85" t="s">
        <v>1410</v>
      </c>
      <c r="F27" s="85" t="s">
        <v>1411</v>
      </c>
      <c r="G27" s="144">
        <v>26.369</v>
      </c>
      <c r="H27" s="85"/>
    </row>
    <row r="28" spans="1:8" x14ac:dyDescent="0.25">
      <c r="A28" s="1"/>
      <c r="B28" s="85" t="s">
        <v>40</v>
      </c>
      <c r="C28" s="6" t="s">
        <v>48</v>
      </c>
      <c r="D28" s="6" t="s">
        <v>1431</v>
      </c>
      <c r="E28" s="85" t="s">
        <v>1410</v>
      </c>
      <c r="F28" s="85" t="s">
        <v>1411</v>
      </c>
      <c r="G28" s="144">
        <v>0.05</v>
      </c>
      <c r="H28" s="85"/>
    </row>
    <row r="29" spans="1:8" x14ac:dyDescent="0.25">
      <c r="A29" s="1"/>
      <c r="B29" s="85" t="s">
        <v>40</v>
      </c>
      <c r="C29" s="6" t="s">
        <v>48</v>
      </c>
      <c r="D29" s="6" t="s">
        <v>1432</v>
      </c>
      <c r="E29" s="85" t="s">
        <v>1410</v>
      </c>
      <c r="F29" s="85" t="s">
        <v>1411</v>
      </c>
      <c r="G29" s="144">
        <v>0.31</v>
      </c>
      <c r="H29" s="85"/>
    </row>
    <row r="30" spans="1:8" x14ac:dyDescent="0.25">
      <c r="A30" s="1"/>
      <c r="B30" s="85" t="s">
        <v>40</v>
      </c>
      <c r="C30" s="6" t="s">
        <v>48</v>
      </c>
      <c r="D30" s="6" t="s">
        <v>1433</v>
      </c>
      <c r="E30" s="85" t="s">
        <v>1410</v>
      </c>
      <c r="F30" s="85" t="s">
        <v>1411</v>
      </c>
      <c r="G30" s="144">
        <v>1.22</v>
      </c>
      <c r="H30" s="85"/>
    </row>
    <row r="31" spans="1:8" x14ac:dyDescent="0.25">
      <c r="A31" s="1"/>
      <c r="B31" s="85" t="s">
        <v>40</v>
      </c>
      <c r="C31" s="6" t="s">
        <v>48</v>
      </c>
      <c r="D31" s="6" t="s">
        <v>1434</v>
      </c>
      <c r="E31" s="85" t="s">
        <v>1410</v>
      </c>
      <c r="F31" s="85" t="s">
        <v>1411</v>
      </c>
      <c r="G31" s="144">
        <v>0.12</v>
      </c>
      <c r="H31" s="85"/>
    </row>
    <row r="32" spans="1:8" x14ac:dyDescent="0.25">
      <c r="A32" s="1"/>
      <c r="B32" s="85" t="s">
        <v>40</v>
      </c>
      <c r="C32" s="6" t="s">
        <v>48</v>
      </c>
      <c r="D32" s="6" t="s">
        <v>1435</v>
      </c>
      <c r="E32" s="85" t="s">
        <v>1410</v>
      </c>
      <c r="F32" s="85" t="s">
        <v>1411</v>
      </c>
      <c r="G32" s="144">
        <v>2.59</v>
      </c>
      <c r="H32" s="85"/>
    </row>
    <row r="33" spans="1:8" x14ac:dyDescent="0.25">
      <c r="A33" s="1"/>
      <c r="B33" s="85" t="s">
        <v>40</v>
      </c>
      <c r="C33" s="6" t="s">
        <v>48</v>
      </c>
      <c r="D33" s="6" t="s">
        <v>1436</v>
      </c>
      <c r="E33" s="85" t="s">
        <v>1410</v>
      </c>
      <c r="F33" s="85" t="s">
        <v>1411</v>
      </c>
      <c r="G33" s="144">
        <v>0.16</v>
      </c>
      <c r="H33" s="85"/>
    </row>
    <row r="34" spans="1:8" x14ac:dyDescent="0.25">
      <c r="A34" s="1"/>
      <c r="B34" s="85" t="s">
        <v>40</v>
      </c>
      <c r="C34" s="6" t="s">
        <v>48</v>
      </c>
      <c r="D34" s="6" t="s">
        <v>1437</v>
      </c>
      <c r="E34" s="85" t="s">
        <v>1410</v>
      </c>
      <c r="F34" s="85" t="s">
        <v>1411</v>
      </c>
      <c r="G34" s="144">
        <v>0.48</v>
      </c>
      <c r="H34" s="85"/>
    </row>
    <row r="35" spans="1:8" x14ac:dyDescent="0.25">
      <c r="A35" s="1"/>
      <c r="B35" s="85" t="s">
        <v>40</v>
      </c>
      <c r="C35" s="6" t="s">
        <v>48</v>
      </c>
      <c r="D35" s="6" t="s">
        <v>1438</v>
      </c>
      <c r="E35" s="85" t="s">
        <v>1410</v>
      </c>
      <c r="F35" s="85" t="s">
        <v>1411</v>
      </c>
      <c r="G35" s="144">
        <v>1.86</v>
      </c>
      <c r="H35" s="85"/>
    </row>
    <row r="36" spans="1:8" x14ac:dyDescent="0.25">
      <c r="A36" s="1"/>
      <c r="B36" s="85" t="s">
        <v>40</v>
      </c>
      <c r="C36" s="6" t="s">
        <v>115</v>
      </c>
      <c r="D36" s="6" t="s">
        <v>1439</v>
      </c>
      <c r="E36" s="85" t="s">
        <v>1410</v>
      </c>
      <c r="F36" s="85" t="s">
        <v>1440</v>
      </c>
      <c r="G36" s="144">
        <v>7</v>
      </c>
      <c r="H36" s="85"/>
    </row>
    <row r="37" spans="1:8" x14ac:dyDescent="0.25">
      <c r="A37" s="1"/>
      <c r="B37" s="85" t="s">
        <v>40</v>
      </c>
      <c r="C37" s="6" t="s">
        <v>115</v>
      </c>
      <c r="D37" s="6" t="s">
        <v>1439</v>
      </c>
      <c r="E37" s="85" t="s">
        <v>1441</v>
      </c>
      <c r="F37" s="85" t="s">
        <v>1411</v>
      </c>
      <c r="G37" s="144">
        <v>8</v>
      </c>
      <c r="H37" s="85"/>
    </row>
    <row r="38" spans="1:8" x14ac:dyDescent="0.25">
      <c r="A38" s="1"/>
      <c r="B38" s="85" t="s">
        <v>40</v>
      </c>
      <c r="C38" s="6" t="s">
        <v>115</v>
      </c>
      <c r="D38" s="6" t="s">
        <v>1442</v>
      </c>
      <c r="E38" s="85" t="s">
        <v>1410</v>
      </c>
      <c r="F38" s="85" t="s">
        <v>1411</v>
      </c>
      <c r="G38" s="144">
        <v>26.369</v>
      </c>
      <c r="H38" s="85"/>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204" t="s">
        <v>0</v>
      </c>
      <c r="C3" s="205"/>
      <c r="D3" s="205"/>
      <c r="E3" s="205"/>
      <c r="F3" s="205"/>
      <c r="G3" s="205"/>
      <c r="H3" s="1"/>
    </row>
    <row r="4" spans="1:8" ht="0" hidden="1" customHeight="1" x14ac:dyDescent="0.25">
      <c r="A4" s="1"/>
      <c r="B4" s="1"/>
      <c r="C4" s="1"/>
      <c r="D4" s="1"/>
      <c r="E4" s="1"/>
      <c r="F4" s="1"/>
      <c r="G4" s="1"/>
      <c r="H4" s="1"/>
    </row>
    <row r="5" spans="1:8" ht="23.25" x14ac:dyDescent="0.35">
      <c r="A5" s="1"/>
      <c r="B5" s="22" t="s">
        <v>1443</v>
      </c>
      <c r="C5" s="1"/>
      <c r="D5" s="1"/>
      <c r="E5" s="1"/>
      <c r="F5" s="1"/>
      <c r="G5" s="1"/>
      <c r="H5" s="1"/>
    </row>
    <row r="6" spans="1:8" ht="30" x14ac:dyDescent="0.25">
      <c r="A6" s="1"/>
      <c r="B6" s="3" t="s">
        <v>36</v>
      </c>
      <c r="C6" s="3" t="s">
        <v>3</v>
      </c>
      <c r="D6" s="3" t="s">
        <v>1406</v>
      </c>
      <c r="E6" s="3" t="s">
        <v>7</v>
      </c>
      <c r="F6" s="3" t="s">
        <v>8</v>
      </c>
      <c r="G6" s="3" t="s">
        <v>1407</v>
      </c>
      <c r="H6" s="3" t="s">
        <v>1408</v>
      </c>
    </row>
    <row r="7" spans="1:8" x14ac:dyDescent="0.25">
      <c r="A7" s="1"/>
      <c r="B7" s="85" t="s">
        <v>40</v>
      </c>
      <c r="C7" s="6" t="s">
        <v>43</v>
      </c>
      <c r="D7" s="6" t="s">
        <v>1409</v>
      </c>
      <c r="E7" s="85" t="s">
        <v>1410</v>
      </c>
      <c r="F7" s="85" t="s">
        <v>1411</v>
      </c>
      <c r="G7" s="144">
        <v>0</v>
      </c>
      <c r="H7" s="85"/>
    </row>
    <row r="8" spans="1:8" x14ac:dyDescent="0.25">
      <c r="A8" s="1"/>
      <c r="B8" s="85" t="s">
        <v>40</v>
      </c>
      <c r="C8" s="6" t="s">
        <v>43</v>
      </c>
      <c r="D8" s="6" t="s">
        <v>1412</v>
      </c>
      <c r="E8" s="85" t="s">
        <v>1410</v>
      </c>
      <c r="F8" s="85" t="s">
        <v>1411</v>
      </c>
      <c r="G8" s="144">
        <v>0</v>
      </c>
      <c r="H8" s="85"/>
    </row>
    <row r="9" spans="1:8" x14ac:dyDescent="0.25">
      <c r="A9" s="1"/>
      <c r="B9" s="85" t="s">
        <v>40</v>
      </c>
      <c r="C9" s="6" t="s">
        <v>43</v>
      </c>
      <c r="D9" s="6" t="s">
        <v>1413</v>
      </c>
      <c r="E9" s="85" t="s">
        <v>1410</v>
      </c>
      <c r="F9" s="85" t="s">
        <v>1411</v>
      </c>
      <c r="G9" s="144">
        <v>0.12</v>
      </c>
      <c r="H9" s="85"/>
    </row>
    <row r="10" spans="1:8" x14ac:dyDescent="0.25">
      <c r="A10" s="1"/>
      <c r="B10" s="85" t="s">
        <v>40</v>
      </c>
      <c r="C10" s="6" t="s">
        <v>43</v>
      </c>
      <c r="D10" s="6" t="s">
        <v>1414</v>
      </c>
      <c r="E10" s="85" t="s">
        <v>1410</v>
      </c>
      <c r="F10" s="85" t="s">
        <v>1411</v>
      </c>
      <c r="G10" s="144">
        <v>0</v>
      </c>
      <c r="H10" s="85"/>
    </row>
    <row r="11" spans="1:8" x14ac:dyDescent="0.25">
      <c r="A11" s="1"/>
      <c r="B11" s="85" t="s">
        <v>40</v>
      </c>
      <c r="C11" s="6" t="s">
        <v>43</v>
      </c>
      <c r="D11" s="6" t="s">
        <v>1415</v>
      </c>
      <c r="E11" s="85" t="s">
        <v>1410</v>
      </c>
      <c r="F11" s="85" t="s">
        <v>1411</v>
      </c>
      <c r="G11" s="144">
        <v>0</v>
      </c>
      <c r="H11" s="85"/>
    </row>
    <row r="12" spans="1:8" x14ac:dyDescent="0.25">
      <c r="A12" s="1"/>
      <c r="B12" s="85" t="s">
        <v>40</v>
      </c>
      <c r="C12" s="6" t="s">
        <v>43</v>
      </c>
      <c r="D12" s="6" t="s">
        <v>1416</v>
      </c>
      <c r="E12" s="85" t="s">
        <v>1410</v>
      </c>
      <c r="F12" s="85" t="s">
        <v>1411</v>
      </c>
      <c r="G12" s="144">
        <v>0</v>
      </c>
      <c r="H12" s="85"/>
    </row>
    <row r="13" spans="1:8" x14ac:dyDescent="0.25">
      <c r="A13" s="1"/>
      <c r="B13" s="85" t="s">
        <v>40</v>
      </c>
      <c r="C13" s="6" t="s">
        <v>43</v>
      </c>
      <c r="D13" s="6" t="s">
        <v>1417</v>
      </c>
      <c r="E13" s="85" t="s">
        <v>1410</v>
      </c>
      <c r="F13" s="85" t="s">
        <v>1411</v>
      </c>
      <c r="G13" s="144">
        <v>0</v>
      </c>
      <c r="H13" s="85"/>
    </row>
    <row r="14" spans="1:8" x14ac:dyDescent="0.25">
      <c r="A14" s="1"/>
      <c r="B14" s="85" t="s">
        <v>40</v>
      </c>
      <c r="C14" s="6" t="s">
        <v>500</v>
      </c>
      <c r="D14" s="6" t="s">
        <v>1394</v>
      </c>
      <c r="E14" s="85" t="s">
        <v>1410</v>
      </c>
      <c r="F14" s="85" t="s">
        <v>1411</v>
      </c>
      <c r="G14" s="144">
        <v>0</v>
      </c>
      <c r="H14" s="85"/>
    </row>
    <row r="15" spans="1:8" x14ac:dyDescent="0.25">
      <c r="A15" s="1"/>
      <c r="B15" s="85" t="s">
        <v>40</v>
      </c>
      <c r="C15" s="6" t="s">
        <v>500</v>
      </c>
      <c r="D15" s="6" t="s">
        <v>1444</v>
      </c>
      <c r="E15" s="85" t="s">
        <v>1410</v>
      </c>
      <c r="F15" s="85" t="s">
        <v>1411</v>
      </c>
      <c r="G15" s="144">
        <v>0</v>
      </c>
      <c r="H15" s="85"/>
    </row>
    <row r="16" spans="1:8" x14ac:dyDescent="0.25">
      <c r="A16" s="1"/>
      <c r="B16" s="85" t="s">
        <v>40</v>
      </c>
      <c r="C16" s="6" t="s">
        <v>48</v>
      </c>
      <c r="D16" s="6" t="s">
        <v>1381</v>
      </c>
      <c r="E16" s="85" t="s">
        <v>1410</v>
      </c>
      <c r="F16" s="85" t="s">
        <v>1411</v>
      </c>
      <c r="G16" s="144">
        <v>0</v>
      </c>
      <c r="H16" s="85"/>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204" t="s">
        <v>0</v>
      </c>
      <c r="C3" s="205"/>
      <c r="D3" s="205"/>
      <c r="E3" s="205"/>
      <c r="F3" s="205"/>
      <c r="G3" s="205"/>
      <c r="H3" s="1"/>
      <c r="I3" s="1"/>
      <c r="J3" s="1"/>
    </row>
    <row r="4" spans="1:10" ht="0" hidden="1" customHeight="1" x14ac:dyDescent="0.25">
      <c r="A4" s="1"/>
      <c r="B4" s="1"/>
      <c r="C4" s="1"/>
      <c r="D4" s="1"/>
      <c r="E4" s="1"/>
      <c r="F4" s="1"/>
      <c r="G4" s="1"/>
      <c r="H4" s="1"/>
      <c r="I4" s="1"/>
      <c r="J4" s="1"/>
    </row>
    <row r="5" spans="1:10" ht="23.25" x14ac:dyDescent="0.35">
      <c r="A5" s="1"/>
      <c r="B5" s="22" t="s">
        <v>1445</v>
      </c>
      <c r="C5" s="1"/>
      <c r="D5" s="1"/>
      <c r="E5" s="1"/>
      <c r="F5" s="1"/>
      <c r="G5" s="1"/>
      <c r="H5" s="1"/>
      <c r="I5" s="1"/>
      <c r="J5" s="1"/>
    </row>
    <row r="6" spans="1:10" ht="27" customHeight="1" x14ac:dyDescent="0.25">
      <c r="A6" s="1"/>
      <c r="B6" s="7" t="s">
        <v>36</v>
      </c>
      <c r="C6" s="7" t="s">
        <v>3</v>
      </c>
      <c r="D6" s="7" t="s">
        <v>51</v>
      </c>
      <c r="E6" s="7" t="s">
        <v>1446</v>
      </c>
      <c r="F6" s="7" t="s">
        <v>7</v>
      </c>
      <c r="G6" s="7" t="s">
        <v>1447</v>
      </c>
      <c r="H6" s="7" t="s">
        <v>1448</v>
      </c>
      <c r="I6" s="7" t="s">
        <v>1449</v>
      </c>
      <c r="J6" s="7" t="s">
        <v>1450</v>
      </c>
    </row>
    <row r="7" spans="1:10" x14ac:dyDescent="0.25">
      <c r="A7" s="1"/>
      <c r="B7" s="145" t="s">
        <v>40</v>
      </c>
      <c r="C7" s="4" t="s">
        <v>43</v>
      </c>
      <c r="D7" s="4" t="s">
        <v>1001</v>
      </c>
      <c r="E7" s="4" t="s">
        <v>1451</v>
      </c>
      <c r="F7" s="146">
        <v>604.47</v>
      </c>
      <c r="G7" s="146">
        <v>604.47</v>
      </c>
      <c r="H7" s="146">
        <v>0</v>
      </c>
      <c r="I7" s="4" t="s">
        <v>1452</v>
      </c>
      <c r="J7" s="5" t="s">
        <v>868</v>
      </c>
    </row>
    <row r="8" spans="1:10" x14ac:dyDescent="0.25">
      <c r="A8" s="1"/>
      <c r="B8" s="145" t="s">
        <v>40</v>
      </c>
      <c r="C8" s="4" t="s">
        <v>43</v>
      </c>
      <c r="D8" s="4" t="s">
        <v>1001</v>
      </c>
      <c r="E8" s="4" t="s">
        <v>1453</v>
      </c>
      <c r="F8" s="146">
        <v>355.45</v>
      </c>
      <c r="G8" s="146">
        <v>355.45</v>
      </c>
      <c r="H8" s="146">
        <v>0</v>
      </c>
      <c r="I8" s="4" t="s">
        <v>1452</v>
      </c>
      <c r="J8" s="5" t="s">
        <v>868</v>
      </c>
    </row>
    <row r="9" spans="1:10" x14ac:dyDescent="0.25">
      <c r="A9" s="1"/>
      <c r="B9" s="145" t="s">
        <v>40</v>
      </c>
      <c r="C9" s="4" t="s">
        <v>43</v>
      </c>
      <c r="D9" s="4" t="s">
        <v>1003</v>
      </c>
      <c r="E9" s="4" t="s">
        <v>1451</v>
      </c>
      <c r="F9" s="146">
        <v>346.1</v>
      </c>
      <c r="G9" s="146">
        <v>346.1</v>
      </c>
      <c r="H9" s="146">
        <v>0</v>
      </c>
      <c r="I9" s="4" t="s">
        <v>1452</v>
      </c>
      <c r="J9" s="5" t="s">
        <v>868</v>
      </c>
    </row>
    <row r="10" spans="1:10" x14ac:dyDescent="0.25">
      <c r="A10" s="1"/>
      <c r="B10" s="145" t="s">
        <v>40</v>
      </c>
      <c r="C10" s="4" t="s">
        <v>43</v>
      </c>
      <c r="D10" s="4" t="s">
        <v>1003</v>
      </c>
      <c r="E10" s="4" t="s">
        <v>1453</v>
      </c>
      <c r="F10" s="146">
        <v>33.81</v>
      </c>
      <c r="G10" s="146">
        <v>33.81</v>
      </c>
      <c r="H10" s="146">
        <v>0</v>
      </c>
      <c r="I10" s="4" t="s">
        <v>1452</v>
      </c>
      <c r="J10" s="5" t="s">
        <v>868</v>
      </c>
    </row>
    <row r="11" spans="1:10" x14ac:dyDescent="0.25">
      <c r="A11" s="1"/>
      <c r="B11" s="145" t="s">
        <v>40</v>
      </c>
      <c r="C11" s="4" t="s">
        <v>48</v>
      </c>
      <c r="D11" s="4" t="s">
        <v>1006</v>
      </c>
      <c r="E11" s="4" t="s">
        <v>1451</v>
      </c>
      <c r="F11" s="146">
        <v>415.41</v>
      </c>
      <c r="G11" s="146">
        <v>415.41</v>
      </c>
      <c r="H11" s="146">
        <v>0</v>
      </c>
      <c r="I11" s="4" t="s">
        <v>1452</v>
      </c>
      <c r="J11" s="5" t="s">
        <v>868</v>
      </c>
    </row>
    <row r="12" spans="1:10" x14ac:dyDescent="0.25">
      <c r="A12" s="1"/>
      <c r="B12" s="145" t="s">
        <v>40</v>
      </c>
      <c r="C12" s="4" t="s">
        <v>53</v>
      </c>
      <c r="D12" s="4" t="s">
        <v>1009</v>
      </c>
      <c r="E12" s="4" t="s">
        <v>1451</v>
      </c>
      <c r="F12" s="146">
        <v>148.66999999999999</v>
      </c>
      <c r="G12" s="146">
        <v>148.66999999999999</v>
      </c>
      <c r="H12" s="146">
        <v>0</v>
      </c>
      <c r="I12" s="4" t="s">
        <v>1452</v>
      </c>
      <c r="J12" s="5" t="s">
        <v>868</v>
      </c>
    </row>
    <row r="13" spans="1:10" x14ac:dyDescent="0.25">
      <c r="A13" s="1"/>
      <c r="B13" s="145" t="s">
        <v>40</v>
      </c>
      <c r="C13" s="4" t="s">
        <v>53</v>
      </c>
      <c r="D13" s="4" t="s">
        <v>1012</v>
      </c>
      <c r="E13" s="4" t="s">
        <v>1451</v>
      </c>
      <c r="F13" s="146">
        <v>9855.23</v>
      </c>
      <c r="G13" s="146">
        <v>9855.23</v>
      </c>
      <c r="H13" s="146">
        <v>0</v>
      </c>
      <c r="I13" s="4" t="s">
        <v>1452</v>
      </c>
      <c r="J13" s="5" t="s">
        <v>868</v>
      </c>
    </row>
    <row r="14" spans="1:10" x14ac:dyDescent="0.25">
      <c r="A14" s="1"/>
      <c r="B14" s="145" t="s">
        <v>40</v>
      </c>
      <c r="C14" s="4" t="s">
        <v>60</v>
      </c>
      <c r="D14" s="4" t="s">
        <v>1454</v>
      </c>
      <c r="E14" s="4" t="s">
        <v>1455</v>
      </c>
      <c r="F14" s="146">
        <v>0</v>
      </c>
      <c r="G14" s="146">
        <v>0</v>
      </c>
      <c r="H14" s="146">
        <v>0</v>
      </c>
      <c r="I14" s="4" t="s">
        <v>1456</v>
      </c>
      <c r="J14" s="5" t="s">
        <v>868</v>
      </c>
    </row>
    <row r="15" spans="1:10" x14ac:dyDescent="0.25">
      <c r="A15" s="1"/>
      <c r="B15" s="145" t="s">
        <v>40</v>
      </c>
      <c r="C15" s="4" t="s">
        <v>60</v>
      </c>
      <c r="D15" s="4" t="s">
        <v>1454</v>
      </c>
      <c r="E15" s="4" t="s">
        <v>1451</v>
      </c>
      <c r="F15" s="146">
        <v>0</v>
      </c>
      <c r="G15" s="146">
        <v>0</v>
      </c>
      <c r="H15" s="146">
        <v>0</v>
      </c>
      <c r="I15" s="4" t="s">
        <v>1452</v>
      </c>
      <c r="J15" s="5" t="s">
        <v>868</v>
      </c>
    </row>
    <row r="16" spans="1:10" x14ac:dyDescent="0.25">
      <c r="A16" s="1"/>
      <c r="B16" s="145" t="s">
        <v>40</v>
      </c>
      <c r="C16" s="4" t="s">
        <v>60</v>
      </c>
      <c r="D16" s="4" t="s">
        <v>1029</v>
      </c>
      <c r="E16" s="4" t="s">
        <v>1451</v>
      </c>
      <c r="F16" s="146">
        <v>59813.59</v>
      </c>
      <c r="G16" s="146">
        <v>59813.59</v>
      </c>
      <c r="H16" s="146">
        <v>0</v>
      </c>
      <c r="I16" s="4" t="s">
        <v>1452</v>
      </c>
      <c r="J16" s="5" t="s">
        <v>868</v>
      </c>
    </row>
    <row r="17" spans="1:10" x14ac:dyDescent="0.25">
      <c r="A17" s="1"/>
      <c r="B17" s="145" t="s">
        <v>40</v>
      </c>
      <c r="C17" s="4" t="s">
        <v>60</v>
      </c>
      <c r="D17" s="4" t="s">
        <v>1032</v>
      </c>
      <c r="E17" s="4" t="s">
        <v>1451</v>
      </c>
      <c r="F17" s="146">
        <v>31262.35</v>
      </c>
      <c r="G17" s="146">
        <v>31262.35</v>
      </c>
      <c r="H17" s="146">
        <v>0</v>
      </c>
      <c r="I17" s="4" t="s">
        <v>1452</v>
      </c>
      <c r="J17" s="5" t="s">
        <v>868</v>
      </c>
    </row>
    <row r="18" spans="1:10" x14ac:dyDescent="0.25">
      <c r="A18" s="1"/>
      <c r="B18" s="145" t="s">
        <v>40</v>
      </c>
      <c r="C18" s="4" t="s">
        <v>69</v>
      </c>
      <c r="D18" s="4" t="s">
        <v>70</v>
      </c>
      <c r="E18" s="4" t="s">
        <v>1451</v>
      </c>
      <c r="F18" s="146">
        <v>490.04</v>
      </c>
      <c r="G18" s="146">
        <v>490.04</v>
      </c>
      <c r="H18" s="146">
        <v>0</v>
      </c>
      <c r="I18" s="4" t="s">
        <v>1452</v>
      </c>
      <c r="J18" s="5" t="s">
        <v>868</v>
      </c>
    </row>
    <row r="19" spans="1:10" x14ac:dyDescent="0.25">
      <c r="A19" s="1"/>
      <c r="B19" s="145" t="s">
        <v>40</v>
      </c>
      <c r="C19" s="4" t="s">
        <v>511</v>
      </c>
      <c r="D19" s="4" t="s">
        <v>1044</v>
      </c>
      <c r="E19" s="4" t="s">
        <v>1451</v>
      </c>
      <c r="F19" s="146">
        <v>630.99</v>
      </c>
      <c r="G19" s="146">
        <v>630.99</v>
      </c>
      <c r="H19" s="146">
        <v>0</v>
      </c>
      <c r="I19" s="4" t="s">
        <v>1452</v>
      </c>
      <c r="J19" s="5" t="s">
        <v>868</v>
      </c>
    </row>
    <row r="20" spans="1:10" x14ac:dyDescent="0.25">
      <c r="A20" s="1"/>
      <c r="B20" s="145" t="s">
        <v>40</v>
      </c>
      <c r="C20" s="4" t="s">
        <v>511</v>
      </c>
      <c r="D20" s="4" t="s">
        <v>1045</v>
      </c>
      <c r="E20" s="4" t="s">
        <v>1451</v>
      </c>
      <c r="F20" s="146">
        <v>755.12</v>
      </c>
      <c r="G20" s="146">
        <v>755.12</v>
      </c>
      <c r="H20" s="146">
        <v>0</v>
      </c>
      <c r="I20" s="4" t="s">
        <v>1452</v>
      </c>
      <c r="J20" s="5" t="s">
        <v>868</v>
      </c>
    </row>
    <row r="21" spans="1:10" x14ac:dyDescent="0.25">
      <c r="A21" s="1"/>
      <c r="B21" s="145" t="s">
        <v>40</v>
      </c>
      <c r="C21" s="4" t="s">
        <v>281</v>
      </c>
      <c r="D21" s="4" t="s">
        <v>1049</v>
      </c>
      <c r="E21" s="4" t="s">
        <v>1451</v>
      </c>
      <c r="F21" s="146">
        <v>793.66</v>
      </c>
      <c r="G21" s="146">
        <v>793.66</v>
      </c>
      <c r="H21" s="146">
        <v>0</v>
      </c>
      <c r="I21" s="4" t="s">
        <v>1452</v>
      </c>
      <c r="J21" s="5" t="s">
        <v>1457</v>
      </c>
    </row>
    <row r="22" spans="1:10" x14ac:dyDescent="0.25">
      <c r="A22" s="1"/>
      <c r="B22" s="145" t="s">
        <v>40</v>
      </c>
      <c r="C22" s="4" t="s">
        <v>101</v>
      </c>
      <c r="D22" s="4" t="s">
        <v>1056</v>
      </c>
      <c r="E22" s="4" t="s">
        <v>1451</v>
      </c>
      <c r="F22" s="146">
        <v>2179.17</v>
      </c>
      <c r="G22" s="146">
        <v>2179.17</v>
      </c>
      <c r="H22" s="146">
        <v>0</v>
      </c>
      <c r="I22" s="4" t="s">
        <v>1452</v>
      </c>
      <c r="J22" s="5" t="s">
        <v>868</v>
      </c>
    </row>
    <row r="23" spans="1:10" x14ac:dyDescent="0.25">
      <c r="A23" s="1"/>
      <c r="B23" s="145" t="s">
        <v>40</v>
      </c>
      <c r="C23" s="4" t="s">
        <v>101</v>
      </c>
      <c r="D23" s="4" t="s">
        <v>106</v>
      </c>
      <c r="E23" s="4" t="s">
        <v>1451</v>
      </c>
      <c r="F23" s="146">
        <v>2499.61</v>
      </c>
      <c r="G23" s="146">
        <v>2499.61</v>
      </c>
      <c r="H23" s="146">
        <v>0</v>
      </c>
      <c r="I23" s="4" t="s">
        <v>1452</v>
      </c>
      <c r="J23" s="5" t="s">
        <v>868</v>
      </c>
    </row>
    <row r="24" spans="1:10" x14ac:dyDescent="0.25">
      <c r="A24" s="1"/>
      <c r="B24" s="145" t="s">
        <v>40</v>
      </c>
      <c r="C24" s="4" t="s">
        <v>503</v>
      </c>
      <c r="D24" s="4" t="s">
        <v>1069</v>
      </c>
      <c r="E24" s="4" t="s">
        <v>1451</v>
      </c>
      <c r="F24" s="146">
        <v>5632.78</v>
      </c>
      <c r="G24" s="146">
        <v>5632.7595199999996</v>
      </c>
      <c r="H24" s="146">
        <v>0</v>
      </c>
      <c r="I24" s="4" t="s">
        <v>1452</v>
      </c>
      <c r="J24" s="5" t="s">
        <v>1458</v>
      </c>
    </row>
    <row r="25" spans="1:10" x14ac:dyDescent="0.25">
      <c r="A25" s="1"/>
      <c r="B25" s="145" t="s">
        <v>40</v>
      </c>
      <c r="C25" s="4" t="s">
        <v>112</v>
      </c>
      <c r="D25" s="4" t="s">
        <v>113</v>
      </c>
      <c r="E25" s="4" t="s">
        <v>1451</v>
      </c>
      <c r="F25" s="146">
        <v>57581.84</v>
      </c>
      <c r="G25" s="146">
        <v>57581.84</v>
      </c>
      <c r="H25" s="146">
        <v>0</v>
      </c>
      <c r="I25" s="4" t="s">
        <v>1452</v>
      </c>
      <c r="J25" s="5" t="s">
        <v>868</v>
      </c>
    </row>
    <row r="26" spans="1:10" x14ac:dyDescent="0.25">
      <c r="A26" s="1"/>
      <c r="B26" s="145" t="s">
        <v>40</v>
      </c>
      <c r="C26" s="4" t="s">
        <v>383</v>
      </c>
      <c r="D26" s="4" t="s">
        <v>1073</v>
      </c>
      <c r="E26" s="4" t="s">
        <v>1451</v>
      </c>
      <c r="F26" s="146">
        <v>10.41</v>
      </c>
      <c r="G26" s="146">
        <v>10.41</v>
      </c>
      <c r="H26" s="146">
        <v>0</v>
      </c>
      <c r="I26" s="4" t="s">
        <v>1452</v>
      </c>
      <c r="J26" s="5" t="s">
        <v>868</v>
      </c>
    </row>
    <row r="27" spans="1:10" x14ac:dyDescent="0.25">
      <c r="A27" s="1"/>
      <c r="B27" s="145" t="s">
        <v>40</v>
      </c>
      <c r="C27" s="4" t="s">
        <v>383</v>
      </c>
      <c r="D27" s="4" t="s">
        <v>1073</v>
      </c>
      <c r="E27" s="4" t="s">
        <v>1453</v>
      </c>
      <c r="F27" s="146">
        <v>488.51</v>
      </c>
      <c r="G27" s="146">
        <v>488.51</v>
      </c>
      <c r="H27" s="146">
        <v>0</v>
      </c>
      <c r="I27" s="4" t="s">
        <v>1452</v>
      </c>
      <c r="J27" s="5" t="s">
        <v>868</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0"/>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9.140625" defaultRowHeight="15" x14ac:dyDescent="0.2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204" t="s">
        <v>0</v>
      </c>
      <c r="C3" s="205"/>
      <c r="D3" s="205"/>
      <c r="E3" s="205"/>
      <c r="F3" s="205"/>
      <c r="G3" s="205"/>
    </row>
    <row r="4" spans="1:7" ht="0" hidden="1" customHeight="1" x14ac:dyDescent="0.25">
      <c r="A4" s="1"/>
      <c r="B4" s="1"/>
      <c r="C4" s="1"/>
      <c r="D4" s="1"/>
      <c r="E4" s="1"/>
      <c r="F4" s="1"/>
      <c r="G4" s="1"/>
    </row>
    <row r="5" spans="1:7" ht="23.25" x14ac:dyDescent="0.35">
      <c r="A5" s="1"/>
      <c r="B5" s="22" t="s">
        <v>1459</v>
      </c>
      <c r="C5" s="1"/>
      <c r="D5" s="1"/>
      <c r="E5" s="1"/>
      <c r="F5" s="1"/>
      <c r="G5" s="1"/>
    </row>
    <row r="6" spans="1:7" ht="27" customHeight="1" x14ac:dyDescent="0.25">
      <c r="A6" s="1"/>
      <c r="B6" s="214" t="s">
        <v>1460</v>
      </c>
      <c r="C6" s="214"/>
      <c r="D6" s="214"/>
      <c r="E6" s="214"/>
      <c r="F6" s="214"/>
      <c r="G6" s="214"/>
    </row>
    <row r="7" spans="1:7" ht="27" customHeight="1" x14ac:dyDescent="0.25">
      <c r="A7" s="1"/>
      <c r="B7" s="3" t="s">
        <v>3</v>
      </c>
      <c r="C7" s="3" t="s">
        <v>51</v>
      </c>
      <c r="D7" s="3" t="s">
        <v>1461</v>
      </c>
      <c r="E7" s="3" t="s">
        <v>1446</v>
      </c>
      <c r="F7" s="3" t="s">
        <v>990</v>
      </c>
      <c r="G7" s="3" t="s">
        <v>1462</v>
      </c>
    </row>
    <row r="8" spans="1:7" x14ac:dyDescent="0.25">
      <c r="A8" s="1"/>
      <c r="B8" s="85" t="s">
        <v>145</v>
      </c>
      <c r="C8" s="85" t="s">
        <v>937</v>
      </c>
      <c r="D8" s="85" t="s">
        <v>1463</v>
      </c>
      <c r="E8" s="85" t="s">
        <v>1464</v>
      </c>
      <c r="F8" s="85" t="s">
        <v>1456</v>
      </c>
      <c r="G8" s="147">
        <v>0</v>
      </c>
    </row>
    <row r="9" spans="1:7" x14ac:dyDescent="0.25">
      <c r="A9" s="1"/>
      <c r="B9" s="85" t="s">
        <v>547</v>
      </c>
      <c r="C9" s="85" t="s">
        <v>993</v>
      </c>
      <c r="D9" s="85" t="s">
        <v>993</v>
      </c>
      <c r="E9" s="85" t="s">
        <v>1464</v>
      </c>
      <c r="F9" s="85" t="s">
        <v>1456</v>
      </c>
      <c r="G9" s="147">
        <v>1267.8800000000001</v>
      </c>
    </row>
    <row r="10" spans="1:7" x14ac:dyDescent="0.25">
      <c r="A10" s="1"/>
      <c r="B10" s="85" t="s">
        <v>548</v>
      </c>
      <c r="C10" s="85" t="s">
        <v>995</v>
      </c>
      <c r="D10" s="85" t="s">
        <v>88</v>
      </c>
      <c r="E10" s="85" t="s">
        <v>1464</v>
      </c>
      <c r="F10" s="85" t="s">
        <v>1456</v>
      </c>
      <c r="G10" s="147">
        <v>554.74</v>
      </c>
    </row>
    <row r="11" spans="1:7" x14ac:dyDescent="0.25">
      <c r="A11" s="1"/>
      <c r="B11" s="85" t="s">
        <v>549</v>
      </c>
      <c r="C11" s="85" t="s">
        <v>940</v>
      </c>
      <c r="D11" s="85" t="s">
        <v>1465</v>
      </c>
      <c r="E11" s="85" t="s">
        <v>1464</v>
      </c>
      <c r="F11" s="85" t="s">
        <v>1456</v>
      </c>
      <c r="G11" s="147">
        <v>444.19</v>
      </c>
    </row>
    <row r="12" spans="1:7" x14ac:dyDescent="0.25">
      <c r="A12" s="1"/>
      <c r="B12" s="85" t="s">
        <v>549</v>
      </c>
      <c r="C12" s="85" t="s">
        <v>940</v>
      </c>
      <c r="D12" s="85" t="s">
        <v>1466</v>
      </c>
      <c r="E12" s="85" t="s">
        <v>1464</v>
      </c>
      <c r="F12" s="85" t="s">
        <v>1456</v>
      </c>
      <c r="G12" s="147">
        <v>669.48</v>
      </c>
    </row>
    <row r="13" spans="1:7" x14ac:dyDescent="0.25">
      <c r="A13" s="1"/>
      <c r="B13" s="85" t="s">
        <v>545</v>
      </c>
      <c r="C13" s="85" t="s">
        <v>942</v>
      </c>
      <c r="D13" s="85" t="s">
        <v>1467</v>
      </c>
      <c r="E13" s="85" t="s">
        <v>1464</v>
      </c>
      <c r="F13" s="85" t="s">
        <v>1456</v>
      </c>
      <c r="G13" s="147">
        <v>963.06786</v>
      </c>
    </row>
    <row r="14" spans="1:7" x14ac:dyDescent="0.25">
      <c r="A14" s="1"/>
      <c r="B14" s="85" t="s">
        <v>545</v>
      </c>
      <c r="C14" s="85" t="s">
        <v>942</v>
      </c>
      <c r="D14" s="85" t="s">
        <v>1468</v>
      </c>
      <c r="E14" s="85" t="s">
        <v>1464</v>
      </c>
      <c r="F14" s="85" t="s">
        <v>1456</v>
      </c>
      <c r="G14" s="147">
        <v>5.9433600000000002</v>
      </c>
    </row>
    <row r="15" spans="1:7" x14ac:dyDescent="0.25">
      <c r="A15" s="1"/>
      <c r="B15" s="85" t="s">
        <v>43</v>
      </c>
      <c r="C15" s="85" t="s">
        <v>1001</v>
      </c>
      <c r="D15" s="85" t="s">
        <v>1469</v>
      </c>
      <c r="E15" s="85" t="s">
        <v>1451</v>
      </c>
      <c r="F15" s="85" t="s">
        <v>1452</v>
      </c>
      <c r="G15" s="147">
        <v>0</v>
      </c>
    </row>
    <row r="16" spans="1:7" x14ac:dyDescent="0.25">
      <c r="A16" s="1"/>
      <c r="B16" s="85" t="s">
        <v>43</v>
      </c>
      <c r="C16" s="85" t="s">
        <v>1001</v>
      </c>
      <c r="D16" s="85" t="s">
        <v>1469</v>
      </c>
      <c r="E16" s="85" t="s">
        <v>1453</v>
      </c>
      <c r="F16" s="85" t="s">
        <v>1452</v>
      </c>
      <c r="G16" s="147">
        <v>0</v>
      </c>
    </row>
    <row r="17" spans="1:7" x14ac:dyDescent="0.25">
      <c r="A17" s="1"/>
      <c r="B17" s="85" t="s">
        <v>43</v>
      </c>
      <c r="C17" s="85" t="s">
        <v>1001</v>
      </c>
      <c r="D17" s="85" t="s">
        <v>1470</v>
      </c>
      <c r="E17" s="85" t="s">
        <v>1451</v>
      </c>
      <c r="F17" s="85" t="s">
        <v>1452</v>
      </c>
      <c r="G17" s="147">
        <v>0</v>
      </c>
    </row>
    <row r="18" spans="1:7" x14ac:dyDescent="0.25">
      <c r="A18" s="1"/>
      <c r="B18" s="85" t="s">
        <v>43</v>
      </c>
      <c r="C18" s="85" t="s">
        <v>1001</v>
      </c>
      <c r="D18" s="85" t="s">
        <v>1470</v>
      </c>
      <c r="E18" s="85" t="s">
        <v>1453</v>
      </c>
      <c r="F18" s="85" t="s">
        <v>1452</v>
      </c>
      <c r="G18" s="147">
        <v>0</v>
      </c>
    </row>
    <row r="19" spans="1:7" x14ac:dyDescent="0.25">
      <c r="A19" s="1"/>
      <c r="B19" s="85" t="s">
        <v>43</v>
      </c>
      <c r="C19" s="85" t="s">
        <v>1001</v>
      </c>
      <c r="D19" s="85" t="s">
        <v>1471</v>
      </c>
      <c r="E19" s="85" t="s">
        <v>1451</v>
      </c>
      <c r="F19" s="85" t="s">
        <v>1452</v>
      </c>
      <c r="G19" s="147">
        <v>0</v>
      </c>
    </row>
    <row r="20" spans="1:7" x14ac:dyDescent="0.25">
      <c r="A20" s="1"/>
      <c r="B20" s="85" t="s">
        <v>43</v>
      </c>
      <c r="C20" s="85" t="s">
        <v>1003</v>
      </c>
      <c r="D20" s="85" t="s">
        <v>1472</v>
      </c>
      <c r="E20" s="85" t="s">
        <v>1451</v>
      </c>
      <c r="F20" s="85" t="s">
        <v>1452</v>
      </c>
      <c r="G20" s="147">
        <v>0</v>
      </c>
    </row>
    <row r="21" spans="1:7" x14ac:dyDescent="0.25">
      <c r="A21" s="1"/>
      <c r="B21" s="85" t="s">
        <v>43</v>
      </c>
      <c r="C21" s="85" t="s">
        <v>1003</v>
      </c>
      <c r="D21" s="85" t="s">
        <v>1472</v>
      </c>
      <c r="E21" s="85" t="s">
        <v>1453</v>
      </c>
      <c r="F21" s="85" t="s">
        <v>1452</v>
      </c>
      <c r="G21" s="147">
        <v>0</v>
      </c>
    </row>
    <row r="22" spans="1:7" x14ac:dyDescent="0.25">
      <c r="A22" s="1"/>
      <c r="B22" s="85" t="s">
        <v>43</v>
      </c>
      <c r="C22" s="85" t="s">
        <v>1003</v>
      </c>
      <c r="D22" s="85" t="s">
        <v>1473</v>
      </c>
      <c r="E22" s="85" t="s">
        <v>1451</v>
      </c>
      <c r="F22" s="85" t="s">
        <v>1452</v>
      </c>
      <c r="G22" s="147">
        <v>0</v>
      </c>
    </row>
    <row r="23" spans="1:7" x14ac:dyDescent="0.25">
      <c r="A23" s="1"/>
      <c r="B23" s="85" t="s">
        <v>43</v>
      </c>
      <c r="C23" s="85" t="s">
        <v>1003</v>
      </c>
      <c r="D23" s="85" t="s">
        <v>1473</v>
      </c>
      <c r="E23" s="85" t="s">
        <v>1453</v>
      </c>
      <c r="F23" s="85" t="s">
        <v>1452</v>
      </c>
      <c r="G23" s="147">
        <v>0</v>
      </c>
    </row>
    <row r="24" spans="1:7" x14ac:dyDescent="0.25">
      <c r="A24" s="1"/>
      <c r="B24" s="85" t="s">
        <v>43</v>
      </c>
      <c r="C24" s="85" t="s">
        <v>1003</v>
      </c>
      <c r="D24" s="85" t="s">
        <v>1474</v>
      </c>
      <c r="E24" s="85" t="s">
        <v>1451</v>
      </c>
      <c r="F24" s="85" t="s">
        <v>1452</v>
      </c>
      <c r="G24" s="147">
        <v>0</v>
      </c>
    </row>
    <row r="25" spans="1:7" x14ac:dyDescent="0.25">
      <c r="A25" s="1"/>
      <c r="B25" s="85" t="s">
        <v>43</v>
      </c>
      <c r="C25" s="85" t="s">
        <v>1003</v>
      </c>
      <c r="D25" s="85" t="s">
        <v>1474</v>
      </c>
      <c r="E25" s="85" t="s">
        <v>1453</v>
      </c>
      <c r="F25" s="85" t="s">
        <v>1452</v>
      </c>
      <c r="G25" s="147">
        <v>0</v>
      </c>
    </row>
    <row r="26" spans="1:7" x14ac:dyDescent="0.25">
      <c r="A26" s="1"/>
      <c r="B26" s="85" t="s">
        <v>217</v>
      </c>
      <c r="C26" s="85" t="s">
        <v>1004</v>
      </c>
      <c r="D26" s="85" t="s">
        <v>1475</v>
      </c>
      <c r="E26" s="85" t="s">
        <v>1476</v>
      </c>
      <c r="F26" s="85" t="s">
        <v>1452</v>
      </c>
      <c r="G26" s="147">
        <v>0</v>
      </c>
    </row>
    <row r="27" spans="1:7" x14ac:dyDescent="0.25">
      <c r="A27" s="1"/>
      <c r="B27" s="85" t="s">
        <v>217</v>
      </c>
      <c r="C27" s="85" t="s">
        <v>1004</v>
      </c>
      <c r="D27" s="85" t="s">
        <v>1477</v>
      </c>
      <c r="E27" s="85" t="s">
        <v>1476</v>
      </c>
      <c r="F27" s="85" t="s">
        <v>1452</v>
      </c>
      <c r="G27" s="147">
        <v>0</v>
      </c>
    </row>
    <row r="28" spans="1:7" x14ac:dyDescent="0.25">
      <c r="A28" s="1"/>
      <c r="B28" s="85" t="s">
        <v>217</v>
      </c>
      <c r="C28" s="85" t="s">
        <v>1004</v>
      </c>
      <c r="D28" s="85" t="s">
        <v>1478</v>
      </c>
      <c r="E28" s="85" t="s">
        <v>1476</v>
      </c>
      <c r="F28" s="85" t="s">
        <v>1452</v>
      </c>
      <c r="G28" s="147">
        <v>0</v>
      </c>
    </row>
    <row r="29" spans="1:7" x14ac:dyDescent="0.25">
      <c r="A29" s="1"/>
      <c r="B29" s="85" t="s">
        <v>217</v>
      </c>
      <c r="C29" s="85" t="s">
        <v>1004</v>
      </c>
      <c r="D29" s="85" t="s">
        <v>1479</v>
      </c>
      <c r="E29" s="85" t="s">
        <v>1476</v>
      </c>
      <c r="F29" s="85" t="s">
        <v>1452</v>
      </c>
      <c r="G29" s="147">
        <v>0</v>
      </c>
    </row>
    <row r="30" spans="1:7" x14ac:dyDescent="0.25">
      <c r="A30" s="1"/>
      <c r="B30" s="85" t="s">
        <v>48</v>
      </c>
      <c r="C30" s="85" t="s">
        <v>1006</v>
      </c>
      <c r="D30" s="85" t="s">
        <v>1007</v>
      </c>
      <c r="E30" s="85" t="s">
        <v>1451</v>
      </c>
      <c r="F30" s="85" t="s">
        <v>1452</v>
      </c>
      <c r="G30" s="147">
        <v>0</v>
      </c>
    </row>
    <row r="31" spans="1:7" x14ac:dyDescent="0.25">
      <c r="A31" s="1"/>
      <c r="B31" s="85" t="s">
        <v>48</v>
      </c>
      <c r="C31" s="85" t="s">
        <v>1006</v>
      </c>
      <c r="D31" s="85" t="s">
        <v>1008</v>
      </c>
      <c r="E31" s="85" t="s">
        <v>1451</v>
      </c>
      <c r="F31" s="85" t="s">
        <v>1452</v>
      </c>
      <c r="G31" s="147">
        <v>0</v>
      </c>
    </row>
    <row r="32" spans="1:7" x14ac:dyDescent="0.25">
      <c r="A32" s="1"/>
      <c r="B32" s="85" t="s">
        <v>53</v>
      </c>
      <c r="C32" s="85" t="s">
        <v>1009</v>
      </c>
      <c r="D32" s="85" t="s">
        <v>1010</v>
      </c>
      <c r="E32" s="85" t="s">
        <v>1451</v>
      </c>
      <c r="F32" s="85" t="s">
        <v>1452</v>
      </c>
      <c r="G32" s="147">
        <v>0</v>
      </c>
    </row>
    <row r="33" spans="1:7" x14ac:dyDescent="0.25">
      <c r="A33" s="1"/>
      <c r="B33" s="85" t="s">
        <v>53</v>
      </c>
      <c r="C33" s="85" t="s">
        <v>1009</v>
      </c>
      <c r="D33" s="85" t="s">
        <v>1010</v>
      </c>
      <c r="E33" s="85" t="s">
        <v>1476</v>
      </c>
      <c r="F33" s="85" t="s">
        <v>1452</v>
      </c>
      <c r="G33" s="147">
        <v>278029.55800000002</v>
      </c>
    </row>
    <row r="34" spans="1:7" x14ac:dyDescent="0.25">
      <c r="A34" s="1"/>
      <c r="B34" s="85" t="s">
        <v>53</v>
      </c>
      <c r="C34" s="85" t="s">
        <v>1011</v>
      </c>
      <c r="D34" s="85" t="s">
        <v>1480</v>
      </c>
      <c r="E34" s="85" t="s">
        <v>1476</v>
      </c>
      <c r="F34" s="85" t="s">
        <v>1452</v>
      </c>
      <c r="G34" s="147">
        <v>0</v>
      </c>
    </row>
    <row r="35" spans="1:7" x14ac:dyDescent="0.25">
      <c r="A35" s="1"/>
      <c r="B35" s="85" t="s">
        <v>53</v>
      </c>
      <c r="C35" s="85" t="s">
        <v>1012</v>
      </c>
      <c r="D35" s="85" t="s">
        <v>1481</v>
      </c>
      <c r="E35" s="85" t="s">
        <v>1451</v>
      </c>
      <c r="F35" s="85" t="s">
        <v>1452</v>
      </c>
      <c r="G35" s="147">
        <v>0</v>
      </c>
    </row>
    <row r="36" spans="1:7" x14ac:dyDescent="0.25">
      <c r="A36" s="1"/>
      <c r="B36" s="85" t="s">
        <v>53</v>
      </c>
      <c r="C36" s="85" t="s">
        <v>1012</v>
      </c>
      <c r="D36" s="85" t="s">
        <v>1481</v>
      </c>
      <c r="E36" s="85" t="s">
        <v>1476</v>
      </c>
      <c r="F36" s="85" t="s">
        <v>1452</v>
      </c>
      <c r="G36" s="147">
        <v>0</v>
      </c>
    </row>
    <row r="37" spans="1:7" x14ac:dyDescent="0.25">
      <c r="A37" s="1"/>
      <c r="B37" s="85" t="s">
        <v>60</v>
      </c>
      <c r="C37" s="85" t="s">
        <v>65</v>
      </c>
      <c r="D37" s="85" t="s">
        <v>1482</v>
      </c>
      <c r="E37" s="85" t="s">
        <v>1476</v>
      </c>
      <c r="F37" s="85" t="s">
        <v>1452</v>
      </c>
      <c r="G37" s="147">
        <v>1166498</v>
      </c>
    </row>
    <row r="38" spans="1:7" x14ac:dyDescent="0.25">
      <c r="A38" s="1"/>
      <c r="B38" s="85" t="s">
        <v>60</v>
      </c>
      <c r="C38" s="85" t="s">
        <v>65</v>
      </c>
      <c r="D38" s="85" t="s">
        <v>1483</v>
      </c>
      <c r="E38" s="85" t="s">
        <v>1476</v>
      </c>
      <c r="F38" s="85" t="s">
        <v>1452</v>
      </c>
      <c r="G38" s="147">
        <v>1149719</v>
      </c>
    </row>
    <row r="39" spans="1:7" x14ac:dyDescent="0.25">
      <c r="A39" s="1"/>
      <c r="B39" s="85" t="s">
        <v>60</v>
      </c>
      <c r="C39" s="85" t="s">
        <v>65</v>
      </c>
      <c r="D39" s="85" t="s">
        <v>1484</v>
      </c>
      <c r="E39" s="85" t="s">
        <v>1476</v>
      </c>
      <c r="F39" s="85" t="s">
        <v>1452</v>
      </c>
      <c r="G39" s="147">
        <v>1299628</v>
      </c>
    </row>
    <row r="40" spans="1:7" x14ac:dyDescent="0.25">
      <c r="A40" s="1"/>
      <c r="B40" s="85" t="s">
        <v>60</v>
      </c>
      <c r="C40" s="85" t="s">
        <v>68</v>
      </c>
      <c r="D40" s="85" t="s">
        <v>1485</v>
      </c>
      <c r="E40" s="85" t="s">
        <v>1476</v>
      </c>
      <c r="F40" s="85" t="s">
        <v>1452</v>
      </c>
      <c r="G40" s="147">
        <v>459745</v>
      </c>
    </row>
    <row r="41" spans="1:7" x14ac:dyDescent="0.25">
      <c r="A41" s="1"/>
      <c r="B41" s="85" t="s">
        <v>60</v>
      </c>
      <c r="C41" s="85" t="s">
        <v>1454</v>
      </c>
      <c r="D41" s="85" t="s">
        <v>1486</v>
      </c>
      <c r="E41" s="85" t="s">
        <v>1455</v>
      </c>
      <c r="F41" s="85" t="s">
        <v>1456</v>
      </c>
      <c r="G41" s="147">
        <v>0</v>
      </c>
    </row>
    <row r="42" spans="1:7" x14ac:dyDescent="0.25">
      <c r="A42" s="1"/>
      <c r="B42" s="85" t="s">
        <v>60</v>
      </c>
      <c r="C42" s="85" t="s">
        <v>1454</v>
      </c>
      <c r="D42" s="85" t="s">
        <v>1486</v>
      </c>
      <c r="E42" s="85" t="s">
        <v>1451</v>
      </c>
      <c r="F42" s="85" t="s">
        <v>1452</v>
      </c>
      <c r="G42" s="147">
        <v>0</v>
      </c>
    </row>
    <row r="43" spans="1:7" x14ac:dyDescent="0.25">
      <c r="A43" s="1"/>
      <c r="B43" s="85" t="s">
        <v>60</v>
      </c>
      <c r="C43" s="85" t="s">
        <v>1029</v>
      </c>
      <c r="D43" s="85" t="s">
        <v>1487</v>
      </c>
      <c r="E43" s="85" t="s">
        <v>1451</v>
      </c>
      <c r="F43" s="85" t="s">
        <v>1452</v>
      </c>
      <c r="G43" s="147">
        <v>0</v>
      </c>
    </row>
    <row r="44" spans="1:7" x14ac:dyDescent="0.25">
      <c r="A44" s="1"/>
      <c r="B44" s="85" t="s">
        <v>60</v>
      </c>
      <c r="C44" s="85" t="s">
        <v>1029</v>
      </c>
      <c r="D44" s="85" t="s">
        <v>1488</v>
      </c>
      <c r="E44" s="85" t="s">
        <v>1451</v>
      </c>
      <c r="F44" s="85" t="s">
        <v>1452</v>
      </c>
      <c r="G44" s="147">
        <v>0</v>
      </c>
    </row>
    <row r="45" spans="1:7" x14ac:dyDescent="0.25">
      <c r="A45" s="1"/>
      <c r="B45" s="85" t="s">
        <v>60</v>
      </c>
      <c r="C45" s="85" t="s">
        <v>1029</v>
      </c>
      <c r="D45" s="85" t="s">
        <v>1489</v>
      </c>
      <c r="E45" s="85" t="s">
        <v>1451</v>
      </c>
      <c r="F45" s="85" t="s">
        <v>1452</v>
      </c>
      <c r="G45" s="147">
        <v>0</v>
      </c>
    </row>
    <row r="46" spans="1:7" x14ac:dyDescent="0.25">
      <c r="A46" s="1"/>
      <c r="B46" s="85" t="s">
        <v>60</v>
      </c>
      <c r="C46" s="85" t="s">
        <v>1032</v>
      </c>
      <c r="D46" s="85" t="s">
        <v>1490</v>
      </c>
      <c r="E46" s="85" t="s">
        <v>1451</v>
      </c>
      <c r="F46" s="85" t="s">
        <v>1452</v>
      </c>
      <c r="G46" s="147">
        <v>0</v>
      </c>
    </row>
    <row r="47" spans="1:7" x14ac:dyDescent="0.25">
      <c r="A47" s="1"/>
      <c r="B47" s="85" t="s">
        <v>60</v>
      </c>
      <c r="C47" s="85" t="s">
        <v>1032</v>
      </c>
      <c r="D47" s="85" t="s">
        <v>1491</v>
      </c>
      <c r="E47" s="85" t="s">
        <v>1451</v>
      </c>
      <c r="F47" s="85" t="s">
        <v>1452</v>
      </c>
      <c r="G47" s="147">
        <v>0</v>
      </c>
    </row>
    <row r="48" spans="1:7" x14ac:dyDescent="0.25">
      <c r="A48" s="1"/>
      <c r="B48" s="85" t="s">
        <v>60</v>
      </c>
      <c r="C48" s="85" t="s">
        <v>1032</v>
      </c>
      <c r="D48" s="85" t="s">
        <v>1492</v>
      </c>
      <c r="E48" s="85" t="s">
        <v>1451</v>
      </c>
      <c r="F48" s="85" t="s">
        <v>1452</v>
      </c>
      <c r="G48" s="147">
        <v>0</v>
      </c>
    </row>
    <row r="49" spans="1:7" x14ac:dyDescent="0.25">
      <c r="A49" s="1"/>
      <c r="B49" s="85" t="s">
        <v>69</v>
      </c>
      <c r="C49" s="85" t="s">
        <v>70</v>
      </c>
      <c r="D49" s="85" t="s">
        <v>1493</v>
      </c>
      <c r="E49" s="85" t="s">
        <v>1451</v>
      </c>
      <c r="F49" s="85" t="s">
        <v>1452</v>
      </c>
      <c r="G49" s="147">
        <v>0</v>
      </c>
    </row>
    <row r="50" spans="1:7" x14ac:dyDescent="0.25">
      <c r="A50" s="1"/>
      <c r="B50" s="85" t="s">
        <v>69</v>
      </c>
      <c r="C50" s="85" t="s">
        <v>70</v>
      </c>
      <c r="D50" s="85" t="s">
        <v>1493</v>
      </c>
      <c r="E50" s="85" t="s">
        <v>1476</v>
      </c>
      <c r="F50" s="85" t="s">
        <v>1452</v>
      </c>
      <c r="G50" s="147">
        <v>1167002.68</v>
      </c>
    </row>
    <row r="51" spans="1:7" x14ac:dyDescent="0.25">
      <c r="A51" s="1"/>
      <c r="B51" s="85" t="s">
        <v>69</v>
      </c>
      <c r="C51" s="85" t="s">
        <v>70</v>
      </c>
      <c r="D51" s="85" t="s">
        <v>1494</v>
      </c>
      <c r="E51" s="85" t="s">
        <v>1451</v>
      </c>
      <c r="F51" s="85" t="s">
        <v>1452</v>
      </c>
      <c r="G51" s="147">
        <v>0</v>
      </c>
    </row>
    <row r="52" spans="1:7" x14ac:dyDescent="0.25">
      <c r="A52" s="1"/>
      <c r="B52" s="85" t="s">
        <v>69</v>
      </c>
      <c r="C52" s="85" t="s">
        <v>70</v>
      </c>
      <c r="D52" s="85" t="s">
        <v>1494</v>
      </c>
      <c r="E52" s="85" t="s">
        <v>1476</v>
      </c>
      <c r="F52" s="85" t="s">
        <v>1452</v>
      </c>
      <c r="G52" s="147">
        <v>1165280.05</v>
      </c>
    </row>
    <row r="53" spans="1:7" x14ac:dyDescent="0.25">
      <c r="A53" s="1"/>
      <c r="B53" s="85" t="s">
        <v>546</v>
      </c>
      <c r="C53" s="85" t="s">
        <v>1038</v>
      </c>
      <c r="D53" s="85" t="s">
        <v>1495</v>
      </c>
      <c r="E53" s="85" t="s">
        <v>1496</v>
      </c>
      <c r="F53" s="85" t="s">
        <v>1452</v>
      </c>
      <c r="G53" s="147">
        <v>1873799.51</v>
      </c>
    </row>
    <row r="54" spans="1:7" x14ac:dyDescent="0.25">
      <c r="A54" s="1"/>
      <c r="B54" s="85" t="s">
        <v>546</v>
      </c>
      <c r="C54" s="85" t="s">
        <v>1038</v>
      </c>
      <c r="D54" s="85" t="s">
        <v>1495</v>
      </c>
      <c r="E54" s="85" t="s">
        <v>1497</v>
      </c>
      <c r="F54" s="85" t="s">
        <v>1452</v>
      </c>
      <c r="G54" s="147">
        <v>261353.28</v>
      </c>
    </row>
    <row r="55" spans="1:7" x14ac:dyDescent="0.25">
      <c r="A55" s="1"/>
      <c r="B55" s="85" t="s">
        <v>546</v>
      </c>
      <c r="C55" s="85" t="s">
        <v>1038</v>
      </c>
      <c r="D55" s="85" t="s">
        <v>1495</v>
      </c>
      <c r="E55" s="85" t="s">
        <v>1498</v>
      </c>
      <c r="F55" s="85" t="s">
        <v>1452</v>
      </c>
      <c r="G55" s="147">
        <v>0</v>
      </c>
    </row>
    <row r="56" spans="1:7" x14ac:dyDescent="0.25">
      <c r="A56" s="1"/>
      <c r="B56" s="85" t="s">
        <v>546</v>
      </c>
      <c r="C56" s="85" t="s">
        <v>1038</v>
      </c>
      <c r="D56" s="85" t="s">
        <v>1499</v>
      </c>
      <c r="E56" s="85" t="s">
        <v>1496</v>
      </c>
      <c r="F56" s="85" t="s">
        <v>1452</v>
      </c>
      <c r="G56" s="147">
        <v>1563810.49</v>
      </c>
    </row>
    <row r="57" spans="1:7" x14ac:dyDescent="0.25">
      <c r="A57" s="1"/>
      <c r="B57" s="85" t="s">
        <v>546</v>
      </c>
      <c r="C57" s="85" t="s">
        <v>1038</v>
      </c>
      <c r="D57" s="85" t="s">
        <v>1499</v>
      </c>
      <c r="E57" s="85" t="s">
        <v>1497</v>
      </c>
      <c r="F57" s="85" t="s">
        <v>1452</v>
      </c>
      <c r="G57" s="147">
        <v>218116.72</v>
      </c>
    </row>
    <row r="58" spans="1:7" x14ac:dyDescent="0.25">
      <c r="A58" s="1"/>
      <c r="B58" s="85" t="s">
        <v>546</v>
      </c>
      <c r="C58" s="85" t="s">
        <v>1038</v>
      </c>
      <c r="D58" s="85" t="s">
        <v>1499</v>
      </c>
      <c r="E58" s="85" t="s">
        <v>1498</v>
      </c>
      <c r="F58" s="85" t="s">
        <v>1452</v>
      </c>
      <c r="G58" s="147">
        <v>0</v>
      </c>
    </row>
    <row r="59" spans="1:7" x14ac:dyDescent="0.25">
      <c r="A59" s="1"/>
      <c r="B59" s="85" t="s">
        <v>511</v>
      </c>
      <c r="C59" s="85" t="s">
        <v>1044</v>
      </c>
      <c r="D59" s="85" t="s">
        <v>1044</v>
      </c>
      <c r="E59" s="85" t="s">
        <v>1451</v>
      </c>
      <c r="F59" s="85" t="s">
        <v>1452</v>
      </c>
      <c r="G59" s="147">
        <v>0</v>
      </c>
    </row>
    <row r="60" spans="1:7" x14ac:dyDescent="0.25">
      <c r="A60" s="1"/>
      <c r="B60" s="85" t="s">
        <v>511</v>
      </c>
      <c r="C60" s="85" t="s">
        <v>1045</v>
      </c>
      <c r="D60" s="85" t="s">
        <v>1045</v>
      </c>
      <c r="E60" s="85" t="s">
        <v>1451</v>
      </c>
      <c r="F60" s="85" t="s">
        <v>1452</v>
      </c>
      <c r="G60" s="147">
        <v>0</v>
      </c>
    </row>
    <row r="61" spans="1:7" x14ac:dyDescent="0.25">
      <c r="A61" s="1"/>
      <c r="B61" s="85" t="s">
        <v>72</v>
      </c>
      <c r="C61" s="85" t="s">
        <v>78</v>
      </c>
      <c r="D61" s="85" t="s">
        <v>1500</v>
      </c>
      <c r="E61" s="85" t="s">
        <v>1476</v>
      </c>
      <c r="F61" s="85" t="s">
        <v>1452</v>
      </c>
      <c r="G61" s="147">
        <v>1200139.3799999999</v>
      </c>
    </row>
    <row r="62" spans="1:7" x14ac:dyDescent="0.25">
      <c r="A62" s="1"/>
      <c r="B62" s="85" t="s">
        <v>72</v>
      </c>
      <c r="C62" s="85" t="s">
        <v>78</v>
      </c>
      <c r="D62" s="85" t="s">
        <v>1501</v>
      </c>
      <c r="E62" s="85" t="s">
        <v>1476</v>
      </c>
      <c r="F62" s="85" t="s">
        <v>1452</v>
      </c>
      <c r="G62" s="147">
        <v>1265362.06</v>
      </c>
    </row>
    <row r="63" spans="1:7" x14ac:dyDescent="0.25">
      <c r="A63" s="1"/>
      <c r="B63" s="85" t="s">
        <v>72</v>
      </c>
      <c r="C63" s="85" t="s">
        <v>78</v>
      </c>
      <c r="D63" s="85" t="s">
        <v>1502</v>
      </c>
      <c r="E63" s="85" t="s">
        <v>1476</v>
      </c>
      <c r="F63" s="85" t="s">
        <v>1452</v>
      </c>
      <c r="G63" s="147">
        <v>1273019.43</v>
      </c>
    </row>
    <row r="64" spans="1:7" x14ac:dyDescent="0.25">
      <c r="A64" s="1"/>
      <c r="B64" s="85" t="s">
        <v>72</v>
      </c>
      <c r="C64" s="85" t="s">
        <v>81</v>
      </c>
      <c r="D64" s="85" t="s">
        <v>1503</v>
      </c>
      <c r="E64" s="85" t="s">
        <v>1476</v>
      </c>
      <c r="F64" s="85" t="s">
        <v>1452</v>
      </c>
      <c r="G64" s="147">
        <v>1362835.11</v>
      </c>
    </row>
    <row r="65" spans="1:7" x14ac:dyDescent="0.25">
      <c r="A65" s="1"/>
      <c r="B65" s="85" t="s">
        <v>281</v>
      </c>
      <c r="C65" s="85" t="s">
        <v>1049</v>
      </c>
      <c r="D65" s="85" t="s">
        <v>1504</v>
      </c>
      <c r="E65" s="85" t="s">
        <v>1451</v>
      </c>
      <c r="F65" s="85" t="s">
        <v>1452</v>
      </c>
      <c r="G65" s="147">
        <v>0</v>
      </c>
    </row>
    <row r="66" spans="1:7" x14ac:dyDescent="0.25">
      <c r="A66" s="1"/>
      <c r="B66" s="85" t="s">
        <v>101</v>
      </c>
      <c r="C66" s="85" t="s">
        <v>1056</v>
      </c>
      <c r="D66" s="85" t="s">
        <v>1505</v>
      </c>
      <c r="E66" s="85" t="s">
        <v>1451</v>
      </c>
      <c r="F66" s="85" t="s">
        <v>1452</v>
      </c>
      <c r="G66" s="147">
        <v>0</v>
      </c>
    </row>
    <row r="67" spans="1:7" x14ac:dyDescent="0.25">
      <c r="A67" s="1"/>
      <c r="B67" s="85" t="s">
        <v>101</v>
      </c>
      <c r="C67" s="85" t="s">
        <v>1056</v>
      </c>
      <c r="D67" s="85" t="s">
        <v>1505</v>
      </c>
      <c r="E67" s="85" t="s">
        <v>1476</v>
      </c>
      <c r="F67" s="85" t="s">
        <v>1452</v>
      </c>
      <c r="G67" s="147">
        <v>0</v>
      </c>
    </row>
    <row r="68" spans="1:7" x14ac:dyDescent="0.25">
      <c r="A68" s="1"/>
      <c r="B68" s="85" t="s">
        <v>101</v>
      </c>
      <c r="C68" s="85" t="s">
        <v>1056</v>
      </c>
      <c r="D68" s="85" t="s">
        <v>1057</v>
      </c>
      <c r="E68" s="85" t="s">
        <v>1451</v>
      </c>
      <c r="F68" s="85" t="s">
        <v>1452</v>
      </c>
      <c r="G68" s="147">
        <v>0</v>
      </c>
    </row>
    <row r="69" spans="1:7" x14ac:dyDescent="0.25">
      <c r="A69" s="1"/>
      <c r="B69" s="85" t="s">
        <v>101</v>
      </c>
      <c r="C69" s="85" t="s">
        <v>1056</v>
      </c>
      <c r="D69" s="85" t="s">
        <v>1057</v>
      </c>
      <c r="E69" s="85" t="s">
        <v>1476</v>
      </c>
      <c r="F69" s="85" t="s">
        <v>1452</v>
      </c>
      <c r="G69" s="147">
        <v>0</v>
      </c>
    </row>
    <row r="70" spans="1:7" x14ac:dyDescent="0.25">
      <c r="A70" s="1"/>
      <c r="B70" s="85" t="s">
        <v>101</v>
      </c>
      <c r="C70" s="85" t="s">
        <v>1056</v>
      </c>
      <c r="D70" s="85" t="s">
        <v>1506</v>
      </c>
      <c r="E70" s="85" t="s">
        <v>1451</v>
      </c>
      <c r="F70" s="85" t="s">
        <v>1452</v>
      </c>
      <c r="G70" s="147">
        <v>0</v>
      </c>
    </row>
    <row r="71" spans="1:7" x14ac:dyDescent="0.25">
      <c r="A71" s="1"/>
      <c r="B71" s="85" t="s">
        <v>101</v>
      </c>
      <c r="C71" s="85" t="s">
        <v>1056</v>
      </c>
      <c r="D71" s="85" t="s">
        <v>1506</v>
      </c>
      <c r="E71" s="85" t="s">
        <v>1476</v>
      </c>
      <c r="F71" s="85" t="s">
        <v>1452</v>
      </c>
      <c r="G71" s="147">
        <v>0</v>
      </c>
    </row>
    <row r="72" spans="1:7" x14ac:dyDescent="0.25">
      <c r="A72" s="1"/>
      <c r="B72" s="85" t="s">
        <v>101</v>
      </c>
      <c r="C72" s="85" t="s">
        <v>1059</v>
      </c>
      <c r="D72" s="85" t="s">
        <v>1507</v>
      </c>
      <c r="E72" s="85" t="s">
        <v>1476</v>
      </c>
      <c r="F72" s="85" t="s">
        <v>1452</v>
      </c>
      <c r="G72" s="147">
        <v>36840</v>
      </c>
    </row>
    <row r="73" spans="1:7" x14ac:dyDescent="0.25">
      <c r="A73" s="1"/>
      <c r="B73" s="85" t="s">
        <v>101</v>
      </c>
      <c r="C73" s="85" t="s">
        <v>106</v>
      </c>
      <c r="D73" s="85" t="s">
        <v>106</v>
      </c>
      <c r="E73" s="85" t="s">
        <v>1476</v>
      </c>
      <c r="F73" s="85" t="s">
        <v>1452</v>
      </c>
      <c r="G73" s="147">
        <v>1973879</v>
      </c>
    </row>
    <row r="74" spans="1:7" x14ac:dyDescent="0.25">
      <c r="A74" s="1"/>
      <c r="B74" s="85" t="s">
        <v>101</v>
      </c>
      <c r="C74" s="85" t="s">
        <v>106</v>
      </c>
      <c r="D74" s="85" t="s">
        <v>1508</v>
      </c>
      <c r="E74" s="85" t="s">
        <v>1451</v>
      </c>
      <c r="F74" s="85" t="s">
        <v>1452</v>
      </c>
      <c r="G74" s="147">
        <v>0</v>
      </c>
    </row>
    <row r="75" spans="1:7" x14ac:dyDescent="0.25">
      <c r="A75" s="1"/>
      <c r="B75" s="85" t="s">
        <v>101</v>
      </c>
      <c r="C75" s="85" t="s">
        <v>106</v>
      </c>
      <c r="D75" s="85" t="s">
        <v>1509</v>
      </c>
      <c r="E75" s="85" t="s">
        <v>1451</v>
      </c>
      <c r="F75" s="85" t="s">
        <v>1452</v>
      </c>
      <c r="G75" s="147">
        <v>0</v>
      </c>
    </row>
    <row r="76" spans="1:7" x14ac:dyDescent="0.25">
      <c r="A76" s="1"/>
      <c r="B76" s="85" t="s">
        <v>531</v>
      </c>
      <c r="C76" s="85" t="s">
        <v>953</v>
      </c>
      <c r="D76" s="85" t="s">
        <v>1510</v>
      </c>
      <c r="E76" s="85" t="s">
        <v>1511</v>
      </c>
      <c r="F76" s="85" t="s">
        <v>1452</v>
      </c>
      <c r="G76" s="147">
        <v>23081.1</v>
      </c>
    </row>
    <row r="77" spans="1:7" x14ac:dyDescent="0.25">
      <c r="A77" s="1"/>
      <c r="B77" s="85" t="s">
        <v>531</v>
      </c>
      <c r="C77" s="85" t="s">
        <v>953</v>
      </c>
      <c r="D77" s="85" t="s">
        <v>1512</v>
      </c>
      <c r="E77" s="85" t="s">
        <v>1511</v>
      </c>
      <c r="F77" s="85" t="s">
        <v>1452</v>
      </c>
      <c r="G77" s="147">
        <v>22178.59</v>
      </c>
    </row>
    <row r="78" spans="1:7" x14ac:dyDescent="0.25">
      <c r="A78" s="1"/>
      <c r="B78" s="85" t="s">
        <v>531</v>
      </c>
      <c r="C78" s="85" t="s">
        <v>953</v>
      </c>
      <c r="D78" s="85" t="s">
        <v>1513</v>
      </c>
      <c r="E78" s="85" t="s">
        <v>1511</v>
      </c>
      <c r="F78" s="85" t="s">
        <v>1452</v>
      </c>
      <c r="G78" s="147">
        <v>21506.51</v>
      </c>
    </row>
    <row r="79" spans="1:7" x14ac:dyDescent="0.25">
      <c r="A79" s="1"/>
      <c r="B79" s="85" t="s">
        <v>531</v>
      </c>
      <c r="C79" s="85" t="s">
        <v>1066</v>
      </c>
      <c r="D79" s="85" t="s">
        <v>1514</v>
      </c>
      <c r="E79" s="85" t="s">
        <v>1511</v>
      </c>
      <c r="F79" s="85" t="s">
        <v>1452</v>
      </c>
      <c r="G79" s="147">
        <v>21378.5</v>
      </c>
    </row>
    <row r="80" spans="1:7" x14ac:dyDescent="0.25">
      <c r="A80" s="1"/>
      <c r="B80" s="85" t="s">
        <v>531</v>
      </c>
      <c r="C80" s="85" t="s">
        <v>1066</v>
      </c>
      <c r="D80" s="85" t="s">
        <v>1515</v>
      </c>
      <c r="E80" s="85" t="s">
        <v>1511</v>
      </c>
      <c r="F80" s="85" t="s">
        <v>1452</v>
      </c>
      <c r="G80" s="147">
        <v>23810.78</v>
      </c>
    </row>
    <row r="81" spans="1:7" x14ac:dyDescent="0.25">
      <c r="A81" s="1"/>
      <c r="B81" s="85" t="s">
        <v>531</v>
      </c>
      <c r="C81" s="85" t="s">
        <v>1067</v>
      </c>
      <c r="D81" s="85" t="s">
        <v>1516</v>
      </c>
      <c r="E81" s="85" t="s">
        <v>1511</v>
      </c>
      <c r="F81" s="85" t="s">
        <v>1452</v>
      </c>
      <c r="G81" s="147">
        <v>0</v>
      </c>
    </row>
    <row r="82" spans="1:7" x14ac:dyDescent="0.25">
      <c r="A82" s="1"/>
      <c r="B82" s="85" t="s">
        <v>531</v>
      </c>
      <c r="C82" s="85" t="s">
        <v>1067</v>
      </c>
      <c r="D82" s="85" t="s">
        <v>1517</v>
      </c>
      <c r="E82" s="85" t="s">
        <v>1511</v>
      </c>
      <c r="F82" s="85" t="s">
        <v>1452</v>
      </c>
      <c r="G82" s="147">
        <v>18434.150000000001</v>
      </c>
    </row>
    <row r="83" spans="1:7" x14ac:dyDescent="0.25">
      <c r="A83" s="1"/>
      <c r="B83" s="85" t="s">
        <v>531</v>
      </c>
      <c r="C83" s="85" t="s">
        <v>1068</v>
      </c>
      <c r="D83" s="85" t="s">
        <v>1518</v>
      </c>
      <c r="E83" s="85" t="s">
        <v>1511</v>
      </c>
      <c r="F83" s="85" t="s">
        <v>1452</v>
      </c>
      <c r="G83" s="147">
        <v>13603.79</v>
      </c>
    </row>
    <row r="84" spans="1:7" x14ac:dyDescent="0.25">
      <c r="A84" s="1"/>
      <c r="B84" s="85" t="s">
        <v>531</v>
      </c>
      <c r="C84" s="85" t="s">
        <v>1068</v>
      </c>
      <c r="D84" s="85" t="s">
        <v>1519</v>
      </c>
      <c r="E84" s="85" t="s">
        <v>1511</v>
      </c>
      <c r="F84" s="85" t="s">
        <v>1452</v>
      </c>
      <c r="G84" s="147">
        <v>14121.07</v>
      </c>
    </row>
    <row r="85" spans="1:7" ht="25.5" x14ac:dyDescent="0.25">
      <c r="A85" s="1"/>
      <c r="B85" s="85" t="s">
        <v>503</v>
      </c>
      <c r="C85" s="85" t="s">
        <v>1069</v>
      </c>
      <c r="D85" s="85" t="s">
        <v>584</v>
      </c>
      <c r="E85" s="85" t="s">
        <v>1451</v>
      </c>
      <c r="F85" s="85" t="s">
        <v>1452</v>
      </c>
      <c r="G85" s="147">
        <v>0</v>
      </c>
    </row>
    <row r="86" spans="1:7" ht="25.5" x14ac:dyDescent="0.25">
      <c r="A86" s="1"/>
      <c r="B86" s="85" t="s">
        <v>503</v>
      </c>
      <c r="C86" s="85" t="s">
        <v>1069</v>
      </c>
      <c r="D86" s="85" t="s">
        <v>585</v>
      </c>
      <c r="E86" s="85" t="s">
        <v>1451</v>
      </c>
      <c r="F86" s="85" t="s">
        <v>1452</v>
      </c>
      <c r="G86" s="147">
        <v>0</v>
      </c>
    </row>
    <row r="87" spans="1:7" x14ac:dyDescent="0.25">
      <c r="A87" s="1"/>
      <c r="B87" s="85" t="s">
        <v>112</v>
      </c>
      <c r="C87" s="85" t="s">
        <v>113</v>
      </c>
      <c r="D87" s="85" t="s">
        <v>1520</v>
      </c>
      <c r="E87" s="85" t="s">
        <v>1451</v>
      </c>
      <c r="F87" s="85" t="s">
        <v>1452</v>
      </c>
      <c r="G87" s="147">
        <v>0</v>
      </c>
    </row>
    <row r="88" spans="1:7" x14ac:dyDescent="0.25">
      <c r="A88" s="1"/>
      <c r="B88" s="85" t="s">
        <v>112</v>
      </c>
      <c r="C88" s="85" t="s">
        <v>113</v>
      </c>
      <c r="D88" s="85" t="s">
        <v>1521</v>
      </c>
      <c r="E88" s="85" t="s">
        <v>1451</v>
      </c>
      <c r="F88" s="85" t="s">
        <v>1452</v>
      </c>
      <c r="G88" s="147">
        <v>0</v>
      </c>
    </row>
    <row r="89" spans="1:7" x14ac:dyDescent="0.25">
      <c r="A89" s="1"/>
      <c r="B89" s="85" t="s">
        <v>112</v>
      </c>
      <c r="C89" s="85" t="s">
        <v>113</v>
      </c>
      <c r="D89" s="85" t="s">
        <v>1522</v>
      </c>
      <c r="E89" s="85" t="s">
        <v>1451</v>
      </c>
      <c r="F89" s="85" t="s">
        <v>1452</v>
      </c>
      <c r="G89" s="147">
        <v>0</v>
      </c>
    </row>
    <row r="90" spans="1:7" x14ac:dyDescent="0.25">
      <c r="A90" s="1"/>
      <c r="B90" s="85" t="s">
        <v>112</v>
      </c>
      <c r="C90" s="85" t="s">
        <v>113</v>
      </c>
      <c r="D90" s="85" t="s">
        <v>1523</v>
      </c>
      <c r="E90" s="85" t="s">
        <v>1451</v>
      </c>
      <c r="F90" s="85" t="s">
        <v>1452</v>
      </c>
      <c r="G90" s="147">
        <v>0</v>
      </c>
    </row>
    <row r="91" spans="1:7" x14ac:dyDescent="0.25">
      <c r="A91" s="1"/>
      <c r="B91" s="85" t="s">
        <v>383</v>
      </c>
      <c r="C91" s="85" t="s">
        <v>1073</v>
      </c>
      <c r="D91" s="85" t="s">
        <v>1074</v>
      </c>
      <c r="E91" s="85" t="s">
        <v>1451</v>
      </c>
      <c r="F91" s="85" t="s">
        <v>1452</v>
      </c>
      <c r="G91" s="147">
        <v>0</v>
      </c>
    </row>
    <row r="92" spans="1:7" x14ac:dyDescent="0.25">
      <c r="A92" s="1"/>
      <c r="B92" s="85" t="s">
        <v>383</v>
      </c>
      <c r="C92" s="85" t="s">
        <v>1073</v>
      </c>
      <c r="D92" s="85" t="s">
        <v>1524</v>
      </c>
      <c r="E92" s="85" t="s">
        <v>1451</v>
      </c>
      <c r="F92" s="85" t="s">
        <v>1452</v>
      </c>
      <c r="G92" s="147">
        <v>0</v>
      </c>
    </row>
    <row r="93" spans="1:7" x14ac:dyDescent="0.25">
      <c r="A93" s="1"/>
      <c r="B93" s="85" t="s">
        <v>383</v>
      </c>
      <c r="C93" s="85" t="s">
        <v>1073</v>
      </c>
      <c r="D93" s="85" t="s">
        <v>1524</v>
      </c>
      <c r="E93" s="85" t="s">
        <v>1453</v>
      </c>
      <c r="F93" s="85" t="s">
        <v>1452</v>
      </c>
      <c r="G93" s="147">
        <v>0</v>
      </c>
    </row>
    <row r="94" spans="1:7" x14ac:dyDescent="0.25">
      <c r="A94" s="1"/>
      <c r="B94" s="85" t="s">
        <v>383</v>
      </c>
      <c r="C94" s="85" t="s">
        <v>1073</v>
      </c>
      <c r="D94" s="85" t="s">
        <v>1525</v>
      </c>
      <c r="E94" s="85" t="s">
        <v>1451</v>
      </c>
      <c r="F94" s="85" t="s">
        <v>1452</v>
      </c>
      <c r="G94" s="147">
        <v>0</v>
      </c>
    </row>
    <row r="95" spans="1:7" x14ac:dyDescent="0.25">
      <c r="A95" s="1"/>
      <c r="B95" s="85" t="s">
        <v>383</v>
      </c>
      <c r="C95" s="85" t="s">
        <v>1073</v>
      </c>
      <c r="D95" s="85" t="s">
        <v>1525</v>
      </c>
      <c r="E95" s="85" t="s">
        <v>1453</v>
      </c>
      <c r="F95" s="85" t="s">
        <v>1452</v>
      </c>
      <c r="G95" s="147">
        <v>0</v>
      </c>
    </row>
    <row r="96" spans="1:7" x14ac:dyDescent="0.25">
      <c r="A96" s="1"/>
      <c r="B96" s="85" t="s">
        <v>383</v>
      </c>
      <c r="C96" s="85" t="s">
        <v>1073</v>
      </c>
      <c r="D96" s="85" t="s">
        <v>1526</v>
      </c>
      <c r="E96" s="85" t="s">
        <v>1451</v>
      </c>
      <c r="F96" s="85" t="s">
        <v>1452</v>
      </c>
      <c r="G96" s="147">
        <v>0</v>
      </c>
    </row>
    <row r="97" spans="1:7" x14ac:dyDescent="0.25">
      <c r="A97" s="1"/>
      <c r="B97" s="85" t="s">
        <v>383</v>
      </c>
      <c r="C97" s="85" t="s">
        <v>1073</v>
      </c>
      <c r="D97" s="85" t="s">
        <v>1526</v>
      </c>
      <c r="E97" s="85" t="s">
        <v>1453</v>
      </c>
      <c r="F97" s="85" t="s">
        <v>1452</v>
      </c>
      <c r="G97" s="147">
        <v>0</v>
      </c>
    </row>
    <row r="98" spans="1:7" x14ac:dyDescent="0.25">
      <c r="A98" s="1"/>
      <c r="B98" s="85" t="s">
        <v>120</v>
      </c>
      <c r="C98" s="85" t="s">
        <v>1081</v>
      </c>
      <c r="D98" s="85" t="s">
        <v>638</v>
      </c>
      <c r="E98" s="85" t="s">
        <v>1476</v>
      </c>
      <c r="F98" s="85" t="s">
        <v>1452</v>
      </c>
      <c r="G98" s="147">
        <v>764943</v>
      </c>
    </row>
    <row r="99" spans="1:7" x14ac:dyDescent="0.25">
      <c r="A99" s="1"/>
      <c r="B99" s="85" t="s">
        <v>124</v>
      </c>
      <c r="C99" s="85" t="s">
        <v>1082</v>
      </c>
      <c r="D99" s="85" t="s">
        <v>1527</v>
      </c>
      <c r="E99" s="85" t="s">
        <v>1476</v>
      </c>
      <c r="F99" s="85" t="s">
        <v>1452</v>
      </c>
      <c r="G99" s="147">
        <v>0</v>
      </c>
    </row>
    <row r="100" spans="1:7" x14ac:dyDescent="0.25">
      <c r="A100" s="1"/>
      <c r="B100" s="85" t="s">
        <v>124</v>
      </c>
      <c r="C100" s="85" t="s">
        <v>1082</v>
      </c>
      <c r="D100" s="85" t="s">
        <v>1528</v>
      </c>
      <c r="E100" s="85" t="s">
        <v>1476</v>
      </c>
      <c r="F100" s="85" t="s">
        <v>1452</v>
      </c>
      <c r="G100" s="147">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9.140625" defaultRowHeight="15" x14ac:dyDescent="0.25"/>
  <cols>
    <col min="1" max="1" width="2" customWidth="1"/>
    <col min="2" max="2" width="20" customWidth="1"/>
    <col min="3" max="17" width="23" customWidth="1"/>
  </cols>
  <sheetData>
    <row r="1" spans="1:17" x14ac:dyDescent="0.25">
      <c r="A1" s="1"/>
      <c r="B1" s="1"/>
      <c r="C1" s="1"/>
      <c r="D1" s="1"/>
      <c r="E1" s="1"/>
      <c r="F1" s="1"/>
      <c r="G1" s="1"/>
      <c r="H1" s="1"/>
      <c r="I1" s="1"/>
      <c r="J1" s="1"/>
      <c r="K1" s="1"/>
      <c r="L1" s="1"/>
      <c r="M1" s="1"/>
      <c r="N1" s="1"/>
      <c r="O1" s="1"/>
      <c r="P1" s="1"/>
      <c r="Q1" s="1"/>
    </row>
    <row r="2" spans="1:17" x14ac:dyDescent="0.25">
      <c r="A2" s="1"/>
      <c r="B2" s="1"/>
      <c r="C2" s="1"/>
      <c r="D2" s="1"/>
      <c r="E2" s="1"/>
      <c r="F2" s="1"/>
      <c r="G2" s="1"/>
      <c r="H2" s="1"/>
      <c r="I2" s="1"/>
      <c r="J2" s="1"/>
      <c r="K2" s="1"/>
      <c r="L2" s="1"/>
      <c r="M2" s="1"/>
      <c r="N2" s="1"/>
      <c r="O2" s="1"/>
      <c r="P2" s="1"/>
      <c r="Q2" s="1"/>
    </row>
    <row r="3" spans="1:17" ht="69" customHeight="1" x14ac:dyDescent="0.25">
      <c r="A3" s="1"/>
      <c r="B3" s="204" t="s">
        <v>0</v>
      </c>
      <c r="C3" s="205"/>
      <c r="D3" s="205"/>
      <c r="E3" s="205"/>
      <c r="F3" s="205"/>
      <c r="G3" s="205"/>
      <c r="H3" s="1"/>
      <c r="I3" s="1"/>
      <c r="J3" s="1"/>
      <c r="K3" s="1"/>
      <c r="L3" s="1"/>
      <c r="M3" s="1"/>
      <c r="N3" s="1"/>
      <c r="O3" s="1"/>
      <c r="P3" s="1"/>
      <c r="Q3" s="1"/>
    </row>
    <row r="4" spans="1:17" ht="0" hidden="1" customHeight="1" x14ac:dyDescent="0.25">
      <c r="A4" s="1"/>
      <c r="B4" s="1"/>
      <c r="C4" s="1"/>
      <c r="D4" s="1"/>
      <c r="E4" s="1"/>
      <c r="F4" s="1"/>
      <c r="G4" s="1"/>
      <c r="H4" s="1"/>
      <c r="I4" s="1"/>
      <c r="J4" s="1"/>
      <c r="K4" s="1"/>
      <c r="L4" s="1"/>
      <c r="M4" s="1"/>
      <c r="N4" s="1"/>
      <c r="O4" s="1"/>
      <c r="P4" s="1"/>
      <c r="Q4" s="1"/>
    </row>
    <row r="5" spans="1:17" x14ac:dyDescent="0.25">
      <c r="A5" s="1"/>
      <c r="B5" s="1"/>
      <c r="C5" s="1"/>
      <c r="D5" s="1"/>
      <c r="E5" s="1"/>
      <c r="F5" s="1"/>
      <c r="G5" s="1"/>
      <c r="H5" s="1"/>
      <c r="I5" s="1"/>
      <c r="J5" s="1"/>
      <c r="K5" s="1"/>
      <c r="L5" s="1"/>
      <c r="M5" s="1"/>
      <c r="N5" s="1"/>
      <c r="O5" s="1"/>
      <c r="P5" s="1"/>
      <c r="Q5" s="1"/>
    </row>
    <row r="6" spans="1:17" ht="27" customHeight="1" x14ac:dyDescent="0.25">
      <c r="A6" s="1"/>
      <c r="B6" s="214" t="s">
        <v>489</v>
      </c>
      <c r="C6" s="214" t="s">
        <v>1529</v>
      </c>
      <c r="D6" s="214"/>
      <c r="E6" s="214"/>
      <c r="F6" s="214"/>
      <c r="G6" s="214"/>
      <c r="H6" s="214"/>
      <c r="I6" s="214"/>
      <c r="J6" s="214"/>
      <c r="K6" s="214"/>
      <c r="L6" s="214"/>
      <c r="M6" s="214"/>
      <c r="N6" s="214"/>
      <c r="O6" s="214"/>
      <c r="P6" s="214"/>
      <c r="Q6" s="214"/>
    </row>
    <row r="7" spans="1:17" ht="39.950000000000003" customHeight="1" x14ac:dyDescent="0.25">
      <c r="A7" s="1"/>
      <c r="B7" s="214"/>
      <c r="C7" s="3" t="s">
        <v>217</v>
      </c>
      <c r="D7" s="3" t="s">
        <v>53</v>
      </c>
      <c r="E7" s="3" t="s">
        <v>60</v>
      </c>
      <c r="F7" s="3" t="s">
        <v>60</v>
      </c>
      <c r="G7" s="3" t="s">
        <v>69</v>
      </c>
      <c r="H7" s="3" t="s">
        <v>546</v>
      </c>
      <c r="I7" s="3" t="s">
        <v>72</v>
      </c>
      <c r="J7" s="3" t="s">
        <v>72</v>
      </c>
      <c r="K7" s="3" t="s">
        <v>101</v>
      </c>
      <c r="L7" s="3" t="s">
        <v>101</v>
      </c>
      <c r="M7" s="3" t="s">
        <v>101</v>
      </c>
      <c r="N7" s="3" t="s">
        <v>101</v>
      </c>
      <c r="O7" s="3" t="s">
        <v>1530</v>
      </c>
      <c r="P7" s="3" t="s">
        <v>120</v>
      </c>
      <c r="Q7" s="3" t="s">
        <v>124</v>
      </c>
    </row>
    <row r="8" spans="1:17" ht="39.950000000000003" customHeight="1" x14ac:dyDescent="0.25">
      <c r="A8" s="1"/>
      <c r="B8" s="214"/>
      <c r="C8" s="3" t="s">
        <v>51</v>
      </c>
      <c r="D8" s="3" t="s">
        <v>58</v>
      </c>
      <c r="E8" s="3" t="s">
        <v>1531</v>
      </c>
      <c r="F8" s="3" t="s">
        <v>1532</v>
      </c>
      <c r="G8" s="3" t="s">
        <v>1533</v>
      </c>
      <c r="H8" s="3" t="s">
        <v>1534</v>
      </c>
      <c r="I8" s="3" t="s">
        <v>78</v>
      </c>
      <c r="J8" s="3" t="s">
        <v>81</v>
      </c>
      <c r="K8" s="3" t="s">
        <v>1535</v>
      </c>
      <c r="L8" s="3" t="s">
        <v>1536</v>
      </c>
      <c r="M8" s="3" t="s">
        <v>103</v>
      </c>
      <c r="N8" s="3" t="s">
        <v>1537</v>
      </c>
      <c r="O8" s="3" t="s">
        <v>1033</v>
      </c>
      <c r="P8" s="3" t="s">
        <v>1033</v>
      </c>
      <c r="Q8" s="3" t="s">
        <v>1538</v>
      </c>
    </row>
    <row r="9" spans="1:17" x14ac:dyDescent="0.25">
      <c r="A9" s="1"/>
      <c r="B9" s="148" t="s">
        <v>148</v>
      </c>
      <c r="C9" s="146">
        <v>871.3</v>
      </c>
      <c r="D9" s="146">
        <v>2987.89</v>
      </c>
      <c r="E9" s="146">
        <v>77.790000000000006</v>
      </c>
      <c r="F9" s="146">
        <v>77.790000000000006</v>
      </c>
      <c r="G9" s="146">
        <v>4467.8</v>
      </c>
      <c r="H9" s="146">
        <v>511.91</v>
      </c>
      <c r="I9" s="146">
        <v>7285</v>
      </c>
      <c r="J9" s="146">
        <v>22739</v>
      </c>
      <c r="K9" s="146">
        <v>3894.3229700000002</v>
      </c>
      <c r="L9" s="146">
        <v>4336.6325399999996</v>
      </c>
      <c r="M9" s="146">
        <v>4327.5386799999997</v>
      </c>
      <c r="N9" s="146">
        <v>4335.03647</v>
      </c>
      <c r="O9" s="146">
        <v>27.4</v>
      </c>
      <c r="P9" s="146">
        <v>6751.1795000000002</v>
      </c>
      <c r="Q9" s="146">
        <v>6947.125</v>
      </c>
    </row>
    <row r="10" spans="1:17" x14ac:dyDescent="0.25">
      <c r="A10" s="1"/>
      <c r="B10" s="148" t="s">
        <v>256</v>
      </c>
      <c r="C10" s="146">
        <v>871.4</v>
      </c>
      <c r="D10" s="146">
        <v>2986.03</v>
      </c>
      <c r="E10" s="146">
        <v>79</v>
      </c>
      <c r="F10" s="146">
        <v>79</v>
      </c>
      <c r="G10" s="146">
        <v>4467.8</v>
      </c>
      <c r="H10" s="146">
        <v>508.97</v>
      </c>
      <c r="I10" s="146">
        <v>7379</v>
      </c>
      <c r="J10" s="146">
        <v>22768</v>
      </c>
      <c r="K10" s="146">
        <v>3962.39662</v>
      </c>
      <c r="L10" s="146">
        <v>4364.1132399999997</v>
      </c>
      <c r="M10" s="146">
        <v>4355.2204099999999</v>
      </c>
      <c r="N10" s="146">
        <v>4362.4778699999997</v>
      </c>
      <c r="O10" s="146">
        <v>27.4</v>
      </c>
      <c r="P10" s="146">
        <v>6744.8980000000001</v>
      </c>
      <c r="Q10" s="146">
        <v>6945.9459999999999</v>
      </c>
    </row>
    <row r="11" spans="1:17" x14ac:dyDescent="0.25">
      <c r="A11" s="1"/>
      <c r="B11" s="148" t="s">
        <v>1539</v>
      </c>
      <c r="C11" s="146">
        <v>871.1</v>
      </c>
      <c r="D11" s="146">
        <v>2986.73</v>
      </c>
      <c r="E11" s="146">
        <v>80.849999999999994</v>
      </c>
      <c r="F11" s="146">
        <v>80.849999999999994</v>
      </c>
      <c r="G11" s="146">
        <v>4467.8</v>
      </c>
      <c r="H11" s="146">
        <v>515.83000000000004</v>
      </c>
      <c r="I11" s="146">
        <v>7507</v>
      </c>
      <c r="J11" s="146">
        <v>22755</v>
      </c>
      <c r="K11" s="146">
        <v>4164.6160099999997</v>
      </c>
      <c r="L11" s="146">
        <v>4498.3764600000004</v>
      </c>
      <c r="M11" s="146">
        <v>4489.1960099999997</v>
      </c>
      <c r="N11" s="146">
        <v>4498.3901999999998</v>
      </c>
      <c r="O11" s="146">
        <v>27.4</v>
      </c>
      <c r="P11" s="146">
        <v>6772.3789999999999</v>
      </c>
      <c r="Q11" s="146">
        <v>6944.8010000000004</v>
      </c>
    </row>
    <row r="12" spans="1:17" x14ac:dyDescent="0.25">
      <c r="A12" s="1"/>
      <c r="B12" s="148" t="s">
        <v>1540</v>
      </c>
      <c r="C12" s="146">
        <v>871.2</v>
      </c>
      <c r="D12" s="146">
        <v>2987.89</v>
      </c>
      <c r="E12" s="146">
        <v>83</v>
      </c>
      <c r="F12" s="146">
        <v>83</v>
      </c>
      <c r="G12" s="146">
        <v>4467.8</v>
      </c>
      <c r="H12" s="146">
        <v>516.80999999999995</v>
      </c>
      <c r="I12" s="146">
        <v>7658</v>
      </c>
      <c r="J12" s="146">
        <v>22826</v>
      </c>
      <c r="K12" s="146">
        <v>4236.5764600000002</v>
      </c>
      <c r="L12" s="146">
        <v>4536.0645299999996</v>
      </c>
      <c r="M12" s="146">
        <v>4527.3666400000002</v>
      </c>
      <c r="N12" s="146">
        <v>4536.9022400000003</v>
      </c>
      <c r="O12" s="146">
        <v>27.4</v>
      </c>
      <c r="P12" s="146">
        <v>6684.4405999999999</v>
      </c>
      <c r="Q12" s="146">
        <v>6943.7120000000004</v>
      </c>
    </row>
    <row r="13" spans="1:17" x14ac:dyDescent="0.25">
      <c r="A13" s="1"/>
      <c r="B13" s="148" t="s">
        <v>1541</v>
      </c>
      <c r="C13" s="146">
        <v>871.8</v>
      </c>
      <c r="D13" s="146">
        <v>2988.34</v>
      </c>
      <c r="E13" s="146">
        <v>84.37</v>
      </c>
      <c r="F13" s="146">
        <v>84.37</v>
      </c>
      <c r="G13" s="146">
        <v>4467.8</v>
      </c>
      <c r="H13" s="146">
        <v>533.48</v>
      </c>
      <c r="I13" s="146">
        <v>7808</v>
      </c>
      <c r="J13" s="146">
        <v>22754</v>
      </c>
      <c r="K13" s="146">
        <v>4194.0597500000003</v>
      </c>
      <c r="L13" s="146">
        <v>4511.1354799999999</v>
      </c>
      <c r="M13" s="146">
        <v>4501.6311599999999</v>
      </c>
      <c r="N13" s="146">
        <v>4511.3449099999998</v>
      </c>
      <c r="O13" s="146">
        <v>27.4</v>
      </c>
      <c r="P13" s="146">
        <v>6680.1220000000003</v>
      </c>
      <c r="Q13" s="146">
        <v>6942.5469999999996</v>
      </c>
    </row>
    <row r="14" spans="1:17" x14ac:dyDescent="0.25">
      <c r="A14" s="1"/>
      <c r="B14" s="148" t="s">
        <v>1542</v>
      </c>
      <c r="C14" s="146">
        <v>872.3</v>
      </c>
      <c r="D14" s="146">
        <v>2987.19</v>
      </c>
      <c r="E14" s="146">
        <v>85</v>
      </c>
      <c r="F14" s="146">
        <v>85</v>
      </c>
      <c r="G14" s="146">
        <v>4467.8</v>
      </c>
      <c r="H14" s="146">
        <v>509.95</v>
      </c>
      <c r="I14" s="146">
        <v>7854</v>
      </c>
      <c r="J14" s="146">
        <v>22688</v>
      </c>
      <c r="K14" s="146">
        <v>4127.2811899999997</v>
      </c>
      <c r="L14" s="146">
        <v>4475.8029900000001</v>
      </c>
      <c r="M14" s="146">
        <v>4466.0556800000004</v>
      </c>
      <c r="N14" s="146">
        <v>4475.6591799999997</v>
      </c>
      <c r="O14" s="146">
        <v>27.3</v>
      </c>
      <c r="P14" s="146">
        <v>6673.8410000000003</v>
      </c>
      <c r="Q14" s="146">
        <v>6941.4440000000004</v>
      </c>
    </row>
    <row r="15" spans="1:17" x14ac:dyDescent="0.25">
      <c r="A15" s="1"/>
      <c r="B15" s="148" t="s">
        <v>1543</v>
      </c>
      <c r="C15" s="146">
        <v>872.5</v>
      </c>
      <c r="D15" s="146">
        <v>2986.48</v>
      </c>
      <c r="E15" s="146">
        <v>84.65</v>
      </c>
      <c r="F15" s="146">
        <v>84.65</v>
      </c>
      <c r="G15" s="146">
        <v>4475.8999999999996</v>
      </c>
      <c r="H15" s="146">
        <v>515.83000000000004</v>
      </c>
      <c r="I15" s="146">
        <v>7820</v>
      </c>
      <c r="J15" s="146">
        <v>22766</v>
      </c>
      <c r="K15" s="146">
        <v>3996.7868800000001</v>
      </c>
      <c r="L15" s="146">
        <v>4399.2492700000003</v>
      </c>
      <c r="M15" s="146">
        <v>4389.3901800000003</v>
      </c>
      <c r="N15" s="146">
        <v>4398.7525900000001</v>
      </c>
      <c r="O15" s="146">
        <v>27.3</v>
      </c>
      <c r="P15" s="146">
        <v>6677.3739999999998</v>
      </c>
      <c r="Q15" s="146">
        <v>6940.32</v>
      </c>
    </row>
    <row r="16" spans="1:17" x14ac:dyDescent="0.25">
      <c r="A16" s="1"/>
      <c r="B16" s="148" t="s">
        <v>215</v>
      </c>
      <c r="C16" s="146">
        <v>873.2</v>
      </c>
      <c r="D16" s="146">
        <v>2987.19</v>
      </c>
      <c r="E16" s="146">
        <v>83.39</v>
      </c>
      <c r="F16" s="146">
        <v>83.39</v>
      </c>
      <c r="G16" s="146">
        <v>4475.2</v>
      </c>
      <c r="H16" s="146">
        <v>514.85</v>
      </c>
      <c r="I16" s="146">
        <v>7670</v>
      </c>
      <c r="J16" s="146">
        <v>22774</v>
      </c>
      <c r="K16" s="146">
        <v>3827.4269100000001</v>
      </c>
      <c r="L16" s="146">
        <v>4306.5998099999997</v>
      </c>
      <c r="M16" s="146">
        <v>4296.7208899999996</v>
      </c>
      <c r="N16" s="146">
        <v>4305.9455900000003</v>
      </c>
      <c r="O16" s="146">
        <v>27.3</v>
      </c>
      <c r="P16" s="146">
        <v>6680.1220000000003</v>
      </c>
      <c r="Q16" s="146">
        <v>6939.3</v>
      </c>
    </row>
    <row r="17" spans="1:17" x14ac:dyDescent="0.25">
      <c r="A17" s="1"/>
      <c r="B17" s="148" t="s">
        <v>236</v>
      </c>
      <c r="C17" s="146">
        <v>872.1</v>
      </c>
      <c r="D17" s="146">
        <v>2986.73</v>
      </c>
      <c r="E17" s="146">
        <v>81.99</v>
      </c>
      <c r="F17" s="146">
        <v>81.99</v>
      </c>
      <c r="G17" s="146">
        <v>4471.1000000000004</v>
      </c>
      <c r="H17" s="146">
        <v>513.87</v>
      </c>
      <c r="I17" s="146">
        <v>7520</v>
      </c>
      <c r="J17" s="146">
        <v>22702</v>
      </c>
      <c r="K17" s="146">
        <v>3811.1740100000002</v>
      </c>
      <c r="L17" s="146">
        <v>4298.74802</v>
      </c>
      <c r="M17" s="146">
        <v>4289.1517599999997</v>
      </c>
      <c r="N17" s="146">
        <v>4297.9370099999996</v>
      </c>
      <c r="O17" s="146">
        <v>27.3</v>
      </c>
      <c r="P17" s="146">
        <v>6663.241</v>
      </c>
      <c r="Q17" s="146">
        <v>6938.6790000000001</v>
      </c>
    </row>
    <row r="18" spans="1:17" x14ac:dyDescent="0.25">
      <c r="A18" s="1"/>
      <c r="B18" s="148" t="s">
        <v>1544</v>
      </c>
      <c r="C18" s="146">
        <v>872.4</v>
      </c>
      <c r="D18" s="146">
        <v>2985.33</v>
      </c>
      <c r="E18" s="146">
        <v>80.680000000000007</v>
      </c>
      <c r="F18" s="146">
        <v>80.680000000000007</v>
      </c>
      <c r="G18" s="146">
        <v>4473.5</v>
      </c>
      <c r="H18" s="146">
        <v>515.83000000000004</v>
      </c>
      <c r="I18" s="146">
        <v>7370</v>
      </c>
      <c r="J18" s="146">
        <v>22728</v>
      </c>
      <c r="K18" s="146">
        <v>3781.8477600000001</v>
      </c>
      <c r="L18" s="146">
        <v>4280.2967099999996</v>
      </c>
      <c r="M18" s="146">
        <v>4272.0672599999998</v>
      </c>
      <c r="N18" s="146">
        <v>4280.3886400000001</v>
      </c>
      <c r="O18" s="146">
        <v>27.3</v>
      </c>
      <c r="P18" s="146">
        <v>6665.9889999999996</v>
      </c>
      <c r="Q18" s="146">
        <v>6938.1409999999996</v>
      </c>
    </row>
    <row r="19" spans="1:17" x14ac:dyDescent="0.25">
      <c r="A19" s="1"/>
      <c r="B19" s="148" t="s">
        <v>1545</v>
      </c>
      <c r="C19" s="146">
        <v>866.1</v>
      </c>
      <c r="D19" s="146">
        <v>2987.19</v>
      </c>
      <c r="E19" s="146">
        <v>79.56</v>
      </c>
      <c r="F19" s="146">
        <v>79.56</v>
      </c>
      <c r="G19" s="146">
        <v>4469.8999999999996</v>
      </c>
      <c r="H19" s="146">
        <v>525.64</v>
      </c>
      <c r="I19" s="146">
        <v>7225</v>
      </c>
      <c r="J19" s="146">
        <v>22688</v>
      </c>
      <c r="K19" s="146">
        <v>3730.1444999999999</v>
      </c>
      <c r="L19" s="146">
        <v>4259.4898199999998</v>
      </c>
      <c r="M19" s="146">
        <v>4251.8463099999999</v>
      </c>
      <c r="N19" s="146">
        <v>4259.1892200000002</v>
      </c>
      <c r="O19" s="146">
        <v>27.3</v>
      </c>
      <c r="P19" s="146">
        <v>6665.2039999999997</v>
      </c>
      <c r="Q19" s="146">
        <v>6938.0720000000001</v>
      </c>
    </row>
    <row r="20" spans="1:17" x14ac:dyDescent="0.25">
      <c r="A20" s="1"/>
      <c r="B20" s="148" t="s">
        <v>1546</v>
      </c>
      <c r="C20" s="146">
        <v>869</v>
      </c>
      <c r="D20" s="146">
        <v>2986.03</v>
      </c>
      <c r="E20" s="146">
        <v>78.400000000000006</v>
      </c>
      <c r="F20" s="146">
        <v>78.400000000000006</v>
      </c>
      <c r="G20" s="146">
        <v>4472.1000000000004</v>
      </c>
      <c r="H20" s="146">
        <v>506.02</v>
      </c>
      <c r="I20" s="146">
        <v>7083</v>
      </c>
      <c r="J20" s="146">
        <v>22770</v>
      </c>
      <c r="K20" s="146">
        <v>3706.3541399999999</v>
      </c>
      <c r="L20" s="146">
        <v>4249.2828399999999</v>
      </c>
      <c r="M20" s="146">
        <v>4242.54684</v>
      </c>
      <c r="N20" s="146">
        <v>4249.1783100000002</v>
      </c>
      <c r="O20" s="146">
        <v>27.3</v>
      </c>
      <c r="P20" s="146">
        <v>6664.8119999999999</v>
      </c>
      <c r="Q20" s="146">
        <v>6936.9</v>
      </c>
    </row>
    <row r="21" spans="1:17" x14ac:dyDescent="0.25">
      <c r="A21" s="1"/>
      <c r="B21" s="148" t="s">
        <v>1547</v>
      </c>
      <c r="C21" s="146">
        <v>866.3</v>
      </c>
      <c r="D21" s="146">
        <v>2988.34</v>
      </c>
      <c r="E21" s="146">
        <v>77.38</v>
      </c>
      <c r="F21" s="146">
        <v>77.38</v>
      </c>
      <c r="G21" s="146">
        <v>4468.6000000000004</v>
      </c>
      <c r="H21" s="146">
        <v>515.83000000000004</v>
      </c>
      <c r="I21" s="146">
        <v>6940</v>
      </c>
      <c r="J21" s="146">
        <v>22771</v>
      </c>
      <c r="K21" s="146">
        <v>3653.8265200000001</v>
      </c>
      <c r="L21" s="146">
        <v>4225.7278399999996</v>
      </c>
      <c r="M21" s="146">
        <v>4222.6509100000003</v>
      </c>
      <c r="N21" s="146">
        <v>4227.1545400000005</v>
      </c>
      <c r="O21" s="146">
        <v>27.3</v>
      </c>
      <c r="P21" s="146">
        <v>6664.4189999999999</v>
      </c>
      <c r="Q21" s="146">
        <v>6935.9489999999996</v>
      </c>
    </row>
    <row r="22" spans="1:17" x14ac:dyDescent="0.25">
      <c r="A22" s="1"/>
      <c r="B22" s="148" t="s">
        <v>1548</v>
      </c>
      <c r="C22" s="146">
        <v>866.5</v>
      </c>
      <c r="D22" s="146">
        <v>2985.33</v>
      </c>
      <c r="E22" s="146">
        <v>76.959999999999994</v>
      </c>
      <c r="F22" s="146">
        <v>76.959999999999994</v>
      </c>
      <c r="G22" s="146">
        <v>4471.3</v>
      </c>
      <c r="H22" s="146">
        <v>516.80999999999995</v>
      </c>
      <c r="I22" s="146">
        <v>6798</v>
      </c>
      <c r="J22" s="146">
        <v>22817</v>
      </c>
      <c r="K22" s="146">
        <v>3678.91273</v>
      </c>
      <c r="L22" s="146">
        <v>4243.7866199999999</v>
      </c>
      <c r="M22" s="146">
        <v>4245.2503200000001</v>
      </c>
      <c r="N22" s="146">
        <v>4246.2341299999998</v>
      </c>
      <c r="O22" s="146">
        <v>27.3</v>
      </c>
      <c r="P22" s="146">
        <v>6664.4189999999999</v>
      </c>
      <c r="Q22" s="146">
        <v>6934.7280000000001</v>
      </c>
    </row>
    <row r="23" spans="1:17" x14ac:dyDescent="0.25">
      <c r="A23" s="1"/>
      <c r="B23" s="148" t="s">
        <v>1549</v>
      </c>
      <c r="C23" s="146">
        <v>866.1</v>
      </c>
      <c r="D23" s="146">
        <v>2988.34</v>
      </c>
      <c r="E23" s="146">
        <v>77.14</v>
      </c>
      <c r="F23" s="146">
        <v>77.14</v>
      </c>
      <c r="G23" s="146">
        <v>4470.2</v>
      </c>
      <c r="H23" s="146">
        <v>514.85</v>
      </c>
      <c r="I23" s="146">
        <v>6749</v>
      </c>
      <c r="J23" s="146">
        <v>22822</v>
      </c>
      <c r="K23" s="146">
        <v>3725.7869700000001</v>
      </c>
      <c r="L23" s="146">
        <v>4271.65985</v>
      </c>
      <c r="M23" s="146">
        <v>4273.3646399999998</v>
      </c>
      <c r="N23" s="146">
        <v>4274.38202</v>
      </c>
      <c r="O23" s="146">
        <v>27.3</v>
      </c>
      <c r="P23" s="146">
        <v>6664.0259999999998</v>
      </c>
      <c r="Q23" s="146">
        <v>6929.8950000000004</v>
      </c>
    </row>
    <row r="24" spans="1:17" x14ac:dyDescent="0.25">
      <c r="A24" s="1"/>
      <c r="B24" s="148" t="s">
        <v>1550</v>
      </c>
      <c r="C24" s="146">
        <v>866.2</v>
      </c>
      <c r="D24" s="146">
        <v>2987.89</v>
      </c>
      <c r="E24" s="146">
        <v>77.790000000000006</v>
      </c>
      <c r="F24" s="146">
        <v>77.790000000000006</v>
      </c>
      <c r="G24" s="146">
        <v>4471.3</v>
      </c>
      <c r="H24" s="146">
        <v>513.87</v>
      </c>
      <c r="I24" s="146">
        <v>6732</v>
      </c>
      <c r="J24" s="146">
        <v>22814</v>
      </c>
      <c r="K24" s="146">
        <v>3828.3691399999998</v>
      </c>
      <c r="L24" s="146">
        <v>4315.4331199999997</v>
      </c>
      <c r="M24" s="146">
        <v>4317.59033</v>
      </c>
      <c r="N24" s="146">
        <v>4318.3120699999999</v>
      </c>
      <c r="O24" s="146">
        <v>27.3</v>
      </c>
      <c r="P24" s="146">
        <v>6664.0259999999998</v>
      </c>
      <c r="Q24" s="146">
        <v>6929.2610000000004</v>
      </c>
    </row>
    <row r="25" spans="1:17" x14ac:dyDescent="0.25">
      <c r="A25" s="1"/>
      <c r="B25" s="148" t="s">
        <v>247</v>
      </c>
      <c r="C25" s="146">
        <v>866.7</v>
      </c>
      <c r="D25" s="146">
        <v>2988.34</v>
      </c>
      <c r="E25" s="146">
        <v>78.260000000000005</v>
      </c>
      <c r="F25" s="146">
        <v>78.260000000000005</v>
      </c>
      <c r="G25" s="146">
        <v>4470.6000000000004</v>
      </c>
      <c r="H25" s="146">
        <v>518.77</v>
      </c>
      <c r="I25" s="146">
        <v>6717</v>
      </c>
      <c r="J25" s="146">
        <v>22724</v>
      </c>
      <c r="K25" s="146">
        <v>3830.9600799999998</v>
      </c>
      <c r="L25" s="146">
        <v>4321.1254099999996</v>
      </c>
      <c r="M25" s="146">
        <v>4318.4555099999998</v>
      </c>
      <c r="N25" s="146">
        <v>4321.9634999999998</v>
      </c>
      <c r="O25" s="146">
        <v>27.3</v>
      </c>
      <c r="P25" s="146">
        <v>6664.0259999999998</v>
      </c>
      <c r="Q25" s="146">
        <v>6929.5990000000002</v>
      </c>
    </row>
    <row r="26" spans="1:17" x14ac:dyDescent="0.25">
      <c r="A26" s="1"/>
      <c r="B26" s="148" t="s">
        <v>1551</v>
      </c>
      <c r="C26" s="146">
        <v>866.8</v>
      </c>
      <c r="D26" s="146">
        <v>2984.87</v>
      </c>
      <c r="E26" s="146">
        <v>78.16</v>
      </c>
      <c r="F26" s="146">
        <v>78.16</v>
      </c>
      <c r="G26" s="146">
        <v>4474.3</v>
      </c>
      <c r="H26" s="146">
        <v>515.83000000000004</v>
      </c>
      <c r="I26" s="146">
        <v>6708</v>
      </c>
      <c r="J26" s="146">
        <v>22824</v>
      </c>
      <c r="K26" s="146">
        <v>3833.90427</v>
      </c>
      <c r="L26" s="146">
        <v>4316.80717</v>
      </c>
      <c r="M26" s="146">
        <v>4311.10268</v>
      </c>
      <c r="N26" s="146">
        <v>4316.7812299999996</v>
      </c>
      <c r="O26" s="146">
        <v>27.3</v>
      </c>
      <c r="P26" s="146">
        <v>6664.0259999999998</v>
      </c>
      <c r="Q26" s="146">
        <v>6888.7719999999999</v>
      </c>
    </row>
    <row r="27" spans="1:17" x14ac:dyDescent="0.25">
      <c r="A27" s="1"/>
      <c r="B27" s="148" t="s">
        <v>237</v>
      </c>
      <c r="C27" s="146">
        <v>866.8</v>
      </c>
      <c r="D27" s="146">
        <v>2984.87</v>
      </c>
      <c r="E27" s="146">
        <v>77.900000000000006</v>
      </c>
      <c r="F27" s="146">
        <v>77.900000000000006</v>
      </c>
      <c r="G27" s="146">
        <v>4467.8</v>
      </c>
      <c r="H27" s="146">
        <v>512.89</v>
      </c>
      <c r="I27" s="146">
        <v>6656</v>
      </c>
      <c r="J27" s="146">
        <v>22807</v>
      </c>
      <c r="K27" s="146">
        <v>3843.6798100000001</v>
      </c>
      <c r="L27" s="146">
        <v>4322.3030099999996</v>
      </c>
      <c r="M27" s="146">
        <v>4315.1035300000003</v>
      </c>
      <c r="N27" s="146">
        <v>4322.3167400000002</v>
      </c>
      <c r="O27" s="146">
        <v>27.3</v>
      </c>
      <c r="P27" s="146">
        <v>6664.0259999999998</v>
      </c>
      <c r="Q27" s="146">
        <v>6872.7110000000002</v>
      </c>
    </row>
    <row r="28" spans="1:17" x14ac:dyDescent="0.25">
      <c r="A28" s="1"/>
      <c r="B28" s="148" t="s">
        <v>1552</v>
      </c>
      <c r="C28" s="146">
        <v>866.5</v>
      </c>
      <c r="D28" s="146">
        <v>2986.49</v>
      </c>
      <c r="E28" s="146">
        <v>77.58</v>
      </c>
      <c r="F28" s="146">
        <v>77.58</v>
      </c>
      <c r="G28" s="146">
        <v>4472.2</v>
      </c>
      <c r="H28" s="146">
        <v>515.83000000000004</v>
      </c>
      <c r="I28" s="146">
        <v>6577</v>
      </c>
      <c r="J28" s="146">
        <v>22725</v>
      </c>
      <c r="K28" s="146">
        <v>3819.0647100000001</v>
      </c>
      <c r="L28" s="146">
        <v>4312.6850100000001</v>
      </c>
      <c r="M28" s="146">
        <v>4304.6146399999998</v>
      </c>
      <c r="N28" s="146">
        <v>4312.5411999999997</v>
      </c>
      <c r="O28" s="146">
        <v>27.4</v>
      </c>
      <c r="P28" s="146">
        <v>6640.4709999999995</v>
      </c>
      <c r="Q28" s="146">
        <v>6873.4070000000002</v>
      </c>
    </row>
    <row r="29" spans="1:17" x14ac:dyDescent="0.25">
      <c r="A29" s="1"/>
      <c r="B29" s="148" t="s">
        <v>1553</v>
      </c>
      <c r="C29" s="146">
        <v>870.9</v>
      </c>
      <c r="D29" s="146">
        <v>2987.89</v>
      </c>
      <c r="E29" s="146">
        <v>77.069999999999993</v>
      </c>
      <c r="F29" s="146">
        <v>77.069999999999993</v>
      </c>
      <c r="G29" s="146">
        <v>4467.8</v>
      </c>
      <c r="H29" s="146">
        <v>514.85</v>
      </c>
      <c r="I29" s="146">
        <v>6498</v>
      </c>
      <c r="J29" s="146">
        <v>22750</v>
      </c>
      <c r="K29" s="146">
        <v>3771.3661200000001</v>
      </c>
      <c r="L29" s="146">
        <v>4289.3261000000002</v>
      </c>
      <c r="M29" s="146">
        <v>4280.8258100000003</v>
      </c>
      <c r="N29" s="146">
        <v>4288.98621</v>
      </c>
      <c r="O29" s="146">
        <v>27.4</v>
      </c>
      <c r="P29" s="146">
        <v>6640.4709999999995</v>
      </c>
      <c r="Q29" s="146">
        <v>6872.741</v>
      </c>
    </row>
    <row r="30" spans="1:17" x14ac:dyDescent="0.25">
      <c r="A30" s="1"/>
      <c r="B30" s="148" t="s">
        <v>1554</v>
      </c>
      <c r="C30" s="146">
        <v>871.1</v>
      </c>
      <c r="D30" s="146">
        <v>2987.19</v>
      </c>
      <c r="E30" s="146">
        <v>76.48</v>
      </c>
      <c r="F30" s="146">
        <v>76.48</v>
      </c>
      <c r="G30" s="146">
        <v>4472.2</v>
      </c>
      <c r="H30" s="146">
        <v>512.89</v>
      </c>
      <c r="I30" s="146">
        <v>6419</v>
      </c>
      <c r="J30" s="146">
        <v>22847</v>
      </c>
      <c r="K30" s="146">
        <v>3778.0792200000001</v>
      </c>
      <c r="L30" s="146">
        <v>4290.7001499999997</v>
      </c>
      <c r="M30" s="146">
        <v>4281.7989299999999</v>
      </c>
      <c r="N30" s="146">
        <v>4290.2816800000001</v>
      </c>
      <c r="O30" s="146">
        <v>27.4</v>
      </c>
      <c r="P30" s="146">
        <v>6662.4560000000001</v>
      </c>
      <c r="Q30" s="146">
        <v>6871.915</v>
      </c>
    </row>
    <row r="31" spans="1:17" x14ac:dyDescent="0.25">
      <c r="A31" s="1"/>
      <c r="B31" s="148" t="s">
        <v>1555</v>
      </c>
      <c r="C31" s="146">
        <v>871.8</v>
      </c>
      <c r="D31" s="146">
        <v>2986.73</v>
      </c>
      <c r="E31" s="146">
        <v>76.489999999999995</v>
      </c>
      <c r="F31" s="146">
        <v>76.489999999999995</v>
      </c>
      <c r="G31" s="146">
        <v>4472.2</v>
      </c>
      <c r="H31" s="146">
        <v>513.87</v>
      </c>
      <c r="I31" s="146">
        <v>6354</v>
      </c>
      <c r="J31" s="146">
        <v>22748</v>
      </c>
      <c r="K31" s="146">
        <v>3831.1954500000002</v>
      </c>
      <c r="L31" s="146">
        <v>4329.17328</v>
      </c>
      <c r="M31" s="146">
        <v>4320.4017599999997</v>
      </c>
      <c r="N31" s="146">
        <v>4328.5587299999997</v>
      </c>
      <c r="O31" s="146">
        <v>27.4</v>
      </c>
      <c r="P31" s="146">
        <v>6664.0259999999998</v>
      </c>
      <c r="Q31" s="146">
        <v>6871.1379999999999</v>
      </c>
    </row>
    <row r="32" spans="1:17" x14ac:dyDescent="0.25">
      <c r="A32" s="1"/>
      <c r="B32" s="148" t="s">
        <v>1556</v>
      </c>
      <c r="C32" s="146">
        <v>871.3</v>
      </c>
      <c r="D32" s="146">
        <v>3060.81</v>
      </c>
      <c r="E32" s="146">
        <v>77.73</v>
      </c>
      <c r="F32" s="146">
        <v>77.73</v>
      </c>
      <c r="G32" s="146">
        <v>4467.8</v>
      </c>
      <c r="H32" s="146">
        <v>515.83000000000004</v>
      </c>
      <c r="I32" s="146">
        <v>6413</v>
      </c>
      <c r="J32" s="146">
        <v>22748</v>
      </c>
      <c r="K32" s="146">
        <v>3938.9594999999999</v>
      </c>
      <c r="L32" s="146">
        <v>4383.7425199999998</v>
      </c>
      <c r="M32" s="146">
        <v>4375.4409800000003</v>
      </c>
      <c r="N32" s="146">
        <v>4383.6772899999996</v>
      </c>
      <c r="O32" s="146">
        <v>27.4</v>
      </c>
      <c r="P32" s="146">
        <v>6664.0259999999998</v>
      </c>
      <c r="Q32" s="146">
        <v>6870.2529999999997</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9.140625" defaultRowHeight="15" x14ac:dyDescent="0.25"/>
  <cols>
    <col min="1" max="1" width="2" customWidth="1"/>
    <col min="2" max="2" width="20" customWidth="1"/>
    <col min="3" max="18" width="23" customWidth="1"/>
  </cols>
  <sheetData>
    <row r="1" spans="1:18" x14ac:dyDescent="0.25">
      <c r="A1" s="1"/>
      <c r="B1" s="1"/>
      <c r="C1" s="1"/>
      <c r="D1" s="1"/>
      <c r="E1" s="1"/>
      <c r="F1" s="1"/>
      <c r="G1" s="1"/>
      <c r="H1" s="1"/>
      <c r="I1" s="1"/>
      <c r="J1" s="1"/>
      <c r="K1" s="1"/>
      <c r="L1" s="1"/>
      <c r="M1" s="1"/>
      <c r="N1" s="1"/>
      <c r="O1" s="1"/>
      <c r="P1" s="1"/>
      <c r="Q1" s="1"/>
      <c r="R1" s="1"/>
    </row>
    <row r="2" spans="1:18" x14ac:dyDescent="0.25">
      <c r="A2" s="1"/>
      <c r="B2" s="1"/>
      <c r="C2" s="1"/>
      <c r="D2" s="1"/>
      <c r="E2" s="1"/>
      <c r="F2" s="1"/>
      <c r="G2" s="1"/>
      <c r="H2" s="1"/>
      <c r="I2" s="1"/>
      <c r="J2" s="1"/>
      <c r="K2" s="1"/>
      <c r="L2" s="1"/>
      <c r="M2" s="1"/>
      <c r="N2" s="1"/>
      <c r="O2" s="1"/>
      <c r="P2" s="1"/>
      <c r="Q2" s="1"/>
      <c r="R2" s="1"/>
    </row>
    <row r="3" spans="1:18" ht="69" customHeight="1" x14ac:dyDescent="0.25">
      <c r="A3" s="1"/>
      <c r="B3" s="204" t="s">
        <v>0</v>
      </c>
      <c r="C3" s="205"/>
      <c r="D3" s="205"/>
      <c r="E3" s="205"/>
      <c r="F3" s="205"/>
      <c r="G3" s="205"/>
      <c r="H3" s="1"/>
      <c r="I3" s="1"/>
      <c r="J3" s="1"/>
      <c r="K3" s="1"/>
      <c r="L3" s="1"/>
      <c r="M3" s="1"/>
      <c r="N3" s="1"/>
      <c r="O3" s="1"/>
      <c r="P3" s="1"/>
      <c r="Q3" s="1"/>
      <c r="R3" s="1"/>
    </row>
    <row r="4" spans="1:18" ht="0" hidden="1" customHeight="1" x14ac:dyDescent="0.25">
      <c r="A4" s="1"/>
      <c r="B4" s="1"/>
      <c r="C4" s="1"/>
      <c r="D4" s="1"/>
      <c r="E4" s="1"/>
      <c r="F4" s="1"/>
      <c r="G4" s="1"/>
      <c r="H4" s="1"/>
      <c r="I4" s="1"/>
      <c r="J4" s="1"/>
      <c r="K4" s="1"/>
      <c r="L4" s="1"/>
      <c r="M4" s="1"/>
      <c r="N4" s="1"/>
      <c r="O4" s="1"/>
      <c r="P4" s="1"/>
      <c r="Q4" s="1"/>
      <c r="R4" s="1"/>
    </row>
    <row r="5" spans="1:18" x14ac:dyDescent="0.25">
      <c r="A5" s="1"/>
      <c r="B5" s="1"/>
      <c r="C5" s="1"/>
      <c r="D5" s="1"/>
      <c r="E5" s="1"/>
      <c r="F5" s="1"/>
      <c r="G5" s="1"/>
      <c r="H5" s="1"/>
      <c r="I5" s="1"/>
      <c r="J5" s="1"/>
      <c r="K5" s="1"/>
      <c r="L5" s="1"/>
      <c r="M5" s="1"/>
      <c r="N5" s="1"/>
      <c r="O5" s="1"/>
      <c r="P5" s="1"/>
      <c r="Q5" s="1"/>
      <c r="R5" s="1"/>
    </row>
    <row r="6" spans="1:18" ht="27" customHeight="1" x14ac:dyDescent="0.25">
      <c r="A6" s="1"/>
      <c r="B6" s="214" t="s">
        <v>489</v>
      </c>
      <c r="C6" s="214" t="s">
        <v>1557</v>
      </c>
      <c r="D6" s="214"/>
      <c r="E6" s="214"/>
      <c r="F6" s="214"/>
      <c r="G6" s="214"/>
      <c r="H6" s="214"/>
      <c r="I6" s="214"/>
      <c r="J6" s="214"/>
      <c r="K6" s="214"/>
      <c r="L6" s="214"/>
      <c r="M6" s="214"/>
      <c r="N6" s="214"/>
      <c r="O6" s="214"/>
      <c r="P6" s="214"/>
      <c r="Q6" s="214"/>
      <c r="R6" s="214"/>
    </row>
    <row r="7" spans="1:18" ht="39.950000000000003" customHeight="1" x14ac:dyDescent="0.25">
      <c r="A7" s="1"/>
      <c r="B7" s="214"/>
      <c r="C7" s="3" t="s">
        <v>217</v>
      </c>
      <c r="D7" s="3" t="s">
        <v>53</v>
      </c>
      <c r="E7" s="3" t="s">
        <v>53</v>
      </c>
      <c r="F7" s="3" t="s">
        <v>60</v>
      </c>
      <c r="G7" s="3" t="s">
        <v>60</v>
      </c>
      <c r="H7" s="3" t="s">
        <v>60</v>
      </c>
      <c r="I7" s="3" t="s">
        <v>60</v>
      </c>
      <c r="J7" s="3" t="s">
        <v>69</v>
      </c>
      <c r="K7" s="3" t="s">
        <v>546</v>
      </c>
      <c r="L7" s="3" t="s">
        <v>72</v>
      </c>
      <c r="M7" s="3" t="s">
        <v>72</v>
      </c>
      <c r="N7" s="3" t="s">
        <v>101</v>
      </c>
      <c r="O7" s="3" t="s">
        <v>101</v>
      </c>
      <c r="P7" s="3" t="s">
        <v>1530</v>
      </c>
      <c r="Q7" s="3" t="s">
        <v>120</v>
      </c>
      <c r="R7" s="3" t="s">
        <v>124</v>
      </c>
    </row>
    <row r="8" spans="1:18" ht="39.950000000000003" customHeight="1" x14ac:dyDescent="0.25">
      <c r="A8" s="1"/>
      <c r="B8" s="214"/>
      <c r="C8" s="3" t="s">
        <v>1004</v>
      </c>
      <c r="D8" s="3" t="s">
        <v>1011</v>
      </c>
      <c r="E8" s="3" t="s">
        <v>1012</v>
      </c>
      <c r="F8" s="3" t="s">
        <v>65</v>
      </c>
      <c r="G8" s="3" t="s">
        <v>68</v>
      </c>
      <c r="H8" s="3" t="s">
        <v>1454</v>
      </c>
      <c r="I8" s="3" t="s">
        <v>1032</v>
      </c>
      <c r="J8" s="3" t="s">
        <v>70</v>
      </c>
      <c r="K8" s="3" t="s">
        <v>1038</v>
      </c>
      <c r="L8" s="3" t="s">
        <v>78</v>
      </c>
      <c r="M8" s="3" t="s">
        <v>81</v>
      </c>
      <c r="N8" s="3" t="s">
        <v>1056</v>
      </c>
      <c r="O8" s="3" t="s">
        <v>106</v>
      </c>
      <c r="P8" s="3" t="s">
        <v>1558</v>
      </c>
      <c r="Q8" s="3" t="s">
        <v>1081</v>
      </c>
      <c r="R8" s="3" t="s">
        <v>1082</v>
      </c>
    </row>
    <row r="9" spans="1:18" x14ac:dyDescent="0.25">
      <c r="A9" s="1"/>
      <c r="B9" s="148" t="s">
        <v>148</v>
      </c>
      <c r="C9" s="146">
        <v>16</v>
      </c>
      <c r="D9" s="146">
        <v>17.856000000000002</v>
      </c>
      <c r="E9" s="146">
        <v>17.856000000000002</v>
      </c>
      <c r="F9" s="146">
        <v>16.399999999999999</v>
      </c>
      <c r="G9" s="146">
        <v>16.399999999999999</v>
      </c>
      <c r="H9" s="146">
        <v>19.43</v>
      </c>
      <c r="I9" s="146">
        <v>19.43</v>
      </c>
      <c r="J9" s="146">
        <v>15.8</v>
      </c>
      <c r="K9" s="146">
        <v>28.1</v>
      </c>
      <c r="L9" s="146">
        <v>15.6</v>
      </c>
      <c r="M9" s="146">
        <v>16</v>
      </c>
      <c r="N9" s="146">
        <v>16.8</v>
      </c>
      <c r="O9" s="146">
        <v>16.125</v>
      </c>
      <c r="P9" s="146">
        <v>16</v>
      </c>
      <c r="Q9" s="146">
        <v>17.12</v>
      </c>
      <c r="R9" s="146">
        <v>26.17</v>
      </c>
    </row>
    <row r="10" spans="1:18" x14ac:dyDescent="0.25">
      <c r="A10" s="1"/>
      <c r="B10" s="148" t="s">
        <v>256</v>
      </c>
      <c r="C10" s="146">
        <v>16</v>
      </c>
      <c r="D10" s="146">
        <v>17.687999999999999</v>
      </c>
      <c r="E10" s="146">
        <v>17.687999999999999</v>
      </c>
      <c r="F10" s="146">
        <v>16.600000000000001</v>
      </c>
      <c r="G10" s="146">
        <v>16.600000000000001</v>
      </c>
      <c r="H10" s="146">
        <v>19.22</v>
      </c>
      <c r="I10" s="146">
        <v>19.22</v>
      </c>
      <c r="J10" s="146">
        <v>15.6</v>
      </c>
      <c r="K10" s="146">
        <v>27.79</v>
      </c>
      <c r="L10" s="146">
        <v>15.6</v>
      </c>
      <c r="M10" s="146">
        <v>16.100000000000001</v>
      </c>
      <c r="N10" s="146">
        <v>16.579999999999998</v>
      </c>
      <c r="O10" s="146">
        <v>15.675000000000001</v>
      </c>
      <c r="P10" s="146">
        <v>15.6</v>
      </c>
      <c r="Q10" s="146">
        <v>16.920000000000002</v>
      </c>
      <c r="R10" s="146">
        <v>26.02</v>
      </c>
    </row>
    <row r="11" spans="1:18" x14ac:dyDescent="0.25">
      <c r="A11" s="1"/>
      <c r="B11" s="148" t="s">
        <v>1539</v>
      </c>
      <c r="C11" s="146">
        <v>16</v>
      </c>
      <c r="D11" s="146">
        <v>17.431999999999999</v>
      </c>
      <c r="E11" s="146">
        <v>17.431999999999999</v>
      </c>
      <c r="F11" s="146">
        <v>16.3</v>
      </c>
      <c r="G11" s="146">
        <v>16.3</v>
      </c>
      <c r="H11" s="146">
        <v>19.09</v>
      </c>
      <c r="I11" s="146">
        <v>19.09</v>
      </c>
      <c r="J11" s="146">
        <v>15.4</v>
      </c>
      <c r="K11" s="146">
        <v>27.83</v>
      </c>
      <c r="L11" s="146">
        <v>15.5</v>
      </c>
      <c r="M11" s="146">
        <v>16.2</v>
      </c>
      <c r="N11" s="146">
        <v>18</v>
      </c>
      <c r="O11" s="146">
        <v>15.55</v>
      </c>
      <c r="P11" s="146">
        <v>15.6</v>
      </c>
      <c r="Q11" s="146">
        <v>16</v>
      </c>
      <c r="R11" s="146">
        <v>25.78</v>
      </c>
    </row>
    <row r="12" spans="1:18" x14ac:dyDescent="0.25">
      <c r="A12" s="1"/>
      <c r="B12" s="148" t="s">
        <v>1540</v>
      </c>
      <c r="C12" s="146">
        <v>15</v>
      </c>
      <c r="D12" s="146">
        <v>17.373000000000001</v>
      </c>
      <c r="E12" s="146">
        <v>17.373000000000001</v>
      </c>
      <c r="F12" s="146">
        <v>16</v>
      </c>
      <c r="G12" s="146">
        <v>16</v>
      </c>
      <c r="H12" s="146">
        <v>19.05</v>
      </c>
      <c r="I12" s="146">
        <v>19.05</v>
      </c>
      <c r="J12" s="146">
        <v>15.4</v>
      </c>
      <c r="K12" s="146">
        <v>27.81</v>
      </c>
      <c r="L12" s="146">
        <v>15.3</v>
      </c>
      <c r="M12" s="146">
        <v>15.9</v>
      </c>
      <c r="N12" s="146">
        <v>19.440000000000001</v>
      </c>
      <c r="O12" s="146">
        <v>15.2</v>
      </c>
      <c r="P12" s="146">
        <v>15.9</v>
      </c>
      <c r="Q12" s="146">
        <v>15.1</v>
      </c>
      <c r="R12" s="146">
        <v>25.32</v>
      </c>
    </row>
    <row r="13" spans="1:18" x14ac:dyDescent="0.25">
      <c r="A13" s="1"/>
      <c r="B13" s="148" t="s">
        <v>1541</v>
      </c>
      <c r="C13" s="146">
        <v>15</v>
      </c>
      <c r="D13" s="146">
        <v>17.446999999999999</v>
      </c>
      <c r="E13" s="146">
        <v>17.446999999999999</v>
      </c>
      <c r="F13" s="146">
        <v>16</v>
      </c>
      <c r="G13" s="146">
        <v>16</v>
      </c>
      <c r="H13" s="146">
        <v>18.97</v>
      </c>
      <c r="I13" s="146">
        <v>18.97</v>
      </c>
      <c r="J13" s="146">
        <v>15.5</v>
      </c>
      <c r="K13" s="146">
        <v>27.89</v>
      </c>
      <c r="L13" s="146">
        <v>15.2</v>
      </c>
      <c r="M13" s="146">
        <v>15.8</v>
      </c>
      <c r="N13" s="146">
        <v>19.43</v>
      </c>
      <c r="O13" s="146">
        <v>15.175000000000001</v>
      </c>
      <c r="P13" s="146">
        <v>15.9</v>
      </c>
      <c r="Q13" s="146">
        <v>14.78</v>
      </c>
      <c r="R13" s="146">
        <v>25.04</v>
      </c>
    </row>
    <row r="14" spans="1:18" x14ac:dyDescent="0.25">
      <c r="A14" s="1"/>
      <c r="B14" s="148" t="s">
        <v>1542</v>
      </c>
      <c r="C14" s="146">
        <v>15</v>
      </c>
      <c r="D14" s="146">
        <v>17.396000000000001</v>
      </c>
      <c r="E14" s="146">
        <v>17.396000000000001</v>
      </c>
      <c r="F14" s="146">
        <v>16</v>
      </c>
      <c r="G14" s="146">
        <v>16</v>
      </c>
      <c r="H14" s="146">
        <v>18.87</v>
      </c>
      <c r="I14" s="146">
        <v>18.87</v>
      </c>
      <c r="J14" s="146">
        <v>15.5</v>
      </c>
      <c r="K14" s="146">
        <v>27.8</v>
      </c>
      <c r="L14" s="146">
        <v>15</v>
      </c>
      <c r="M14" s="146">
        <v>15.5</v>
      </c>
      <c r="N14" s="146">
        <v>19.79</v>
      </c>
      <c r="O14" s="146">
        <v>15.175000000000001</v>
      </c>
      <c r="P14" s="146">
        <v>15.7</v>
      </c>
      <c r="Q14" s="146">
        <v>15.2</v>
      </c>
      <c r="R14" s="146">
        <v>25.19</v>
      </c>
    </row>
    <row r="15" spans="1:18" x14ac:dyDescent="0.25">
      <c r="A15" s="1"/>
      <c r="B15" s="148" t="s">
        <v>1543</v>
      </c>
      <c r="C15" s="146">
        <v>14</v>
      </c>
      <c r="D15" s="146">
        <v>17.466000000000001</v>
      </c>
      <c r="E15" s="146">
        <v>17.466000000000001</v>
      </c>
      <c r="F15" s="146">
        <v>16</v>
      </c>
      <c r="G15" s="146">
        <v>16</v>
      </c>
      <c r="H15" s="146">
        <v>18.75</v>
      </c>
      <c r="I15" s="146">
        <v>18.75</v>
      </c>
      <c r="J15" s="146">
        <v>15.5</v>
      </c>
      <c r="K15" s="146">
        <v>28.18</v>
      </c>
      <c r="L15" s="146">
        <v>14.8</v>
      </c>
      <c r="M15" s="146">
        <v>15.2</v>
      </c>
      <c r="N15" s="146">
        <v>19.989999999999998</v>
      </c>
      <c r="O15" s="146">
        <v>15.15</v>
      </c>
      <c r="P15" s="146">
        <v>15.7</v>
      </c>
      <c r="Q15" s="146">
        <v>15.01</v>
      </c>
      <c r="R15" s="146">
        <v>25.35</v>
      </c>
    </row>
    <row r="16" spans="1:18" x14ac:dyDescent="0.25">
      <c r="A16" s="1"/>
      <c r="B16" s="148" t="s">
        <v>215</v>
      </c>
      <c r="C16" s="146">
        <v>15</v>
      </c>
      <c r="D16" s="146">
        <v>17.582999999999998</v>
      </c>
      <c r="E16" s="146">
        <v>17.582999999999998</v>
      </c>
      <c r="F16" s="146">
        <v>15.9</v>
      </c>
      <c r="G16" s="146">
        <v>15.9</v>
      </c>
      <c r="H16" s="146">
        <v>18.649999999999999</v>
      </c>
      <c r="I16" s="146">
        <v>18.649999999999999</v>
      </c>
      <c r="J16" s="146">
        <v>15.6</v>
      </c>
      <c r="K16" s="146">
        <v>28.1</v>
      </c>
      <c r="L16" s="146">
        <v>14.8</v>
      </c>
      <c r="M16" s="146">
        <v>15.2</v>
      </c>
      <c r="N16" s="146">
        <v>20.16</v>
      </c>
      <c r="O16" s="146">
        <v>15.025</v>
      </c>
      <c r="P16" s="146">
        <v>15.8</v>
      </c>
      <c r="Q16" s="146">
        <v>15.23</v>
      </c>
      <c r="R16" s="146">
        <v>25.66</v>
      </c>
    </row>
    <row r="17" spans="1:18" x14ac:dyDescent="0.25">
      <c r="A17" s="1"/>
      <c r="B17" s="148" t="s">
        <v>236</v>
      </c>
      <c r="C17" s="146">
        <v>14</v>
      </c>
      <c r="D17" s="146">
        <v>17.73</v>
      </c>
      <c r="E17" s="146">
        <v>17.73</v>
      </c>
      <c r="F17" s="146">
        <v>16.399999999999999</v>
      </c>
      <c r="G17" s="146">
        <v>16.399999999999999</v>
      </c>
      <c r="H17" s="146">
        <v>18.829999999999998</v>
      </c>
      <c r="I17" s="146">
        <v>18.829999999999998</v>
      </c>
      <c r="J17" s="146">
        <v>16</v>
      </c>
      <c r="K17" s="146">
        <v>28.3</v>
      </c>
      <c r="L17" s="146">
        <v>14.8</v>
      </c>
      <c r="M17" s="146">
        <v>15.7</v>
      </c>
      <c r="N17" s="146">
        <v>20.34</v>
      </c>
      <c r="O17" s="146">
        <v>15.15</v>
      </c>
      <c r="P17" s="146">
        <v>16.100000000000001</v>
      </c>
      <c r="Q17" s="146">
        <v>16</v>
      </c>
      <c r="R17" s="146">
        <v>26.74</v>
      </c>
    </row>
    <row r="18" spans="1:18" x14ac:dyDescent="0.25">
      <c r="A18" s="1"/>
      <c r="B18" s="148" t="s">
        <v>1544</v>
      </c>
      <c r="C18" s="146">
        <v>17</v>
      </c>
      <c r="D18" s="146">
        <v>18.437999999999999</v>
      </c>
      <c r="E18" s="146">
        <v>18.437999999999999</v>
      </c>
      <c r="F18" s="146">
        <v>17.100000000000001</v>
      </c>
      <c r="G18" s="146">
        <v>17.100000000000001</v>
      </c>
      <c r="H18" s="146">
        <v>19.22</v>
      </c>
      <c r="I18" s="146">
        <v>19.22</v>
      </c>
      <c r="J18" s="146">
        <v>16.100000000000001</v>
      </c>
      <c r="K18" s="146">
        <v>29.21</v>
      </c>
      <c r="L18" s="146">
        <v>15</v>
      </c>
      <c r="M18" s="146">
        <v>16.2</v>
      </c>
      <c r="N18" s="146">
        <v>20.64</v>
      </c>
      <c r="O18" s="146">
        <v>15.574999999999999</v>
      </c>
      <c r="P18" s="146">
        <v>16.8</v>
      </c>
      <c r="Q18" s="146">
        <v>16.510000000000002</v>
      </c>
      <c r="R18" s="146">
        <v>28.65</v>
      </c>
    </row>
    <row r="19" spans="1:18" x14ac:dyDescent="0.25">
      <c r="A19" s="1"/>
      <c r="B19" s="148" t="s">
        <v>1545</v>
      </c>
      <c r="C19" s="146">
        <v>17</v>
      </c>
      <c r="D19" s="146">
        <v>19.123000000000001</v>
      </c>
      <c r="E19" s="146">
        <v>19.123000000000001</v>
      </c>
      <c r="F19" s="146">
        <v>18</v>
      </c>
      <c r="G19" s="146">
        <v>18</v>
      </c>
      <c r="H19" s="146">
        <v>19.739999999999998</v>
      </c>
      <c r="I19" s="146">
        <v>19.739999999999998</v>
      </c>
      <c r="J19" s="146">
        <v>16.600000000000001</v>
      </c>
      <c r="K19" s="146">
        <v>29.52</v>
      </c>
      <c r="L19" s="146">
        <v>15.4</v>
      </c>
      <c r="M19" s="146">
        <v>17</v>
      </c>
      <c r="N19" s="146">
        <v>21.04</v>
      </c>
      <c r="O19" s="146">
        <v>15.35</v>
      </c>
      <c r="P19" s="146">
        <v>17.8</v>
      </c>
      <c r="Q19" s="146">
        <v>16.89</v>
      </c>
      <c r="R19" s="146">
        <v>33.14</v>
      </c>
    </row>
    <row r="20" spans="1:18" x14ac:dyDescent="0.25">
      <c r="A20" s="1"/>
      <c r="B20" s="148" t="s">
        <v>1546</v>
      </c>
      <c r="C20" s="146">
        <v>18</v>
      </c>
      <c r="D20" s="146">
        <v>21.423999999999999</v>
      </c>
      <c r="E20" s="146">
        <v>21.423999999999999</v>
      </c>
      <c r="F20" s="146">
        <v>18</v>
      </c>
      <c r="G20" s="146">
        <v>18</v>
      </c>
      <c r="H20" s="146">
        <v>20.010000000000002</v>
      </c>
      <c r="I20" s="146">
        <v>20.010000000000002</v>
      </c>
      <c r="J20" s="146">
        <v>16.600000000000001</v>
      </c>
      <c r="K20" s="146">
        <v>31.83</v>
      </c>
      <c r="L20" s="146">
        <v>15.9</v>
      </c>
      <c r="M20" s="146">
        <v>17.2</v>
      </c>
      <c r="N20" s="146">
        <v>21.41</v>
      </c>
      <c r="O20" s="146">
        <v>15.625</v>
      </c>
      <c r="P20" s="146">
        <v>17.600000000000001</v>
      </c>
      <c r="Q20" s="146">
        <v>18.03</v>
      </c>
      <c r="R20" s="146">
        <v>34.1</v>
      </c>
    </row>
    <row r="21" spans="1:18" x14ac:dyDescent="0.25">
      <c r="A21" s="1"/>
      <c r="B21" s="148" t="s">
        <v>1547</v>
      </c>
      <c r="C21" s="146">
        <v>18</v>
      </c>
      <c r="D21" s="146">
        <v>23.167000000000002</v>
      </c>
      <c r="E21" s="146">
        <v>23.167000000000002</v>
      </c>
      <c r="F21" s="146">
        <v>19</v>
      </c>
      <c r="G21" s="146">
        <v>19</v>
      </c>
      <c r="H21" s="146">
        <v>20.5</v>
      </c>
      <c r="I21" s="146">
        <v>20.5</v>
      </c>
      <c r="J21" s="146">
        <v>17.399999999999999</v>
      </c>
      <c r="K21" s="146">
        <v>33.57</v>
      </c>
      <c r="L21" s="146">
        <v>16.399999999999999</v>
      </c>
      <c r="M21" s="146">
        <v>17.7</v>
      </c>
      <c r="N21" s="146">
        <v>22.14</v>
      </c>
      <c r="O21" s="146">
        <v>16.524999999999999</v>
      </c>
      <c r="P21" s="146">
        <v>19.399999999999999</v>
      </c>
      <c r="Q21" s="146">
        <v>18.5</v>
      </c>
      <c r="R21" s="146">
        <v>35.22</v>
      </c>
    </row>
    <row r="22" spans="1:18" x14ac:dyDescent="0.25">
      <c r="A22" s="1"/>
      <c r="B22" s="148" t="s">
        <v>1548</v>
      </c>
      <c r="C22" s="146">
        <v>20</v>
      </c>
      <c r="D22" s="146">
        <v>23.356000000000002</v>
      </c>
      <c r="E22" s="146">
        <v>23.356000000000002</v>
      </c>
      <c r="F22" s="146">
        <v>19.399999999999999</v>
      </c>
      <c r="G22" s="146">
        <v>19.399999999999999</v>
      </c>
      <c r="H22" s="146">
        <v>21.2</v>
      </c>
      <c r="I22" s="146">
        <v>21.2</v>
      </c>
      <c r="J22" s="146">
        <v>17.399999999999999</v>
      </c>
      <c r="K22" s="146">
        <v>31.72</v>
      </c>
      <c r="L22" s="146">
        <v>16.3</v>
      </c>
      <c r="M22" s="146">
        <v>18.100000000000001</v>
      </c>
      <c r="N22" s="146">
        <v>22.82</v>
      </c>
      <c r="O22" s="146">
        <v>17.661999999999999</v>
      </c>
      <c r="P22" s="146">
        <v>19.5</v>
      </c>
      <c r="Q22" s="146">
        <v>17.48</v>
      </c>
      <c r="R22" s="146">
        <v>35.07</v>
      </c>
    </row>
    <row r="23" spans="1:18" x14ac:dyDescent="0.25">
      <c r="A23" s="1"/>
      <c r="B23" s="148" t="s">
        <v>1549</v>
      </c>
      <c r="C23" s="146">
        <v>22</v>
      </c>
      <c r="D23" s="146">
        <v>22.873000000000001</v>
      </c>
      <c r="E23" s="146">
        <v>22.873000000000001</v>
      </c>
      <c r="F23" s="146">
        <v>18.100000000000001</v>
      </c>
      <c r="G23" s="146">
        <v>18.100000000000001</v>
      </c>
      <c r="H23" s="146">
        <v>21.56</v>
      </c>
      <c r="I23" s="146">
        <v>21.56</v>
      </c>
      <c r="J23" s="146">
        <v>16.8</v>
      </c>
      <c r="K23" s="146">
        <v>31.06</v>
      </c>
      <c r="L23" s="146">
        <v>16.600000000000001</v>
      </c>
      <c r="M23" s="146">
        <v>17.5</v>
      </c>
      <c r="N23" s="146">
        <v>23.23</v>
      </c>
      <c r="O23" s="146">
        <v>17</v>
      </c>
      <c r="P23" s="146">
        <v>19.899999999999999</v>
      </c>
      <c r="Q23" s="146">
        <v>17.100000000000001</v>
      </c>
      <c r="R23" s="146">
        <v>26.17</v>
      </c>
    </row>
    <row r="24" spans="1:18" x14ac:dyDescent="0.25">
      <c r="A24" s="1"/>
      <c r="B24" s="148" t="s">
        <v>1550</v>
      </c>
      <c r="C24" s="146">
        <v>20</v>
      </c>
      <c r="D24" s="146">
        <v>21.609000000000002</v>
      </c>
      <c r="E24" s="146">
        <v>21.609000000000002</v>
      </c>
      <c r="F24" s="146">
        <v>17.3</v>
      </c>
      <c r="G24" s="146">
        <v>17.3</v>
      </c>
      <c r="H24" s="146">
        <v>21.67</v>
      </c>
      <c r="I24" s="146">
        <v>21.67</v>
      </c>
      <c r="J24" s="146">
        <v>16.399999999999999</v>
      </c>
      <c r="K24" s="146">
        <v>30.39</v>
      </c>
      <c r="L24" s="146">
        <v>16.5</v>
      </c>
      <c r="M24" s="146">
        <v>17.3</v>
      </c>
      <c r="N24" s="146">
        <v>23.5</v>
      </c>
      <c r="O24" s="146">
        <v>16.975000000000001</v>
      </c>
      <c r="P24" s="146">
        <v>18.8</v>
      </c>
      <c r="Q24" s="146">
        <v>16.75</v>
      </c>
      <c r="R24" s="146">
        <v>25.55</v>
      </c>
    </row>
    <row r="25" spans="1:18" x14ac:dyDescent="0.25">
      <c r="A25" s="1"/>
      <c r="B25" s="148" t="s">
        <v>247</v>
      </c>
      <c r="C25" s="146">
        <v>19</v>
      </c>
      <c r="D25" s="146">
        <v>21.42</v>
      </c>
      <c r="E25" s="146">
        <v>21.42</v>
      </c>
      <c r="F25" s="146">
        <v>16.7</v>
      </c>
      <c r="G25" s="146">
        <v>16.7</v>
      </c>
      <c r="H25" s="146">
        <v>21.77</v>
      </c>
      <c r="I25" s="146">
        <v>21.77</v>
      </c>
      <c r="J25" s="146">
        <v>16.100000000000001</v>
      </c>
      <c r="K25" s="146">
        <v>30.22</v>
      </c>
      <c r="L25" s="146">
        <v>16.5</v>
      </c>
      <c r="M25" s="146">
        <v>17.100000000000001</v>
      </c>
      <c r="N25" s="146">
        <v>23.33</v>
      </c>
      <c r="O25" s="146">
        <v>16.675000000000001</v>
      </c>
      <c r="P25" s="146">
        <v>17.600000000000001</v>
      </c>
      <c r="Q25" s="146">
        <v>16.39</v>
      </c>
      <c r="R25" s="146">
        <v>25.77</v>
      </c>
    </row>
    <row r="26" spans="1:18" x14ac:dyDescent="0.25">
      <c r="A26" s="1"/>
      <c r="B26" s="148" t="s">
        <v>1551</v>
      </c>
      <c r="C26" s="146">
        <v>18</v>
      </c>
      <c r="D26" s="146">
        <v>21.202999999999999</v>
      </c>
      <c r="E26" s="146">
        <v>21.202999999999999</v>
      </c>
      <c r="F26" s="146">
        <v>16.8</v>
      </c>
      <c r="G26" s="146">
        <v>16.8</v>
      </c>
      <c r="H26" s="146">
        <v>21.77</v>
      </c>
      <c r="I26" s="146">
        <v>21.77</v>
      </c>
      <c r="J26" s="146">
        <v>16.100000000000001</v>
      </c>
      <c r="K26" s="146">
        <v>30.71</v>
      </c>
      <c r="L26" s="146">
        <v>16.5</v>
      </c>
      <c r="M26" s="146">
        <v>17.100000000000001</v>
      </c>
      <c r="N26" s="146">
        <v>23.11</v>
      </c>
      <c r="O26" s="146">
        <v>16.475000000000001</v>
      </c>
      <c r="P26" s="146">
        <v>17.8</v>
      </c>
      <c r="Q26" s="146">
        <v>16.05</v>
      </c>
      <c r="R26" s="146">
        <v>25.61</v>
      </c>
    </row>
    <row r="27" spans="1:18" x14ac:dyDescent="0.25">
      <c r="A27" s="1"/>
      <c r="B27" s="148" t="s">
        <v>237</v>
      </c>
      <c r="C27" s="146">
        <v>17</v>
      </c>
      <c r="D27" s="146">
        <v>19.93</v>
      </c>
      <c r="E27" s="146">
        <v>19.93</v>
      </c>
      <c r="F27" s="146">
        <v>17.3</v>
      </c>
      <c r="G27" s="146">
        <v>17.3</v>
      </c>
      <c r="H27" s="146">
        <v>21.2</v>
      </c>
      <c r="I27" s="146">
        <v>21.2</v>
      </c>
      <c r="J27" s="146">
        <v>16.100000000000001</v>
      </c>
      <c r="K27" s="146">
        <v>29.76</v>
      </c>
      <c r="L27" s="146">
        <v>16.3</v>
      </c>
      <c r="M27" s="146">
        <v>16.899999999999999</v>
      </c>
      <c r="N27" s="146">
        <v>23.23</v>
      </c>
      <c r="O27" s="146">
        <v>17.024999999999999</v>
      </c>
      <c r="P27" s="146">
        <v>17.100000000000001</v>
      </c>
      <c r="Q27" s="146">
        <v>16.04</v>
      </c>
      <c r="R27" s="146">
        <v>25.1</v>
      </c>
    </row>
    <row r="28" spans="1:18" x14ac:dyDescent="0.25">
      <c r="A28" s="1"/>
      <c r="B28" s="148" t="s">
        <v>1552</v>
      </c>
      <c r="C28" s="146">
        <v>16</v>
      </c>
      <c r="D28" s="146">
        <v>18.677</v>
      </c>
      <c r="E28" s="146">
        <v>18.677</v>
      </c>
      <c r="F28" s="146">
        <v>16.8</v>
      </c>
      <c r="G28" s="146">
        <v>16.8</v>
      </c>
      <c r="H28" s="146">
        <v>20.9</v>
      </c>
      <c r="I28" s="146">
        <v>20.9</v>
      </c>
      <c r="J28" s="146">
        <v>16.100000000000001</v>
      </c>
      <c r="K28" s="146">
        <v>28.78</v>
      </c>
      <c r="L28" s="146">
        <v>16.100000000000001</v>
      </c>
      <c r="M28" s="146">
        <v>16.5</v>
      </c>
      <c r="N28" s="146">
        <v>23.14</v>
      </c>
      <c r="O28" s="146">
        <v>16.75</v>
      </c>
      <c r="P28" s="146">
        <v>17.100000000000001</v>
      </c>
      <c r="Q28" s="146">
        <v>16.11</v>
      </c>
      <c r="R28" s="146">
        <v>24.76</v>
      </c>
    </row>
    <row r="29" spans="1:18" x14ac:dyDescent="0.25">
      <c r="A29" s="1"/>
      <c r="B29" s="148" t="s">
        <v>1553</v>
      </c>
      <c r="C29" s="146">
        <v>16</v>
      </c>
      <c r="D29" s="146">
        <v>18.052</v>
      </c>
      <c r="E29" s="146">
        <v>18.052</v>
      </c>
      <c r="F29" s="146">
        <v>17.399999999999999</v>
      </c>
      <c r="G29" s="146">
        <v>17.399999999999999</v>
      </c>
      <c r="H29" s="146">
        <v>20.440000000000001</v>
      </c>
      <c r="I29" s="146">
        <v>20.440000000000001</v>
      </c>
      <c r="J29" s="146">
        <v>16.100000000000001</v>
      </c>
      <c r="K29" s="146">
        <v>28.87</v>
      </c>
      <c r="L29" s="146">
        <v>16</v>
      </c>
      <c r="M29" s="146">
        <v>16.5</v>
      </c>
      <c r="N29" s="146">
        <v>22.94</v>
      </c>
      <c r="O29" s="146">
        <v>16.675000000000001</v>
      </c>
      <c r="P29" s="146">
        <v>16.8</v>
      </c>
      <c r="Q29" s="146">
        <v>16.11</v>
      </c>
      <c r="R29" s="146">
        <v>24.45</v>
      </c>
    </row>
    <row r="30" spans="1:18" x14ac:dyDescent="0.25">
      <c r="A30" s="1"/>
      <c r="B30" s="148" t="s">
        <v>1554</v>
      </c>
      <c r="C30" s="146">
        <v>16</v>
      </c>
      <c r="D30" s="146">
        <v>17.855</v>
      </c>
      <c r="E30" s="146">
        <v>17.855</v>
      </c>
      <c r="F30" s="146">
        <v>17.399999999999999</v>
      </c>
      <c r="G30" s="146">
        <v>17.399999999999999</v>
      </c>
      <c r="H30" s="146">
        <v>20.07</v>
      </c>
      <c r="I30" s="146">
        <v>20.07</v>
      </c>
      <c r="J30" s="146">
        <v>16.100000000000001</v>
      </c>
      <c r="K30" s="146">
        <v>28.53</v>
      </c>
      <c r="L30" s="146">
        <v>16</v>
      </c>
      <c r="M30" s="146">
        <v>16.7</v>
      </c>
      <c r="N30" s="146">
        <v>22.76</v>
      </c>
      <c r="O30" s="146">
        <v>16.574999999999999</v>
      </c>
      <c r="P30" s="146">
        <v>16.8</v>
      </c>
      <c r="Q30" s="146">
        <v>16.59</v>
      </c>
      <c r="R30" s="146">
        <v>24.46</v>
      </c>
    </row>
    <row r="31" spans="1:18" x14ac:dyDescent="0.25">
      <c r="A31" s="1"/>
      <c r="B31" s="148" t="s">
        <v>1555</v>
      </c>
      <c r="C31" s="146">
        <v>16</v>
      </c>
      <c r="D31" s="146">
        <v>17.677</v>
      </c>
      <c r="E31" s="146">
        <v>17.677</v>
      </c>
      <c r="F31" s="146">
        <v>17.600000000000001</v>
      </c>
      <c r="G31" s="146">
        <v>17.600000000000001</v>
      </c>
      <c r="H31" s="146">
        <v>19.850000000000001</v>
      </c>
      <c r="I31" s="146">
        <v>19.850000000000001</v>
      </c>
      <c r="J31" s="146">
        <v>16.100000000000001</v>
      </c>
      <c r="K31" s="146">
        <v>28.38</v>
      </c>
      <c r="L31" s="146">
        <v>15.6</v>
      </c>
      <c r="M31" s="146">
        <v>16.8</v>
      </c>
      <c r="N31" s="146">
        <v>22.63</v>
      </c>
      <c r="O31" s="146">
        <v>16.5</v>
      </c>
      <c r="P31" s="146">
        <v>16.7</v>
      </c>
      <c r="Q31" s="146">
        <v>15.89</v>
      </c>
      <c r="R31" s="146">
        <v>24.05</v>
      </c>
    </row>
    <row r="32" spans="1:18" x14ac:dyDescent="0.25">
      <c r="A32" s="1"/>
      <c r="B32" s="148" t="s">
        <v>1556</v>
      </c>
      <c r="C32" s="146">
        <v>16</v>
      </c>
      <c r="D32" s="146">
        <v>18</v>
      </c>
      <c r="E32" s="146">
        <v>18</v>
      </c>
      <c r="F32" s="146">
        <v>16.600000000000001</v>
      </c>
      <c r="G32" s="146">
        <v>16.600000000000001</v>
      </c>
      <c r="H32" s="146">
        <v>19.55</v>
      </c>
      <c r="I32" s="146">
        <v>19.55</v>
      </c>
      <c r="J32" s="146">
        <v>16.100000000000001</v>
      </c>
      <c r="K32" s="146">
        <v>28.93</v>
      </c>
      <c r="L32" s="146">
        <v>15.6</v>
      </c>
      <c r="M32" s="146">
        <v>16.8</v>
      </c>
      <c r="N32" s="146">
        <v>22.42</v>
      </c>
      <c r="O32" s="146">
        <v>15.95</v>
      </c>
      <c r="P32" s="146">
        <v>16.8</v>
      </c>
      <c r="Q32" s="146">
        <v>15.37</v>
      </c>
      <c r="R32" s="146">
        <v>24.2</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9.140625" defaultRowHeight="15" x14ac:dyDescent="0.2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204" t="s">
        <v>0</v>
      </c>
      <c r="C3" s="205"/>
      <c r="D3" s="205"/>
      <c r="E3" s="205"/>
      <c r="F3" s="205"/>
      <c r="G3" s="205"/>
      <c r="H3" s="1"/>
    </row>
    <row r="4" spans="1:8" ht="0" hidden="1" customHeight="1" x14ac:dyDescent="0.25">
      <c r="A4" s="1"/>
      <c r="B4" s="1"/>
      <c r="C4" s="1"/>
      <c r="D4" s="1"/>
      <c r="E4" s="1"/>
      <c r="F4" s="1"/>
      <c r="G4" s="1"/>
      <c r="H4" s="1"/>
    </row>
    <row r="5" spans="1:8" ht="23.25" x14ac:dyDescent="0.35">
      <c r="A5" s="1"/>
      <c r="B5" s="22" t="s">
        <v>1559</v>
      </c>
      <c r="C5" s="1"/>
      <c r="D5" s="1"/>
      <c r="E5" s="1"/>
      <c r="F5" s="1"/>
      <c r="G5" s="1"/>
      <c r="H5" s="1"/>
    </row>
    <row r="6" spans="1:8" x14ac:dyDescent="0.25">
      <c r="A6" s="1"/>
      <c r="B6" s="1"/>
      <c r="C6" s="1"/>
      <c r="D6" s="1"/>
      <c r="E6" s="1"/>
      <c r="F6" s="1"/>
      <c r="G6" s="1"/>
      <c r="H6" s="1"/>
    </row>
    <row r="7" spans="1:8" ht="45" customHeight="1" x14ac:dyDescent="0.25">
      <c r="A7" s="1"/>
      <c r="B7" s="3" t="s">
        <v>36</v>
      </c>
      <c r="C7" s="3" t="s">
        <v>3</v>
      </c>
      <c r="D7" s="3" t="s">
        <v>1560</v>
      </c>
      <c r="E7" s="3" t="s">
        <v>1561</v>
      </c>
      <c r="F7" s="3" t="s">
        <v>1562</v>
      </c>
      <c r="G7" s="3" t="s">
        <v>8</v>
      </c>
      <c r="H7" s="3" t="s">
        <v>1450</v>
      </c>
    </row>
    <row r="8" spans="1:8" x14ac:dyDescent="0.25">
      <c r="A8" s="1"/>
      <c r="B8" s="4" t="s">
        <v>40</v>
      </c>
      <c r="C8" s="149" t="s">
        <v>217</v>
      </c>
      <c r="D8" s="149" t="s">
        <v>1563</v>
      </c>
      <c r="E8" s="146">
        <v>130</v>
      </c>
      <c r="F8" s="4" t="s">
        <v>1543</v>
      </c>
      <c r="G8" s="4" t="s">
        <v>1564</v>
      </c>
      <c r="H8" s="150"/>
    </row>
    <row r="9" spans="1:8" x14ac:dyDescent="0.25">
      <c r="A9" s="1"/>
      <c r="B9" s="4" t="s">
        <v>40</v>
      </c>
      <c r="C9" s="149" t="s">
        <v>53</v>
      </c>
      <c r="D9" s="149" t="s">
        <v>1565</v>
      </c>
      <c r="E9" s="146">
        <v>339.8</v>
      </c>
      <c r="F9" s="4" t="s">
        <v>1543</v>
      </c>
      <c r="G9" s="4" t="s">
        <v>1564</v>
      </c>
      <c r="H9" s="150"/>
    </row>
    <row r="10" spans="1:8" x14ac:dyDescent="0.25">
      <c r="A10" s="1"/>
      <c r="B10" s="4" t="s">
        <v>40</v>
      </c>
      <c r="C10" s="149" t="s">
        <v>60</v>
      </c>
      <c r="D10" s="149" t="s">
        <v>1566</v>
      </c>
      <c r="E10" s="146">
        <v>3942.3150000000001</v>
      </c>
      <c r="F10" s="4" t="s">
        <v>1543</v>
      </c>
      <c r="G10" s="4" t="s">
        <v>1564</v>
      </c>
      <c r="H10" s="150"/>
    </row>
    <row r="11" spans="1:8" x14ac:dyDescent="0.25">
      <c r="A11" s="1"/>
      <c r="B11" s="4" t="s">
        <v>40</v>
      </c>
      <c r="C11" s="149" t="s">
        <v>69</v>
      </c>
      <c r="D11" s="149" t="s">
        <v>1567</v>
      </c>
      <c r="E11" s="146">
        <v>2380</v>
      </c>
      <c r="F11" s="4" t="s">
        <v>1543</v>
      </c>
      <c r="G11" s="4" t="s">
        <v>1564</v>
      </c>
      <c r="H11" s="150"/>
    </row>
    <row r="12" spans="1:8" x14ac:dyDescent="0.25">
      <c r="A12" s="1"/>
      <c r="B12" s="4" t="s">
        <v>40</v>
      </c>
      <c r="C12" s="149" t="s">
        <v>72</v>
      </c>
      <c r="D12" s="149" t="s">
        <v>1568</v>
      </c>
      <c r="E12" s="146">
        <v>3737</v>
      </c>
      <c r="F12" s="4" t="s">
        <v>1543</v>
      </c>
      <c r="G12" s="4" t="s">
        <v>1564</v>
      </c>
      <c r="H12" s="150"/>
    </row>
    <row r="13" spans="1:8" x14ac:dyDescent="0.25">
      <c r="A13" s="1"/>
      <c r="B13" s="4" t="s">
        <v>40</v>
      </c>
      <c r="C13" s="149" t="s">
        <v>72</v>
      </c>
      <c r="D13" s="149" t="s">
        <v>1569</v>
      </c>
      <c r="E13" s="146">
        <v>1337</v>
      </c>
      <c r="F13" s="4" t="s">
        <v>1543</v>
      </c>
      <c r="G13" s="4" t="s">
        <v>1564</v>
      </c>
      <c r="H13" s="150"/>
    </row>
    <row r="14" spans="1:8" x14ac:dyDescent="0.25">
      <c r="A14" s="1"/>
      <c r="B14" s="4" t="s">
        <v>40</v>
      </c>
      <c r="C14" s="149" t="s">
        <v>101</v>
      </c>
      <c r="D14" s="149" t="s">
        <v>1570</v>
      </c>
      <c r="E14" s="146">
        <v>2100</v>
      </c>
      <c r="F14" s="4" t="s">
        <v>1543</v>
      </c>
      <c r="G14" s="4" t="s">
        <v>1564</v>
      </c>
      <c r="H14" s="150"/>
    </row>
    <row r="15" spans="1:8" x14ac:dyDescent="0.25">
      <c r="A15" s="1"/>
      <c r="B15" s="4" t="s">
        <v>40</v>
      </c>
      <c r="C15" s="149" t="s">
        <v>120</v>
      </c>
      <c r="D15" s="149" t="s">
        <v>1571</v>
      </c>
      <c r="E15" s="146">
        <v>1275</v>
      </c>
      <c r="F15" s="4" t="s">
        <v>1543</v>
      </c>
      <c r="G15" s="4" t="s">
        <v>1564</v>
      </c>
      <c r="H15" s="150"/>
    </row>
    <row r="16" spans="1:8" x14ac:dyDescent="0.25">
      <c r="A16" s="1"/>
      <c r="B16" s="4" t="s">
        <v>40</v>
      </c>
      <c r="C16" s="149" t="s">
        <v>124</v>
      </c>
      <c r="D16" s="149" t="s">
        <v>1572</v>
      </c>
      <c r="E16" s="146">
        <v>664.44</v>
      </c>
      <c r="F16" s="4" t="s">
        <v>1543</v>
      </c>
      <c r="G16" s="4" t="s">
        <v>1564</v>
      </c>
      <c r="H16" s="150"/>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Q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43" width="20" customWidth="1"/>
  </cols>
  <sheetData>
    <row r="1" spans="1:43"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row>
    <row r="2" spans="1:43"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spans="1:43" ht="69" customHeight="1" x14ac:dyDescent="0.25">
      <c r="A3" s="204" t="s">
        <v>0</v>
      </c>
      <c r="B3" s="205"/>
      <c r="C3" s="205"/>
      <c r="D3" s="205"/>
      <c r="E3" s="205"/>
      <c r="F3" s="205"/>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row>
    <row r="4" spans="1:43" ht="30" customHeight="1" x14ac:dyDescent="0.25">
      <c r="A4" s="239" t="s">
        <v>1573</v>
      </c>
      <c r="B4" s="214"/>
      <c r="C4" s="214"/>
      <c r="D4" s="214"/>
      <c r="E4" s="214"/>
      <c r="F4" s="214"/>
      <c r="G4" s="214"/>
      <c r="H4" s="214"/>
      <c r="I4" s="214"/>
      <c r="J4" s="214"/>
      <c r="K4" s="214"/>
      <c r="L4" s="214"/>
      <c r="M4" s="214"/>
      <c r="N4" s="214"/>
      <c r="O4" s="214"/>
      <c r="P4" s="214"/>
      <c r="Q4" s="214"/>
      <c r="R4" s="214"/>
      <c r="S4" s="214"/>
      <c r="T4" s="214"/>
      <c r="U4" s="214"/>
      <c r="V4" s="214"/>
      <c r="W4" s="214"/>
      <c r="X4" s="214"/>
      <c r="Y4" s="214"/>
      <c r="Z4" s="214"/>
      <c r="AA4" s="214"/>
      <c r="AB4" s="214"/>
      <c r="AC4" s="214"/>
      <c r="AD4" s="214"/>
      <c r="AE4" s="214"/>
      <c r="AF4" s="214"/>
      <c r="AG4" s="214"/>
      <c r="AH4" s="214"/>
      <c r="AI4" s="214"/>
      <c r="AJ4" s="214"/>
      <c r="AK4" s="214"/>
      <c r="AL4" s="214"/>
      <c r="AM4" s="214"/>
      <c r="AN4" s="214"/>
      <c r="AO4" s="214"/>
      <c r="AP4" s="214"/>
      <c r="AQ4" s="214"/>
    </row>
    <row r="5" spans="1:43" ht="21.95" hidden="1" customHeight="1" x14ac:dyDescent="0.25">
      <c r="A5" s="214" t="s">
        <v>36</v>
      </c>
      <c r="B5" s="214" t="s">
        <v>489</v>
      </c>
      <c r="C5" s="9">
        <v>43410</v>
      </c>
      <c r="D5" s="9">
        <v>43411</v>
      </c>
      <c r="E5" s="9">
        <v>46666</v>
      </c>
      <c r="F5" s="9">
        <v>70184</v>
      </c>
      <c r="G5" s="9">
        <v>47130</v>
      </c>
      <c r="H5" s="9">
        <v>49422</v>
      </c>
      <c r="I5" s="9">
        <v>43419</v>
      </c>
      <c r="J5" s="9">
        <v>43420</v>
      </c>
      <c r="K5" s="9">
        <v>61157</v>
      </c>
      <c r="L5" s="9">
        <v>58848</v>
      </c>
      <c r="M5" s="9">
        <v>58849</v>
      </c>
      <c r="N5" s="9">
        <v>58344</v>
      </c>
      <c r="O5" s="9">
        <v>58345</v>
      </c>
      <c r="P5" s="9">
        <v>43418</v>
      </c>
      <c r="Q5" s="9">
        <v>62259</v>
      </c>
      <c r="R5" s="9">
        <v>47614</v>
      </c>
      <c r="S5" s="9">
        <v>47616</v>
      </c>
      <c r="T5" s="9">
        <v>65327</v>
      </c>
      <c r="U5" s="9">
        <v>70904</v>
      </c>
      <c r="V5" s="9">
        <v>70905</v>
      </c>
      <c r="W5" s="9">
        <v>61811</v>
      </c>
      <c r="X5" s="9">
        <v>43412</v>
      </c>
      <c r="Y5" s="9">
        <v>43415</v>
      </c>
      <c r="Z5" s="9">
        <v>61237</v>
      </c>
      <c r="AA5" s="9">
        <v>44059</v>
      </c>
      <c r="AB5" s="9">
        <v>59062</v>
      </c>
      <c r="AC5" s="9">
        <v>43417</v>
      </c>
      <c r="AD5" s="9">
        <v>43416</v>
      </c>
      <c r="AE5" s="9">
        <v>43421</v>
      </c>
      <c r="AF5" s="9">
        <v>43422</v>
      </c>
      <c r="AG5" s="9">
        <v>43429</v>
      </c>
      <c r="AH5" s="9">
        <v>43430</v>
      </c>
      <c r="AI5" s="9">
        <v>43431</v>
      </c>
      <c r="AJ5" s="9">
        <v>43432</v>
      </c>
      <c r="AK5" s="9">
        <v>43433</v>
      </c>
      <c r="AL5" s="9">
        <v>47535</v>
      </c>
      <c r="AM5" s="9">
        <v>47536</v>
      </c>
      <c r="AN5" s="9">
        <v>44659</v>
      </c>
      <c r="AO5" s="9">
        <v>44660</v>
      </c>
      <c r="AP5" s="9">
        <v>43413</v>
      </c>
      <c r="AQ5" s="9">
        <v>43414</v>
      </c>
    </row>
    <row r="6" spans="1:43" ht="39.950000000000003" customHeight="1" x14ac:dyDescent="0.25">
      <c r="A6" s="214"/>
      <c r="B6" s="214"/>
      <c r="C6" s="238" t="s">
        <v>145</v>
      </c>
      <c r="D6" s="238" t="s">
        <v>547</v>
      </c>
      <c r="E6" s="238" t="s">
        <v>548</v>
      </c>
      <c r="F6" s="238" t="s">
        <v>549</v>
      </c>
      <c r="G6" s="238" t="s">
        <v>545</v>
      </c>
      <c r="H6" s="238" t="s">
        <v>513</v>
      </c>
      <c r="I6" s="238" t="s">
        <v>538</v>
      </c>
      <c r="J6" s="238"/>
      <c r="K6" s="238" t="s">
        <v>514</v>
      </c>
      <c r="L6" s="238" t="s">
        <v>60</v>
      </c>
      <c r="M6" s="238"/>
      <c r="N6" s="238"/>
      <c r="O6" s="238"/>
      <c r="P6" s="238"/>
      <c r="Q6" s="238" t="s">
        <v>515</v>
      </c>
      <c r="R6" s="238" t="s">
        <v>241</v>
      </c>
      <c r="S6" s="238" t="s">
        <v>516</v>
      </c>
      <c r="T6" s="238" t="s">
        <v>541</v>
      </c>
      <c r="U6" s="238" t="s">
        <v>72</v>
      </c>
      <c r="V6" s="238"/>
      <c r="W6" s="238" t="s">
        <v>517</v>
      </c>
      <c r="X6" s="238" t="s">
        <v>542</v>
      </c>
      <c r="Y6" s="238" t="s">
        <v>527</v>
      </c>
      <c r="Z6" s="238" t="s">
        <v>101</v>
      </c>
      <c r="AA6" s="238"/>
      <c r="AB6" s="238"/>
      <c r="AC6" s="238"/>
      <c r="AD6" s="238" t="s">
        <v>528</v>
      </c>
      <c r="AE6" s="238" t="s">
        <v>529</v>
      </c>
      <c r="AF6" s="238" t="s">
        <v>530</v>
      </c>
      <c r="AG6" s="238" t="s">
        <v>531</v>
      </c>
      <c r="AH6" s="238"/>
      <c r="AI6" s="238"/>
      <c r="AJ6" s="238"/>
      <c r="AK6" s="238"/>
      <c r="AL6" s="238"/>
      <c r="AM6" s="238"/>
      <c r="AN6" s="238"/>
      <c r="AO6" s="238"/>
      <c r="AP6" s="238" t="s">
        <v>543</v>
      </c>
      <c r="AQ6" s="238" t="s">
        <v>532</v>
      </c>
    </row>
    <row r="7" spans="1:43" ht="57" customHeight="1" x14ac:dyDescent="0.25">
      <c r="A7" s="214"/>
      <c r="B7" s="214"/>
      <c r="C7" s="9" t="s">
        <v>1574</v>
      </c>
      <c r="D7" s="9" t="s">
        <v>1575</v>
      </c>
      <c r="E7" s="9" t="s">
        <v>1576</v>
      </c>
      <c r="F7" s="9" t="s">
        <v>1577</v>
      </c>
      <c r="G7" s="9" t="s">
        <v>1578</v>
      </c>
      <c r="H7" s="9" t="s">
        <v>1579</v>
      </c>
      <c r="I7" s="9" t="s">
        <v>1580</v>
      </c>
      <c r="J7" s="9" t="s">
        <v>1581</v>
      </c>
      <c r="K7" s="9" t="s">
        <v>1582</v>
      </c>
      <c r="L7" s="9" t="s">
        <v>1583</v>
      </c>
      <c r="M7" s="9" t="s">
        <v>1584</v>
      </c>
      <c r="N7" s="9" t="s">
        <v>1585</v>
      </c>
      <c r="O7" s="9" t="s">
        <v>1586</v>
      </c>
      <c r="P7" s="9" t="s">
        <v>1587</v>
      </c>
      <c r="Q7" s="9" t="s">
        <v>1588</v>
      </c>
      <c r="R7" s="9" t="s">
        <v>1589</v>
      </c>
      <c r="S7" s="9" t="s">
        <v>1590</v>
      </c>
      <c r="T7" s="9" t="s">
        <v>1591</v>
      </c>
      <c r="U7" s="9" t="s">
        <v>1592</v>
      </c>
      <c r="V7" s="9" t="s">
        <v>1593</v>
      </c>
      <c r="W7" s="9" t="s">
        <v>1594</v>
      </c>
      <c r="X7" s="9" t="s">
        <v>1595</v>
      </c>
      <c r="Y7" s="9" t="s">
        <v>1596</v>
      </c>
      <c r="Z7" s="9" t="s">
        <v>1597</v>
      </c>
      <c r="AA7" s="9" t="s">
        <v>1598</v>
      </c>
      <c r="AB7" s="9" t="s">
        <v>1599</v>
      </c>
      <c r="AC7" s="9" t="s">
        <v>1600</v>
      </c>
      <c r="AD7" s="9" t="s">
        <v>1601</v>
      </c>
      <c r="AE7" s="9" t="s">
        <v>1602</v>
      </c>
      <c r="AF7" s="9" t="s">
        <v>1603</v>
      </c>
      <c r="AG7" s="9" t="s">
        <v>1604</v>
      </c>
      <c r="AH7" s="9" t="s">
        <v>1605</v>
      </c>
      <c r="AI7" s="9" t="s">
        <v>1606</v>
      </c>
      <c r="AJ7" s="9" t="s">
        <v>1607</v>
      </c>
      <c r="AK7" s="9" t="s">
        <v>1608</v>
      </c>
      <c r="AL7" s="9" t="s">
        <v>1609</v>
      </c>
      <c r="AM7" s="9" t="s">
        <v>1610</v>
      </c>
      <c r="AN7" s="9" t="s">
        <v>1611</v>
      </c>
      <c r="AO7" s="9" t="s">
        <v>1612</v>
      </c>
      <c r="AP7" s="9" t="s">
        <v>1613</v>
      </c>
      <c r="AQ7" s="9" t="s">
        <v>1614</v>
      </c>
    </row>
    <row r="8" spans="1:43" ht="24" customHeight="1" x14ac:dyDescent="0.25">
      <c r="A8" s="13" t="s">
        <v>40</v>
      </c>
      <c r="B8" s="13" t="s">
        <v>714</v>
      </c>
      <c r="C8" s="151">
        <v>0</v>
      </c>
      <c r="D8" s="151">
        <v>53.14</v>
      </c>
      <c r="E8" s="151">
        <v>12.12</v>
      </c>
      <c r="F8" s="151">
        <v>24.38</v>
      </c>
      <c r="G8" s="151">
        <v>20.542490000000001</v>
      </c>
      <c r="H8" s="151"/>
      <c r="I8" s="151">
        <v>7.16</v>
      </c>
      <c r="J8" s="151">
        <v>7.04</v>
      </c>
      <c r="K8" s="151">
        <v>6.4480000000000004</v>
      </c>
      <c r="L8" s="151">
        <v>10.54</v>
      </c>
      <c r="M8" s="151">
        <v>10.54</v>
      </c>
      <c r="N8" s="151">
        <v>10.54</v>
      </c>
      <c r="O8" s="151">
        <v>10.54</v>
      </c>
      <c r="P8" s="151"/>
      <c r="Q8" s="151"/>
      <c r="R8" s="151">
        <v>9</v>
      </c>
      <c r="S8" s="151">
        <v>10</v>
      </c>
      <c r="T8" s="151"/>
      <c r="U8" s="151"/>
      <c r="V8" s="151"/>
      <c r="W8" s="151"/>
      <c r="X8" s="151"/>
      <c r="Y8" s="151"/>
      <c r="Z8" s="151">
        <v>7.5168200000000001</v>
      </c>
      <c r="AA8" s="151">
        <v>7.3357200000000002</v>
      </c>
      <c r="AB8" s="151"/>
      <c r="AC8" s="151"/>
      <c r="AD8" s="151"/>
      <c r="AE8" s="151">
        <v>8.16</v>
      </c>
      <c r="AF8" s="151">
        <v>8.16</v>
      </c>
      <c r="AG8" s="151">
        <v>480.05612000000002</v>
      </c>
      <c r="AH8" s="151">
        <v>464.05423999999999</v>
      </c>
      <c r="AI8" s="151">
        <v>448.05237</v>
      </c>
      <c r="AJ8" s="151">
        <v>448.05237</v>
      </c>
      <c r="AK8" s="151">
        <v>496.05799000000002</v>
      </c>
      <c r="AL8" s="151">
        <v>294.18903999999998</v>
      </c>
      <c r="AM8" s="151">
        <v>294.18903999999998</v>
      </c>
      <c r="AN8" s="151">
        <v>0</v>
      </c>
      <c r="AO8" s="151">
        <v>384.04489000000001</v>
      </c>
      <c r="AP8" s="151"/>
      <c r="AQ8" s="151"/>
    </row>
    <row r="9" spans="1:43" ht="24" customHeight="1" x14ac:dyDescent="0.25">
      <c r="A9" s="16" t="s">
        <v>40</v>
      </c>
      <c r="B9" s="16" t="s">
        <v>715</v>
      </c>
      <c r="C9" s="152">
        <v>0</v>
      </c>
      <c r="D9" s="152">
        <v>53.12</v>
      </c>
      <c r="E9" s="152">
        <v>13.1</v>
      </c>
      <c r="F9" s="152">
        <v>24.94</v>
      </c>
      <c r="G9" s="152">
        <v>20.542490000000001</v>
      </c>
      <c r="H9" s="152"/>
      <c r="I9" s="152">
        <v>6.29</v>
      </c>
      <c r="J9" s="152">
        <v>7.34</v>
      </c>
      <c r="K9" s="152">
        <v>6.5620000000000003</v>
      </c>
      <c r="L9" s="152">
        <v>10.38</v>
      </c>
      <c r="M9" s="152">
        <v>10.38</v>
      </c>
      <c r="N9" s="152">
        <v>10.38</v>
      </c>
      <c r="O9" s="152">
        <v>10.38</v>
      </c>
      <c r="P9" s="152"/>
      <c r="Q9" s="152"/>
      <c r="R9" s="152">
        <v>9</v>
      </c>
      <c r="S9" s="152">
        <v>10</v>
      </c>
      <c r="T9" s="152"/>
      <c r="U9" s="152"/>
      <c r="V9" s="152"/>
      <c r="W9" s="152"/>
      <c r="X9" s="152"/>
      <c r="Y9" s="152"/>
      <c r="Z9" s="152">
        <v>9.2073</v>
      </c>
      <c r="AA9" s="152">
        <v>7.8781499999999998</v>
      </c>
      <c r="AB9" s="152"/>
      <c r="AC9" s="152"/>
      <c r="AD9" s="152"/>
      <c r="AE9" s="152">
        <v>7.98</v>
      </c>
      <c r="AF9" s="152">
        <v>7.98</v>
      </c>
      <c r="AG9" s="152">
        <v>492.85761000000002</v>
      </c>
      <c r="AH9" s="152">
        <v>464.05423999999999</v>
      </c>
      <c r="AI9" s="152">
        <v>448.05237</v>
      </c>
      <c r="AJ9" s="152">
        <v>448.05237</v>
      </c>
      <c r="AK9" s="152">
        <v>496.05799000000002</v>
      </c>
      <c r="AL9" s="152">
        <v>294.18903999999998</v>
      </c>
      <c r="AM9" s="152">
        <v>294.18903999999998</v>
      </c>
      <c r="AN9" s="152">
        <v>0</v>
      </c>
      <c r="AO9" s="152">
        <v>384.04489000000001</v>
      </c>
      <c r="AP9" s="152"/>
      <c r="AQ9" s="152"/>
    </row>
    <row r="10" spans="1:43" ht="24" customHeight="1" x14ac:dyDescent="0.25">
      <c r="A10" s="16" t="s">
        <v>40</v>
      </c>
      <c r="B10" s="16" t="s">
        <v>716</v>
      </c>
      <c r="C10" s="152">
        <v>0</v>
      </c>
      <c r="D10" s="152">
        <v>53.12</v>
      </c>
      <c r="E10" s="152">
        <v>13.34</v>
      </c>
      <c r="F10" s="152">
        <v>24.86</v>
      </c>
      <c r="G10" s="152">
        <v>20.542490000000001</v>
      </c>
      <c r="H10" s="152"/>
      <c r="I10" s="152">
        <v>6.37</v>
      </c>
      <c r="J10" s="152">
        <v>7.28</v>
      </c>
      <c r="K10" s="152">
        <v>6.8440000000000003</v>
      </c>
      <c r="L10" s="152">
        <v>10.09</v>
      </c>
      <c r="M10" s="152">
        <v>10.09</v>
      </c>
      <c r="N10" s="152">
        <v>10.09</v>
      </c>
      <c r="O10" s="152">
        <v>10.09</v>
      </c>
      <c r="P10" s="152"/>
      <c r="Q10" s="152"/>
      <c r="R10" s="152">
        <v>8</v>
      </c>
      <c r="S10" s="152">
        <v>10</v>
      </c>
      <c r="T10" s="152"/>
      <c r="U10" s="152"/>
      <c r="V10" s="152"/>
      <c r="W10" s="152"/>
      <c r="X10" s="152"/>
      <c r="Y10" s="152"/>
      <c r="Z10" s="152">
        <v>7.5366299999999997</v>
      </c>
      <c r="AA10" s="152">
        <v>9.6383700000000001</v>
      </c>
      <c r="AB10" s="152"/>
      <c r="AC10" s="152"/>
      <c r="AD10" s="152"/>
      <c r="AE10" s="152">
        <v>8.61</v>
      </c>
      <c r="AF10" s="152">
        <v>8.61</v>
      </c>
      <c r="AG10" s="152">
        <v>480.05612000000002</v>
      </c>
      <c r="AH10" s="152">
        <v>464.05423999999999</v>
      </c>
      <c r="AI10" s="152">
        <v>448.05237</v>
      </c>
      <c r="AJ10" s="152">
        <v>448.05237</v>
      </c>
      <c r="AK10" s="152">
        <v>496.05799000000002</v>
      </c>
      <c r="AL10" s="152">
        <v>294.18903999999998</v>
      </c>
      <c r="AM10" s="152">
        <v>294.18903999999998</v>
      </c>
      <c r="AN10" s="152">
        <v>0</v>
      </c>
      <c r="AO10" s="152">
        <v>384.04489000000001</v>
      </c>
      <c r="AP10" s="152"/>
      <c r="AQ10" s="152"/>
    </row>
    <row r="11" spans="1:43" ht="24" customHeight="1" x14ac:dyDescent="0.25">
      <c r="A11" s="16" t="s">
        <v>40</v>
      </c>
      <c r="B11" s="16" t="s">
        <v>717</v>
      </c>
      <c r="C11" s="152">
        <v>0</v>
      </c>
      <c r="D11" s="152">
        <v>50.34</v>
      </c>
      <c r="E11" s="152">
        <v>11.88</v>
      </c>
      <c r="F11" s="152">
        <v>23.33</v>
      </c>
      <c r="G11" s="152">
        <v>20.542490000000001</v>
      </c>
      <c r="H11" s="152"/>
      <c r="I11" s="152">
        <v>6.55</v>
      </c>
      <c r="J11" s="152">
        <v>7.68</v>
      </c>
      <c r="K11" s="152">
        <v>6.9859999999999998</v>
      </c>
      <c r="L11" s="152">
        <v>10.35</v>
      </c>
      <c r="M11" s="152">
        <v>10.35</v>
      </c>
      <c r="N11" s="152">
        <v>10.35</v>
      </c>
      <c r="O11" s="152">
        <v>10.35</v>
      </c>
      <c r="P11" s="152"/>
      <c r="Q11" s="152"/>
      <c r="R11" s="152">
        <v>9</v>
      </c>
      <c r="S11" s="152">
        <v>10</v>
      </c>
      <c r="T11" s="152"/>
      <c r="U11" s="152"/>
      <c r="V11" s="152"/>
      <c r="W11" s="152"/>
      <c r="X11" s="152"/>
      <c r="Y11" s="152"/>
      <c r="Z11" s="152">
        <v>9.4472799999999992</v>
      </c>
      <c r="AA11" s="152">
        <v>8.7716799999999999</v>
      </c>
      <c r="AB11" s="152"/>
      <c r="AC11" s="152"/>
      <c r="AD11" s="152"/>
      <c r="AE11" s="152">
        <v>9.23</v>
      </c>
      <c r="AF11" s="152">
        <v>9.23</v>
      </c>
      <c r="AG11" s="152">
        <v>480.05612000000002</v>
      </c>
      <c r="AH11" s="152">
        <v>464.05423999999999</v>
      </c>
      <c r="AI11" s="152">
        <v>448.05237</v>
      </c>
      <c r="AJ11" s="152">
        <v>448.05237</v>
      </c>
      <c r="AK11" s="152">
        <v>496.05799000000002</v>
      </c>
      <c r="AL11" s="152">
        <v>294.18903999999998</v>
      </c>
      <c r="AM11" s="152">
        <v>294.18903999999998</v>
      </c>
      <c r="AN11" s="152">
        <v>0</v>
      </c>
      <c r="AO11" s="152">
        <v>384.04489000000001</v>
      </c>
      <c r="AP11" s="152"/>
      <c r="AQ11" s="152"/>
    </row>
    <row r="12" spans="1:43" ht="24" customHeight="1" x14ac:dyDescent="0.25">
      <c r="A12" s="16" t="s">
        <v>40</v>
      </c>
      <c r="B12" s="16" t="s">
        <v>718</v>
      </c>
      <c r="C12" s="152">
        <v>0</v>
      </c>
      <c r="D12" s="152">
        <v>52.86</v>
      </c>
      <c r="E12" s="152">
        <v>11.73</v>
      </c>
      <c r="F12" s="152">
        <v>25.27</v>
      </c>
      <c r="G12" s="152">
        <v>20.542490000000001</v>
      </c>
      <c r="H12" s="152"/>
      <c r="I12" s="152">
        <v>6.41</v>
      </c>
      <c r="J12" s="152">
        <v>7.99</v>
      </c>
      <c r="K12" s="152">
        <v>6.9779999999999998</v>
      </c>
      <c r="L12" s="152">
        <v>10.84</v>
      </c>
      <c r="M12" s="152">
        <v>10.84</v>
      </c>
      <c r="N12" s="152">
        <v>10.84</v>
      </c>
      <c r="O12" s="152">
        <v>10.84</v>
      </c>
      <c r="P12" s="152"/>
      <c r="Q12" s="152"/>
      <c r="R12" s="152">
        <v>8</v>
      </c>
      <c r="S12" s="152">
        <v>9</v>
      </c>
      <c r="T12" s="152"/>
      <c r="U12" s="152"/>
      <c r="V12" s="152"/>
      <c r="W12" s="152"/>
      <c r="X12" s="152"/>
      <c r="Y12" s="152"/>
      <c r="Z12" s="152">
        <v>7.1799400000000002</v>
      </c>
      <c r="AA12" s="152">
        <v>8.7109299999999994</v>
      </c>
      <c r="AB12" s="152"/>
      <c r="AC12" s="152"/>
      <c r="AD12" s="152"/>
      <c r="AE12" s="152">
        <v>9.0299999999999994</v>
      </c>
      <c r="AF12" s="152">
        <v>9.0299999999999994</v>
      </c>
      <c r="AG12" s="152">
        <v>480.05612000000002</v>
      </c>
      <c r="AH12" s="152">
        <v>464.05423999999999</v>
      </c>
      <c r="AI12" s="152">
        <v>448.05237</v>
      </c>
      <c r="AJ12" s="152">
        <v>448.05237</v>
      </c>
      <c r="AK12" s="152">
        <v>496.05799000000002</v>
      </c>
      <c r="AL12" s="152">
        <v>294.18903999999998</v>
      </c>
      <c r="AM12" s="152">
        <v>294.18903999999998</v>
      </c>
      <c r="AN12" s="152">
        <v>0</v>
      </c>
      <c r="AO12" s="152">
        <v>384.04489000000001</v>
      </c>
      <c r="AP12" s="152"/>
      <c r="AQ12" s="152"/>
    </row>
    <row r="13" spans="1:43" ht="24" customHeight="1" x14ac:dyDescent="0.25">
      <c r="A13" s="16" t="s">
        <v>40</v>
      </c>
      <c r="B13" s="16" t="s">
        <v>719</v>
      </c>
      <c r="C13" s="152">
        <v>0</v>
      </c>
      <c r="D13" s="152">
        <v>53.08</v>
      </c>
      <c r="E13" s="152">
        <v>13.05</v>
      </c>
      <c r="F13" s="152">
        <v>25.19</v>
      </c>
      <c r="G13" s="152">
        <v>20.542490000000001</v>
      </c>
      <c r="H13" s="152"/>
      <c r="I13" s="152">
        <v>7.06</v>
      </c>
      <c r="J13" s="152">
        <v>8.0299999999999994</v>
      </c>
      <c r="K13" s="152">
        <v>6.9450000000000003</v>
      </c>
      <c r="L13" s="152">
        <v>10.96</v>
      </c>
      <c r="M13" s="152">
        <v>10.96</v>
      </c>
      <c r="N13" s="152">
        <v>10.96</v>
      </c>
      <c r="O13" s="152">
        <v>10.96</v>
      </c>
      <c r="P13" s="152"/>
      <c r="Q13" s="152"/>
      <c r="R13" s="152">
        <v>7</v>
      </c>
      <c r="S13" s="152">
        <v>9</v>
      </c>
      <c r="T13" s="152"/>
      <c r="U13" s="152"/>
      <c r="V13" s="152"/>
      <c r="W13" s="152"/>
      <c r="X13" s="152"/>
      <c r="Y13" s="152"/>
      <c r="Z13" s="152">
        <v>8.2866</v>
      </c>
      <c r="AA13" s="152">
        <v>8.0313499999999998</v>
      </c>
      <c r="AB13" s="152"/>
      <c r="AC13" s="152"/>
      <c r="AD13" s="152"/>
      <c r="AE13" s="152">
        <v>9.42</v>
      </c>
      <c r="AF13" s="152">
        <v>9.42</v>
      </c>
      <c r="AG13" s="152">
        <v>480.05612000000002</v>
      </c>
      <c r="AH13" s="152">
        <v>464.05423999999999</v>
      </c>
      <c r="AI13" s="152">
        <v>448.05237</v>
      </c>
      <c r="AJ13" s="152">
        <v>448.05237</v>
      </c>
      <c r="AK13" s="152">
        <v>496.05799000000002</v>
      </c>
      <c r="AL13" s="152">
        <v>294.18903999999998</v>
      </c>
      <c r="AM13" s="152">
        <v>294.18903999999998</v>
      </c>
      <c r="AN13" s="152">
        <v>0</v>
      </c>
      <c r="AO13" s="152">
        <v>384.04489000000001</v>
      </c>
      <c r="AP13" s="152"/>
      <c r="AQ13" s="152"/>
    </row>
    <row r="14" spans="1:43" ht="24" customHeight="1" x14ac:dyDescent="0.25">
      <c r="A14" s="16" t="s">
        <v>40</v>
      </c>
      <c r="B14" s="16" t="s">
        <v>720</v>
      </c>
      <c r="C14" s="152">
        <v>0</v>
      </c>
      <c r="D14" s="152">
        <v>53.12</v>
      </c>
      <c r="E14" s="152">
        <v>12.16</v>
      </c>
      <c r="F14" s="152">
        <v>24.82</v>
      </c>
      <c r="G14" s="152">
        <v>20.542490000000001</v>
      </c>
      <c r="H14" s="152"/>
      <c r="I14" s="152">
        <v>6.91</v>
      </c>
      <c r="J14" s="152">
        <v>6.98</v>
      </c>
      <c r="K14" s="152">
        <v>6.44</v>
      </c>
      <c r="L14" s="152">
        <v>10.85</v>
      </c>
      <c r="M14" s="152">
        <v>10.85</v>
      </c>
      <c r="N14" s="152">
        <v>10.85</v>
      </c>
      <c r="O14" s="152">
        <v>10.85</v>
      </c>
      <c r="P14" s="152"/>
      <c r="Q14" s="152"/>
      <c r="R14" s="152">
        <v>8</v>
      </c>
      <c r="S14" s="152">
        <v>8</v>
      </c>
      <c r="T14" s="152"/>
      <c r="U14" s="152"/>
      <c r="V14" s="152"/>
      <c r="W14" s="152"/>
      <c r="X14" s="152"/>
      <c r="Y14" s="152"/>
      <c r="Z14" s="152">
        <v>7.7963100000000001</v>
      </c>
      <c r="AA14" s="152">
        <v>7.5624000000000002</v>
      </c>
      <c r="AB14" s="152"/>
      <c r="AC14" s="152"/>
      <c r="AD14" s="152"/>
      <c r="AE14" s="152">
        <v>9.02</v>
      </c>
      <c r="AF14" s="152">
        <v>9.02</v>
      </c>
      <c r="AG14" s="152">
        <v>480.05612000000002</v>
      </c>
      <c r="AH14" s="152">
        <v>464.05423999999999</v>
      </c>
      <c r="AI14" s="152">
        <v>448.05237</v>
      </c>
      <c r="AJ14" s="152">
        <v>448.05237</v>
      </c>
      <c r="AK14" s="152">
        <v>496.05799000000002</v>
      </c>
      <c r="AL14" s="152">
        <v>294.18903999999998</v>
      </c>
      <c r="AM14" s="152">
        <v>294.18903999999998</v>
      </c>
      <c r="AN14" s="152">
        <v>0</v>
      </c>
      <c r="AO14" s="152">
        <v>384.04489000000001</v>
      </c>
      <c r="AP14" s="152"/>
      <c r="AQ14" s="152"/>
    </row>
    <row r="15" spans="1:43" ht="24" customHeight="1" x14ac:dyDescent="0.25">
      <c r="A15" s="18" t="s">
        <v>40</v>
      </c>
      <c r="B15" s="18" t="s">
        <v>721</v>
      </c>
      <c r="C15" s="153">
        <v>0</v>
      </c>
      <c r="D15" s="153">
        <v>53.09</v>
      </c>
      <c r="E15" s="153">
        <v>12.62</v>
      </c>
      <c r="F15" s="153">
        <v>24.83</v>
      </c>
      <c r="G15" s="153">
        <v>20.542490000000001</v>
      </c>
      <c r="H15" s="153"/>
      <c r="I15" s="153">
        <v>6.98</v>
      </c>
      <c r="J15" s="153">
        <v>7.21</v>
      </c>
      <c r="K15" s="153">
        <v>5.8860000000000001</v>
      </c>
      <c r="L15" s="153">
        <v>10.45</v>
      </c>
      <c r="M15" s="153">
        <v>10.45</v>
      </c>
      <c r="N15" s="153">
        <v>10.45</v>
      </c>
      <c r="O15" s="153">
        <v>10.45</v>
      </c>
      <c r="P15" s="153"/>
      <c r="Q15" s="153"/>
      <c r="R15" s="153">
        <v>9</v>
      </c>
      <c r="S15" s="153">
        <v>9</v>
      </c>
      <c r="T15" s="153"/>
      <c r="U15" s="153"/>
      <c r="V15" s="153"/>
      <c r="W15" s="153"/>
      <c r="X15" s="153"/>
      <c r="Y15" s="153"/>
      <c r="Z15" s="153">
        <v>5.47384</v>
      </c>
      <c r="AA15" s="153">
        <v>7.8173700000000004</v>
      </c>
      <c r="AB15" s="153"/>
      <c r="AC15" s="153"/>
      <c r="AD15" s="153"/>
      <c r="AE15" s="153">
        <v>8.15</v>
      </c>
      <c r="AF15" s="153">
        <v>8.15</v>
      </c>
      <c r="AG15" s="153">
        <v>480.05612000000002</v>
      </c>
      <c r="AH15" s="153">
        <v>464.05423999999999</v>
      </c>
      <c r="AI15" s="153">
        <v>448.05237</v>
      </c>
      <c r="AJ15" s="153">
        <v>448.05237</v>
      </c>
      <c r="AK15" s="153">
        <v>496.05799000000002</v>
      </c>
      <c r="AL15" s="153">
        <v>294.18903999999998</v>
      </c>
      <c r="AM15" s="153">
        <v>294.18903999999998</v>
      </c>
      <c r="AN15" s="153">
        <v>0</v>
      </c>
      <c r="AO15" s="153">
        <v>384.04489000000001</v>
      </c>
      <c r="AP15" s="153"/>
      <c r="AQ15" s="153"/>
    </row>
    <row r="16" spans="1:43" ht="24" customHeight="1" x14ac:dyDescent="0.25">
      <c r="A16" s="13" t="s">
        <v>40</v>
      </c>
      <c r="B16" s="13" t="s">
        <v>722</v>
      </c>
      <c r="C16" s="151">
        <v>0</v>
      </c>
      <c r="D16" s="151">
        <v>53.08</v>
      </c>
      <c r="E16" s="151">
        <v>12.22</v>
      </c>
      <c r="F16" s="151">
        <v>24.33</v>
      </c>
      <c r="G16" s="151">
        <v>20.542490000000001</v>
      </c>
      <c r="H16" s="151"/>
      <c r="I16" s="151">
        <v>6.98</v>
      </c>
      <c r="J16" s="151">
        <v>7.59</v>
      </c>
      <c r="K16" s="151">
        <v>6.3369999999999997</v>
      </c>
      <c r="L16" s="151">
        <v>10.47</v>
      </c>
      <c r="M16" s="151">
        <v>10.47</v>
      </c>
      <c r="N16" s="151">
        <v>10.47</v>
      </c>
      <c r="O16" s="151">
        <v>10.47</v>
      </c>
      <c r="P16" s="151"/>
      <c r="Q16" s="151"/>
      <c r="R16" s="151">
        <v>9</v>
      </c>
      <c r="S16" s="151">
        <v>9</v>
      </c>
      <c r="T16" s="151"/>
      <c r="U16" s="151"/>
      <c r="V16" s="151"/>
      <c r="W16" s="151"/>
      <c r="X16" s="151"/>
      <c r="Y16" s="151"/>
      <c r="Z16" s="151">
        <v>6.8889199999999997</v>
      </c>
      <c r="AA16" s="151">
        <v>6.55593</v>
      </c>
      <c r="AB16" s="151"/>
      <c r="AC16" s="151"/>
      <c r="AD16" s="151"/>
      <c r="AE16" s="151">
        <v>8.7200000000000006</v>
      </c>
      <c r="AF16" s="151">
        <v>8.7200000000000006</v>
      </c>
      <c r="AG16" s="151">
        <v>480.05612000000002</v>
      </c>
      <c r="AH16" s="151">
        <v>464.05423999999999</v>
      </c>
      <c r="AI16" s="151">
        <v>448.05237</v>
      </c>
      <c r="AJ16" s="151">
        <v>448.05237</v>
      </c>
      <c r="AK16" s="151">
        <v>496.05799000000002</v>
      </c>
      <c r="AL16" s="151">
        <v>294.18903999999998</v>
      </c>
      <c r="AM16" s="151">
        <v>294.18903999999998</v>
      </c>
      <c r="AN16" s="151">
        <v>0</v>
      </c>
      <c r="AO16" s="151">
        <v>384.04489000000001</v>
      </c>
      <c r="AP16" s="151"/>
      <c r="AQ16" s="151"/>
    </row>
    <row r="17" spans="1:43" ht="24" customHeight="1" x14ac:dyDescent="0.25">
      <c r="A17" s="16" t="s">
        <v>40</v>
      </c>
      <c r="B17" s="16" t="s">
        <v>723</v>
      </c>
      <c r="C17" s="152">
        <v>0</v>
      </c>
      <c r="D17" s="152">
        <v>53.1</v>
      </c>
      <c r="E17" s="152">
        <v>12.13</v>
      </c>
      <c r="F17" s="152">
        <v>24.49</v>
      </c>
      <c r="G17" s="152">
        <v>20.542490000000001</v>
      </c>
      <c r="H17" s="152">
        <v>0</v>
      </c>
      <c r="I17" s="152">
        <v>5.84</v>
      </c>
      <c r="J17" s="152">
        <v>8.58</v>
      </c>
      <c r="K17" s="152">
        <v>6.077</v>
      </c>
      <c r="L17" s="152">
        <v>11.1</v>
      </c>
      <c r="M17" s="152">
        <v>11.1</v>
      </c>
      <c r="N17" s="152">
        <v>11.1</v>
      </c>
      <c r="O17" s="152">
        <v>11.1</v>
      </c>
      <c r="P17" s="152">
        <v>0</v>
      </c>
      <c r="Q17" s="152">
        <v>0</v>
      </c>
      <c r="R17" s="152">
        <v>8</v>
      </c>
      <c r="S17" s="152">
        <v>9</v>
      </c>
      <c r="T17" s="152">
        <v>0</v>
      </c>
      <c r="U17" s="152"/>
      <c r="V17" s="152"/>
      <c r="W17" s="152">
        <v>0.36468</v>
      </c>
      <c r="X17" s="152">
        <v>0</v>
      </c>
      <c r="Y17" s="152">
        <v>0</v>
      </c>
      <c r="Z17" s="152">
        <v>5.8064</v>
      </c>
      <c r="AA17" s="152">
        <v>6.2406100000000002</v>
      </c>
      <c r="AB17" s="152">
        <v>0</v>
      </c>
      <c r="AC17" s="152">
        <v>0</v>
      </c>
      <c r="AD17" s="152">
        <v>0</v>
      </c>
      <c r="AE17" s="152">
        <v>9.15</v>
      </c>
      <c r="AF17" s="152">
        <v>9.15</v>
      </c>
      <c r="AG17" s="152">
        <v>480.05612000000002</v>
      </c>
      <c r="AH17" s="152">
        <v>464.05423999999999</v>
      </c>
      <c r="AI17" s="152">
        <v>448.05237</v>
      </c>
      <c r="AJ17" s="152">
        <v>448.05237</v>
      </c>
      <c r="AK17" s="152">
        <v>496.05799000000002</v>
      </c>
      <c r="AL17" s="152">
        <v>294.18903999999998</v>
      </c>
      <c r="AM17" s="152">
        <v>294.18903999999998</v>
      </c>
      <c r="AN17" s="152">
        <v>0</v>
      </c>
      <c r="AO17" s="152">
        <v>384.04489000000001</v>
      </c>
      <c r="AP17" s="152">
        <v>0</v>
      </c>
      <c r="AQ17" s="152">
        <v>1.4E-2</v>
      </c>
    </row>
    <row r="18" spans="1:43" ht="24" customHeight="1" x14ac:dyDescent="0.25">
      <c r="A18" s="16" t="s">
        <v>40</v>
      </c>
      <c r="B18" s="16" t="s">
        <v>724</v>
      </c>
      <c r="C18" s="152">
        <v>0</v>
      </c>
      <c r="D18" s="152">
        <v>53.1</v>
      </c>
      <c r="E18" s="152">
        <v>12.59</v>
      </c>
      <c r="F18" s="152">
        <v>24.7</v>
      </c>
      <c r="G18" s="152">
        <v>20.542490000000001</v>
      </c>
      <c r="H18" s="152">
        <v>0</v>
      </c>
      <c r="I18" s="152">
        <v>5.69</v>
      </c>
      <c r="J18" s="152">
        <v>8.06</v>
      </c>
      <c r="K18" s="152">
        <v>6.3840000000000003</v>
      </c>
      <c r="L18" s="152">
        <v>11.56</v>
      </c>
      <c r="M18" s="152">
        <v>11.56</v>
      </c>
      <c r="N18" s="152">
        <v>11.56</v>
      </c>
      <c r="O18" s="152">
        <v>11.56</v>
      </c>
      <c r="P18" s="152">
        <v>7.46</v>
      </c>
      <c r="Q18" s="152">
        <v>0</v>
      </c>
      <c r="R18" s="152">
        <v>9</v>
      </c>
      <c r="S18" s="152">
        <v>9</v>
      </c>
      <c r="T18" s="152">
        <v>4.6158299999999999</v>
      </c>
      <c r="U18" s="152"/>
      <c r="V18" s="152"/>
      <c r="W18" s="152">
        <v>0</v>
      </c>
      <c r="X18" s="152">
        <v>0</v>
      </c>
      <c r="Y18" s="152">
        <v>0.01</v>
      </c>
      <c r="Z18" s="152">
        <v>5.9929300000000003</v>
      </c>
      <c r="AA18" s="152">
        <v>6.1503800000000002</v>
      </c>
      <c r="AB18" s="152">
        <v>0</v>
      </c>
      <c r="AC18" s="152">
        <v>0</v>
      </c>
      <c r="AD18" s="152">
        <v>0</v>
      </c>
      <c r="AE18" s="152">
        <v>8.5299999999999994</v>
      </c>
      <c r="AF18" s="152">
        <v>8.5299999999999994</v>
      </c>
      <c r="AG18" s="152">
        <v>489.65724</v>
      </c>
      <c r="AH18" s="152">
        <v>464.05423999999999</v>
      </c>
      <c r="AI18" s="152">
        <v>448.05237</v>
      </c>
      <c r="AJ18" s="152">
        <v>448.05237</v>
      </c>
      <c r="AK18" s="152">
        <v>496.05799000000002</v>
      </c>
      <c r="AL18" s="152">
        <v>294.18903999999998</v>
      </c>
      <c r="AM18" s="152">
        <v>294.18903999999998</v>
      </c>
      <c r="AN18" s="152">
        <v>0</v>
      </c>
      <c r="AO18" s="152">
        <v>384.04489000000001</v>
      </c>
      <c r="AP18" s="152">
        <v>0</v>
      </c>
      <c r="AQ18" s="152">
        <v>1.073</v>
      </c>
    </row>
    <row r="19" spans="1:43" ht="24" customHeight="1" x14ac:dyDescent="0.25">
      <c r="A19" s="16" t="s">
        <v>40</v>
      </c>
      <c r="B19" s="16" t="s">
        <v>725</v>
      </c>
      <c r="C19" s="152">
        <v>0</v>
      </c>
      <c r="D19" s="152">
        <v>53.09</v>
      </c>
      <c r="E19" s="152">
        <v>11.32</v>
      </c>
      <c r="F19" s="152">
        <v>24.82</v>
      </c>
      <c r="G19" s="152">
        <v>20.542490000000001</v>
      </c>
      <c r="H19" s="152">
        <v>0</v>
      </c>
      <c r="I19" s="152">
        <v>5.37</v>
      </c>
      <c r="J19" s="152">
        <v>8.0299999999999994</v>
      </c>
      <c r="K19" s="152">
        <v>6.9450000000000003</v>
      </c>
      <c r="L19" s="152">
        <v>10.61</v>
      </c>
      <c r="M19" s="152">
        <v>10.61</v>
      </c>
      <c r="N19" s="152">
        <v>10.61</v>
      </c>
      <c r="O19" s="152">
        <v>10.61</v>
      </c>
      <c r="P19" s="152">
        <v>73.739999999999995</v>
      </c>
      <c r="Q19" s="152">
        <v>8.4499999999999993</v>
      </c>
      <c r="R19" s="152">
        <v>9</v>
      </c>
      <c r="S19" s="152">
        <v>9</v>
      </c>
      <c r="T19" s="152">
        <v>79.90137</v>
      </c>
      <c r="U19" s="152"/>
      <c r="V19" s="152"/>
      <c r="W19" s="152">
        <v>0</v>
      </c>
      <c r="X19" s="152">
        <v>7.64</v>
      </c>
      <c r="Y19" s="152">
        <v>5.81</v>
      </c>
      <c r="Z19" s="152">
        <v>5.3648999999999996</v>
      </c>
      <c r="AA19" s="152">
        <v>5.6437200000000001</v>
      </c>
      <c r="AB19" s="152">
        <v>4.7987099999999998</v>
      </c>
      <c r="AC19" s="152">
        <v>2.5983700000000001</v>
      </c>
      <c r="AD19" s="152">
        <v>75.27</v>
      </c>
      <c r="AE19" s="152">
        <v>8.15</v>
      </c>
      <c r="AF19" s="152">
        <v>8.15</v>
      </c>
      <c r="AG19" s="152">
        <v>480.05612000000002</v>
      </c>
      <c r="AH19" s="152">
        <v>464.05423999999999</v>
      </c>
      <c r="AI19" s="152">
        <v>448.05237</v>
      </c>
      <c r="AJ19" s="152">
        <v>448.05237</v>
      </c>
      <c r="AK19" s="152">
        <v>496.05799000000002</v>
      </c>
      <c r="AL19" s="152">
        <v>294.18903999999998</v>
      </c>
      <c r="AM19" s="152">
        <v>294.18903999999998</v>
      </c>
      <c r="AN19" s="152">
        <v>0</v>
      </c>
      <c r="AO19" s="152">
        <v>384.04489000000001</v>
      </c>
      <c r="AP19" s="152">
        <v>11.24</v>
      </c>
      <c r="AQ19" s="152">
        <v>11.581</v>
      </c>
    </row>
    <row r="20" spans="1:43" ht="24" customHeight="1" x14ac:dyDescent="0.25">
      <c r="A20" s="16" t="s">
        <v>40</v>
      </c>
      <c r="B20" s="16" t="s">
        <v>726</v>
      </c>
      <c r="C20" s="152">
        <v>0</v>
      </c>
      <c r="D20" s="152">
        <v>53.08</v>
      </c>
      <c r="E20" s="152">
        <v>11.3</v>
      </c>
      <c r="F20" s="152">
        <v>26.79</v>
      </c>
      <c r="G20" s="152">
        <v>20.542490000000001</v>
      </c>
      <c r="H20" s="152">
        <v>7.8540000000000001</v>
      </c>
      <c r="I20" s="152">
        <v>5.05</v>
      </c>
      <c r="J20" s="152">
        <v>8.27</v>
      </c>
      <c r="K20" s="152">
        <v>6.9560000000000004</v>
      </c>
      <c r="L20" s="152">
        <v>9.61</v>
      </c>
      <c r="M20" s="152">
        <v>9.61</v>
      </c>
      <c r="N20" s="152">
        <v>9.61</v>
      </c>
      <c r="O20" s="152">
        <v>9.61</v>
      </c>
      <c r="P20" s="152">
        <v>241.25</v>
      </c>
      <c r="Q20" s="152">
        <v>126.18</v>
      </c>
      <c r="R20" s="152">
        <v>8</v>
      </c>
      <c r="S20" s="152">
        <v>9</v>
      </c>
      <c r="T20" s="152">
        <v>338.30219</v>
      </c>
      <c r="U20" s="152"/>
      <c r="V20" s="152"/>
      <c r="W20" s="152">
        <v>0</v>
      </c>
      <c r="X20" s="152">
        <v>110.25</v>
      </c>
      <c r="Y20" s="152">
        <v>135.04</v>
      </c>
      <c r="Z20" s="152">
        <v>4.4634999999999998</v>
      </c>
      <c r="AA20" s="152">
        <v>6.1952600000000002</v>
      </c>
      <c r="AB20" s="152">
        <v>100.199</v>
      </c>
      <c r="AC20" s="152">
        <v>65.233369999999994</v>
      </c>
      <c r="AD20" s="152">
        <v>426.48</v>
      </c>
      <c r="AE20" s="152">
        <v>8.56</v>
      </c>
      <c r="AF20" s="152">
        <v>8.56</v>
      </c>
      <c r="AG20" s="152">
        <v>480.05612000000002</v>
      </c>
      <c r="AH20" s="152">
        <v>464.05423999999999</v>
      </c>
      <c r="AI20" s="152">
        <v>448.05237</v>
      </c>
      <c r="AJ20" s="152">
        <v>448.05237</v>
      </c>
      <c r="AK20" s="152">
        <v>496.05799000000002</v>
      </c>
      <c r="AL20" s="152">
        <v>294.18903999999998</v>
      </c>
      <c r="AM20" s="152">
        <v>294.18903999999998</v>
      </c>
      <c r="AN20" s="152">
        <v>0</v>
      </c>
      <c r="AO20" s="152">
        <v>384.04489000000001</v>
      </c>
      <c r="AP20" s="152">
        <v>134.04</v>
      </c>
      <c r="AQ20" s="152">
        <v>34.170999999999999</v>
      </c>
    </row>
    <row r="21" spans="1:43" ht="24" customHeight="1" x14ac:dyDescent="0.25">
      <c r="A21" s="16" t="s">
        <v>40</v>
      </c>
      <c r="B21" s="16" t="s">
        <v>727</v>
      </c>
      <c r="C21" s="152">
        <v>0</v>
      </c>
      <c r="D21" s="152">
        <v>52.7</v>
      </c>
      <c r="E21" s="152">
        <v>10.44</v>
      </c>
      <c r="F21" s="152">
        <v>26.83</v>
      </c>
      <c r="G21" s="152">
        <v>20.542490000000001</v>
      </c>
      <c r="H21" s="152">
        <v>32.200000000000003</v>
      </c>
      <c r="I21" s="152">
        <v>5.05</v>
      </c>
      <c r="J21" s="152">
        <v>8.16</v>
      </c>
      <c r="K21" s="152">
        <v>8.0820000000000007</v>
      </c>
      <c r="L21" s="152">
        <v>8.77</v>
      </c>
      <c r="M21" s="152">
        <v>8.77</v>
      </c>
      <c r="N21" s="152">
        <v>8.77</v>
      </c>
      <c r="O21" s="152">
        <v>8.77</v>
      </c>
      <c r="P21" s="152">
        <v>692.67</v>
      </c>
      <c r="Q21" s="152">
        <v>457.27</v>
      </c>
      <c r="R21" s="152">
        <v>8</v>
      </c>
      <c r="S21" s="152">
        <v>9</v>
      </c>
      <c r="T21" s="152">
        <v>624.99864000000002</v>
      </c>
      <c r="U21" s="152"/>
      <c r="V21" s="152"/>
      <c r="W21" s="152">
        <v>3.3891900000000001</v>
      </c>
      <c r="X21" s="152">
        <v>249.07</v>
      </c>
      <c r="Y21" s="152">
        <v>464.35</v>
      </c>
      <c r="Z21" s="152">
        <v>6.71563</v>
      </c>
      <c r="AA21" s="152">
        <v>7.3720600000000003</v>
      </c>
      <c r="AB21" s="152">
        <v>402.61635000000001</v>
      </c>
      <c r="AC21" s="152">
        <v>313.88880999999998</v>
      </c>
      <c r="AD21" s="152">
        <v>799.69</v>
      </c>
      <c r="AE21" s="152">
        <v>8.66</v>
      </c>
      <c r="AF21" s="152">
        <v>8.66</v>
      </c>
      <c r="AG21" s="152">
        <v>480.05612000000002</v>
      </c>
      <c r="AH21" s="152">
        <v>464.05423999999999</v>
      </c>
      <c r="AI21" s="152">
        <v>448.05237</v>
      </c>
      <c r="AJ21" s="152">
        <v>448.05237</v>
      </c>
      <c r="AK21" s="152">
        <v>496.05799000000002</v>
      </c>
      <c r="AL21" s="152">
        <v>294.18903999999998</v>
      </c>
      <c r="AM21" s="152">
        <v>294.18903999999998</v>
      </c>
      <c r="AN21" s="152">
        <v>0</v>
      </c>
      <c r="AO21" s="152">
        <v>384.04489000000001</v>
      </c>
      <c r="AP21" s="152">
        <v>270.41000000000003</v>
      </c>
      <c r="AQ21" s="152">
        <v>62.154000000000003</v>
      </c>
    </row>
    <row r="22" spans="1:43" ht="24" customHeight="1" x14ac:dyDescent="0.25">
      <c r="A22" s="16" t="s">
        <v>40</v>
      </c>
      <c r="B22" s="16" t="s">
        <v>728</v>
      </c>
      <c r="C22" s="152">
        <v>0</v>
      </c>
      <c r="D22" s="152">
        <v>53.53</v>
      </c>
      <c r="E22" s="152">
        <v>12.32</v>
      </c>
      <c r="F22" s="152">
        <v>31.9</v>
      </c>
      <c r="G22" s="152">
        <v>20.542490000000001</v>
      </c>
      <c r="H22" s="152">
        <v>99.646000000000001</v>
      </c>
      <c r="I22" s="152">
        <v>5.37</v>
      </c>
      <c r="J22" s="152">
        <v>7.98</v>
      </c>
      <c r="K22" s="152">
        <v>8.4640000000000004</v>
      </c>
      <c r="L22" s="152">
        <v>8.0299999999999994</v>
      </c>
      <c r="M22" s="152">
        <v>8.0299999999999994</v>
      </c>
      <c r="N22" s="152">
        <v>8.0299999999999994</v>
      </c>
      <c r="O22" s="152">
        <v>8.0299999999999994</v>
      </c>
      <c r="P22" s="152">
        <v>910.32</v>
      </c>
      <c r="Q22" s="152">
        <v>770.91</v>
      </c>
      <c r="R22" s="152">
        <v>7</v>
      </c>
      <c r="S22" s="152">
        <v>9</v>
      </c>
      <c r="T22" s="152">
        <v>863.89828</v>
      </c>
      <c r="U22" s="152"/>
      <c r="V22" s="152"/>
      <c r="W22" s="152">
        <v>24.30894</v>
      </c>
      <c r="X22" s="152">
        <v>377.74</v>
      </c>
      <c r="Y22" s="152">
        <v>725.23</v>
      </c>
      <c r="Z22" s="152">
        <v>8.1514500000000005</v>
      </c>
      <c r="AA22" s="152">
        <v>8.0635100000000008</v>
      </c>
      <c r="AB22" s="152">
        <v>718.34576000000004</v>
      </c>
      <c r="AC22" s="152">
        <v>637.29749000000004</v>
      </c>
      <c r="AD22" s="152">
        <v>942.87</v>
      </c>
      <c r="AE22" s="152">
        <v>10.17</v>
      </c>
      <c r="AF22" s="152">
        <v>10.17</v>
      </c>
      <c r="AG22" s="152">
        <v>480.05612000000002</v>
      </c>
      <c r="AH22" s="152">
        <v>464.05423999999999</v>
      </c>
      <c r="AI22" s="152">
        <v>448.05237</v>
      </c>
      <c r="AJ22" s="152">
        <v>448.05237</v>
      </c>
      <c r="AK22" s="152">
        <v>496.05799000000002</v>
      </c>
      <c r="AL22" s="152">
        <v>294.18903999999998</v>
      </c>
      <c r="AM22" s="152">
        <v>294.18903999999998</v>
      </c>
      <c r="AN22" s="152">
        <v>0</v>
      </c>
      <c r="AO22" s="152">
        <v>384.04489000000001</v>
      </c>
      <c r="AP22" s="152">
        <v>410.34</v>
      </c>
      <c r="AQ22" s="152">
        <v>100.221</v>
      </c>
    </row>
    <row r="23" spans="1:43" ht="24" customHeight="1" x14ac:dyDescent="0.25">
      <c r="A23" s="18" t="s">
        <v>40</v>
      </c>
      <c r="B23" s="18" t="s">
        <v>729</v>
      </c>
      <c r="C23" s="153">
        <v>0</v>
      </c>
      <c r="D23" s="153">
        <v>52.65</v>
      </c>
      <c r="E23" s="153">
        <v>9.42</v>
      </c>
      <c r="F23" s="153">
        <v>16.86</v>
      </c>
      <c r="G23" s="153">
        <v>20.542490000000001</v>
      </c>
      <c r="H23" s="153">
        <v>121.291</v>
      </c>
      <c r="I23" s="153">
        <v>5.73</v>
      </c>
      <c r="J23" s="153">
        <v>7.73</v>
      </c>
      <c r="K23" s="153">
        <v>8.9260000000000002</v>
      </c>
      <c r="L23" s="153">
        <v>7.39</v>
      </c>
      <c r="M23" s="153">
        <v>7.39</v>
      </c>
      <c r="N23" s="153">
        <v>7.39</v>
      </c>
      <c r="O23" s="153">
        <v>7.39</v>
      </c>
      <c r="P23" s="153">
        <v>948.33</v>
      </c>
      <c r="Q23" s="153">
        <v>928.36</v>
      </c>
      <c r="R23" s="153">
        <v>8</v>
      </c>
      <c r="S23" s="153">
        <v>9</v>
      </c>
      <c r="T23" s="153">
        <v>944.88895000000002</v>
      </c>
      <c r="U23" s="153"/>
      <c r="V23" s="153"/>
      <c r="W23" s="153">
        <v>49.337829999999997</v>
      </c>
      <c r="X23" s="153">
        <v>536.28</v>
      </c>
      <c r="Y23" s="153">
        <v>798.68</v>
      </c>
      <c r="Z23" s="153">
        <v>10.54874</v>
      </c>
      <c r="AA23" s="153">
        <v>9.0171899999999994</v>
      </c>
      <c r="AB23" s="153">
        <v>988.91594999999995</v>
      </c>
      <c r="AC23" s="153">
        <v>955.01842999999997</v>
      </c>
      <c r="AD23" s="153">
        <v>986.78</v>
      </c>
      <c r="AE23" s="153">
        <v>10.37</v>
      </c>
      <c r="AF23" s="153">
        <v>10.37</v>
      </c>
      <c r="AG23" s="153">
        <v>480.05612000000002</v>
      </c>
      <c r="AH23" s="153">
        <v>464.05423999999999</v>
      </c>
      <c r="AI23" s="153">
        <v>448.05237</v>
      </c>
      <c r="AJ23" s="153">
        <v>448.05237</v>
      </c>
      <c r="AK23" s="153">
        <v>496.05799000000002</v>
      </c>
      <c r="AL23" s="153">
        <v>294.18903999999998</v>
      </c>
      <c r="AM23" s="153">
        <v>294.18903999999998</v>
      </c>
      <c r="AN23" s="153">
        <v>0</v>
      </c>
      <c r="AO23" s="153">
        <v>384.04489000000001</v>
      </c>
      <c r="AP23" s="153">
        <v>544.66999999999996</v>
      </c>
      <c r="AQ23" s="153">
        <v>133.35</v>
      </c>
    </row>
    <row r="24" spans="1:43" ht="24" customHeight="1" x14ac:dyDescent="0.25">
      <c r="A24" s="13" t="s">
        <v>40</v>
      </c>
      <c r="B24" s="13" t="s">
        <v>730</v>
      </c>
      <c r="C24" s="151">
        <v>0</v>
      </c>
      <c r="D24" s="151">
        <v>53.64</v>
      </c>
      <c r="E24" s="151">
        <v>9.33</v>
      </c>
      <c r="F24" s="151">
        <v>14.13</v>
      </c>
      <c r="G24" s="151">
        <v>20.004429999999999</v>
      </c>
      <c r="H24" s="151">
        <v>108.43300000000001</v>
      </c>
      <c r="I24" s="151">
        <v>5.43</v>
      </c>
      <c r="J24" s="151">
        <v>8.3699999999999992</v>
      </c>
      <c r="K24" s="151">
        <v>9.0269999999999992</v>
      </c>
      <c r="L24" s="151">
        <v>8.33</v>
      </c>
      <c r="M24" s="151">
        <v>8.33</v>
      </c>
      <c r="N24" s="151">
        <v>8.33</v>
      </c>
      <c r="O24" s="151">
        <v>8.33</v>
      </c>
      <c r="P24" s="151">
        <v>970.38</v>
      </c>
      <c r="Q24" s="151">
        <v>966.91</v>
      </c>
      <c r="R24" s="151">
        <v>8</v>
      </c>
      <c r="S24" s="151">
        <v>9</v>
      </c>
      <c r="T24" s="151">
        <v>964.16175999999996</v>
      </c>
      <c r="U24" s="151"/>
      <c r="V24" s="151"/>
      <c r="W24" s="151">
        <v>54.017090000000003</v>
      </c>
      <c r="X24" s="151">
        <v>677.38</v>
      </c>
      <c r="Y24" s="151">
        <v>836.18</v>
      </c>
      <c r="Z24" s="151">
        <v>7.9478999999999997</v>
      </c>
      <c r="AA24" s="151">
        <v>9.0436300000000003</v>
      </c>
      <c r="AB24" s="151">
        <v>998.34038999999996</v>
      </c>
      <c r="AC24" s="151">
        <v>952.27859000000001</v>
      </c>
      <c r="AD24" s="151">
        <v>947.37</v>
      </c>
      <c r="AE24" s="151">
        <v>10.7</v>
      </c>
      <c r="AF24" s="151">
        <v>10.7</v>
      </c>
      <c r="AG24" s="151">
        <v>480.05612000000002</v>
      </c>
      <c r="AH24" s="151">
        <v>464.05423999999999</v>
      </c>
      <c r="AI24" s="151">
        <v>448.05237</v>
      </c>
      <c r="AJ24" s="151">
        <v>448.05237</v>
      </c>
      <c r="AK24" s="151">
        <v>496.05799000000002</v>
      </c>
      <c r="AL24" s="151">
        <v>294.18903999999998</v>
      </c>
      <c r="AM24" s="151">
        <v>294.18903999999998</v>
      </c>
      <c r="AN24" s="151">
        <v>0</v>
      </c>
      <c r="AO24" s="151">
        <v>384.04489000000001</v>
      </c>
      <c r="AP24" s="151">
        <v>684.19</v>
      </c>
      <c r="AQ24" s="151">
        <v>229.49700000000001</v>
      </c>
    </row>
    <row r="25" spans="1:43" ht="24" customHeight="1" x14ac:dyDescent="0.25">
      <c r="A25" s="16" t="s">
        <v>40</v>
      </c>
      <c r="B25" s="16" t="s">
        <v>731</v>
      </c>
      <c r="C25" s="152">
        <v>0</v>
      </c>
      <c r="D25" s="152">
        <v>53.32</v>
      </c>
      <c r="E25" s="152">
        <v>8.5</v>
      </c>
      <c r="F25" s="152">
        <v>14.32</v>
      </c>
      <c r="G25" s="152">
        <v>20.004429999999999</v>
      </c>
      <c r="H25" s="152">
        <v>616.62300000000005</v>
      </c>
      <c r="I25" s="152">
        <v>5.86</v>
      </c>
      <c r="J25" s="152">
        <v>8.75</v>
      </c>
      <c r="K25" s="152">
        <v>8.4190000000000005</v>
      </c>
      <c r="L25" s="152">
        <v>8.57</v>
      </c>
      <c r="M25" s="152">
        <v>8.57</v>
      </c>
      <c r="N25" s="152">
        <v>8.57</v>
      </c>
      <c r="O25" s="152">
        <v>8.57</v>
      </c>
      <c r="P25" s="152">
        <v>975.91</v>
      </c>
      <c r="Q25" s="152">
        <v>994.54</v>
      </c>
      <c r="R25" s="152">
        <v>8</v>
      </c>
      <c r="S25" s="152">
        <v>9</v>
      </c>
      <c r="T25" s="152">
        <v>961.51755000000003</v>
      </c>
      <c r="U25" s="152"/>
      <c r="V25" s="152"/>
      <c r="W25" s="152">
        <v>73.770960000000002</v>
      </c>
      <c r="X25" s="152">
        <v>804.34</v>
      </c>
      <c r="Y25" s="152">
        <v>846.17</v>
      </c>
      <c r="Z25" s="152">
        <v>8.5048300000000001</v>
      </c>
      <c r="AA25" s="152">
        <v>7.7281700000000004</v>
      </c>
      <c r="AB25" s="152">
        <v>1012.43195</v>
      </c>
      <c r="AC25" s="152">
        <v>971.48073999999997</v>
      </c>
      <c r="AD25" s="152">
        <v>1050.29</v>
      </c>
      <c r="AE25" s="152">
        <v>9.91</v>
      </c>
      <c r="AF25" s="152">
        <v>9.91</v>
      </c>
      <c r="AG25" s="152">
        <v>480.05612000000002</v>
      </c>
      <c r="AH25" s="152">
        <v>464.05423999999999</v>
      </c>
      <c r="AI25" s="152">
        <v>448.05237</v>
      </c>
      <c r="AJ25" s="152">
        <v>448.05237</v>
      </c>
      <c r="AK25" s="152">
        <v>496.05799000000002</v>
      </c>
      <c r="AL25" s="152">
        <v>294.18903999999998</v>
      </c>
      <c r="AM25" s="152">
        <v>294.18903999999998</v>
      </c>
      <c r="AN25" s="152">
        <v>0</v>
      </c>
      <c r="AO25" s="152">
        <v>384.04489000000001</v>
      </c>
      <c r="AP25" s="152">
        <v>816.45</v>
      </c>
      <c r="AQ25" s="152">
        <v>245.172</v>
      </c>
    </row>
    <row r="26" spans="1:43" ht="24" customHeight="1" x14ac:dyDescent="0.25">
      <c r="A26" s="16" t="s">
        <v>40</v>
      </c>
      <c r="B26" s="16" t="s">
        <v>732</v>
      </c>
      <c r="C26" s="152">
        <v>0</v>
      </c>
      <c r="D26" s="152">
        <v>52.8</v>
      </c>
      <c r="E26" s="152">
        <v>11.69</v>
      </c>
      <c r="F26" s="152">
        <v>22.34</v>
      </c>
      <c r="G26" s="152">
        <v>20.004429999999999</v>
      </c>
      <c r="H26" s="152">
        <v>280.04199999999997</v>
      </c>
      <c r="I26" s="152">
        <v>6.61</v>
      </c>
      <c r="J26" s="152">
        <v>8.25</v>
      </c>
      <c r="K26" s="152">
        <v>8.35</v>
      </c>
      <c r="L26" s="152">
        <v>9.01</v>
      </c>
      <c r="M26" s="152">
        <v>9.01</v>
      </c>
      <c r="N26" s="152">
        <v>9.01</v>
      </c>
      <c r="O26" s="152">
        <v>9.01</v>
      </c>
      <c r="P26" s="152">
        <v>974.08</v>
      </c>
      <c r="Q26" s="152">
        <v>1004.73</v>
      </c>
      <c r="R26" s="152">
        <v>8</v>
      </c>
      <c r="S26" s="152">
        <v>9</v>
      </c>
      <c r="T26" s="152">
        <v>951.01854000000003</v>
      </c>
      <c r="U26" s="152"/>
      <c r="V26" s="152"/>
      <c r="W26" s="152">
        <v>162.74511999999999</v>
      </c>
      <c r="X26" s="152">
        <v>909.94</v>
      </c>
      <c r="Y26" s="152">
        <v>851.19</v>
      </c>
      <c r="Z26" s="152">
        <v>5.6459299999999999</v>
      </c>
      <c r="AA26" s="152">
        <v>6.1726200000000002</v>
      </c>
      <c r="AB26" s="152">
        <v>1018.1356500000001</v>
      </c>
      <c r="AC26" s="152">
        <v>969.85717999999997</v>
      </c>
      <c r="AD26" s="152">
        <v>1006.3</v>
      </c>
      <c r="AE26" s="152">
        <v>10.119999999999999</v>
      </c>
      <c r="AF26" s="152">
        <v>10.119999999999999</v>
      </c>
      <c r="AG26" s="152">
        <v>480.05612000000002</v>
      </c>
      <c r="AH26" s="152">
        <v>464.05423999999999</v>
      </c>
      <c r="AI26" s="152">
        <v>448.05237</v>
      </c>
      <c r="AJ26" s="152">
        <v>448.05237</v>
      </c>
      <c r="AK26" s="152">
        <v>496.05799000000002</v>
      </c>
      <c r="AL26" s="152">
        <v>267.22170999999997</v>
      </c>
      <c r="AM26" s="152">
        <v>294.18903999999998</v>
      </c>
      <c r="AN26" s="152">
        <v>0</v>
      </c>
      <c r="AO26" s="152">
        <v>384.04489000000001</v>
      </c>
      <c r="AP26" s="152">
        <v>931.17</v>
      </c>
      <c r="AQ26" s="152">
        <v>662.50099999999998</v>
      </c>
    </row>
    <row r="27" spans="1:43" ht="24" customHeight="1" x14ac:dyDescent="0.25">
      <c r="A27" s="16" t="s">
        <v>40</v>
      </c>
      <c r="B27" s="16" t="s">
        <v>733</v>
      </c>
      <c r="C27" s="152">
        <v>0</v>
      </c>
      <c r="D27" s="152">
        <v>52.18</v>
      </c>
      <c r="E27" s="152">
        <v>12.22</v>
      </c>
      <c r="F27" s="152">
        <v>23.19</v>
      </c>
      <c r="G27" s="152">
        <v>20.004429999999999</v>
      </c>
      <c r="H27" s="152">
        <v>879.65499999999997</v>
      </c>
      <c r="I27" s="152">
        <v>6.35</v>
      </c>
      <c r="J27" s="152">
        <v>8.18</v>
      </c>
      <c r="K27" s="152">
        <v>8.4849999999999994</v>
      </c>
      <c r="L27" s="152">
        <v>9.11</v>
      </c>
      <c r="M27" s="152">
        <v>9.11</v>
      </c>
      <c r="N27" s="152">
        <v>9.11</v>
      </c>
      <c r="O27" s="152">
        <v>9.11</v>
      </c>
      <c r="P27" s="152">
        <v>975.22</v>
      </c>
      <c r="Q27" s="152">
        <v>1008</v>
      </c>
      <c r="R27" s="152">
        <v>9</v>
      </c>
      <c r="S27" s="152">
        <v>9</v>
      </c>
      <c r="T27" s="152">
        <v>940.84659999999997</v>
      </c>
      <c r="U27" s="152"/>
      <c r="V27" s="152"/>
      <c r="W27" s="152">
        <v>175.95621</v>
      </c>
      <c r="X27" s="152">
        <v>994.85</v>
      </c>
      <c r="Y27" s="152">
        <v>850.46</v>
      </c>
      <c r="Z27" s="152">
        <v>6.1559600000000003</v>
      </c>
      <c r="AA27" s="152">
        <v>5.3678600000000003</v>
      </c>
      <c r="AB27" s="152">
        <v>1023.45322</v>
      </c>
      <c r="AC27" s="152">
        <v>968.05295000000001</v>
      </c>
      <c r="AD27" s="152">
        <v>1006.12</v>
      </c>
      <c r="AE27" s="152">
        <v>9.66</v>
      </c>
      <c r="AF27" s="152">
        <v>9.66</v>
      </c>
      <c r="AG27" s="152">
        <v>480.05612000000002</v>
      </c>
      <c r="AH27" s="152">
        <v>464.05423999999999</v>
      </c>
      <c r="AI27" s="152">
        <v>448.05237</v>
      </c>
      <c r="AJ27" s="152">
        <v>448.05237</v>
      </c>
      <c r="AK27" s="152">
        <v>496.05799000000002</v>
      </c>
      <c r="AL27" s="152">
        <v>245.15753000000001</v>
      </c>
      <c r="AM27" s="152">
        <v>294.18903999999998</v>
      </c>
      <c r="AN27" s="152">
        <v>0</v>
      </c>
      <c r="AO27" s="152">
        <v>384.04489000000001</v>
      </c>
      <c r="AP27" s="152">
        <v>1013.9</v>
      </c>
      <c r="AQ27" s="152">
        <v>970.69799999999998</v>
      </c>
    </row>
    <row r="28" spans="1:43" ht="24" customHeight="1" x14ac:dyDescent="0.25">
      <c r="A28" s="16" t="s">
        <v>40</v>
      </c>
      <c r="B28" s="16" t="s">
        <v>734</v>
      </c>
      <c r="C28" s="152">
        <v>0</v>
      </c>
      <c r="D28" s="152">
        <v>52.18</v>
      </c>
      <c r="E28" s="152">
        <v>11.73</v>
      </c>
      <c r="F28" s="152">
        <v>22.07</v>
      </c>
      <c r="G28" s="152">
        <v>20.004429999999999</v>
      </c>
      <c r="H28" s="152">
        <v>251.041</v>
      </c>
      <c r="I28" s="152">
        <v>7.35</v>
      </c>
      <c r="J28" s="152">
        <v>8.5500000000000007</v>
      </c>
      <c r="K28" s="152">
        <v>9.09</v>
      </c>
      <c r="L28" s="152">
        <v>10.02</v>
      </c>
      <c r="M28" s="152">
        <v>10.02</v>
      </c>
      <c r="N28" s="152">
        <v>10.02</v>
      </c>
      <c r="O28" s="152">
        <v>10.02</v>
      </c>
      <c r="P28" s="152">
        <v>975.52</v>
      </c>
      <c r="Q28" s="152">
        <v>1008</v>
      </c>
      <c r="R28" s="152">
        <v>9</v>
      </c>
      <c r="S28" s="152">
        <v>9</v>
      </c>
      <c r="T28" s="152">
        <v>936.19745999999998</v>
      </c>
      <c r="U28" s="152"/>
      <c r="V28" s="152"/>
      <c r="W28" s="152">
        <v>292.29568</v>
      </c>
      <c r="X28" s="152">
        <v>1063.01</v>
      </c>
      <c r="Y28" s="152">
        <v>846.73</v>
      </c>
      <c r="Z28" s="152">
        <v>9.7905499999999996</v>
      </c>
      <c r="AA28" s="152">
        <v>7.0542499999999997</v>
      </c>
      <c r="AB28" s="152">
        <v>1029.2137499999999</v>
      </c>
      <c r="AC28" s="152">
        <v>967.08612000000005</v>
      </c>
      <c r="AD28" s="152">
        <v>1002.41</v>
      </c>
      <c r="AE28" s="152">
        <v>10.34</v>
      </c>
      <c r="AF28" s="152">
        <v>10.34</v>
      </c>
      <c r="AG28" s="152">
        <v>480.05612000000002</v>
      </c>
      <c r="AH28" s="152">
        <v>464.05423999999999</v>
      </c>
      <c r="AI28" s="152">
        <v>448.05237</v>
      </c>
      <c r="AJ28" s="152">
        <v>448.05237</v>
      </c>
      <c r="AK28" s="152">
        <v>496.05799000000002</v>
      </c>
      <c r="AL28" s="152">
        <v>250.06067999999999</v>
      </c>
      <c r="AM28" s="152">
        <v>294.18903999999998</v>
      </c>
      <c r="AN28" s="152">
        <v>0</v>
      </c>
      <c r="AO28" s="152">
        <v>384.04489000000001</v>
      </c>
      <c r="AP28" s="152">
        <v>1068.51</v>
      </c>
      <c r="AQ28" s="152">
        <v>969.84799999999996</v>
      </c>
    </row>
    <row r="29" spans="1:43" ht="24" customHeight="1" x14ac:dyDescent="0.25">
      <c r="A29" s="16" t="s">
        <v>40</v>
      </c>
      <c r="B29" s="16" t="s">
        <v>735</v>
      </c>
      <c r="C29" s="152">
        <v>0</v>
      </c>
      <c r="D29" s="152">
        <v>52.16</v>
      </c>
      <c r="E29" s="152">
        <v>13.92</v>
      </c>
      <c r="F29" s="152">
        <v>22.53</v>
      </c>
      <c r="G29" s="152">
        <v>20.004429999999999</v>
      </c>
      <c r="H29" s="152">
        <v>944.56299999999999</v>
      </c>
      <c r="I29" s="152">
        <v>7.78</v>
      </c>
      <c r="J29" s="152">
        <v>8.14</v>
      </c>
      <c r="K29" s="152">
        <v>9.9920000000000009</v>
      </c>
      <c r="L29" s="152">
        <v>9.58</v>
      </c>
      <c r="M29" s="152">
        <v>9.58</v>
      </c>
      <c r="N29" s="152">
        <v>9.58</v>
      </c>
      <c r="O29" s="152">
        <v>9.58</v>
      </c>
      <c r="P29" s="152">
        <v>968.72</v>
      </c>
      <c r="Q29" s="152">
        <v>998.18</v>
      </c>
      <c r="R29" s="152">
        <v>8</v>
      </c>
      <c r="S29" s="152">
        <v>8</v>
      </c>
      <c r="T29" s="152">
        <v>930.54971</v>
      </c>
      <c r="U29" s="152"/>
      <c r="V29" s="152"/>
      <c r="W29" s="152">
        <v>888.55699000000004</v>
      </c>
      <c r="X29" s="152">
        <v>1111.03</v>
      </c>
      <c r="Y29" s="152">
        <v>843.72</v>
      </c>
      <c r="Z29" s="152">
        <v>9.5914400000000004</v>
      </c>
      <c r="AA29" s="152">
        <v>8.5474300000000003</v>
      </c>
      <c r="AB29" s="152">
        <v>1029.0858800000001</v>
      </c>
      <c r="AC29" s="152">
        <v>968.43448000000001</v>
      </c>
      <c r="AD29" s="152">
        <v>1001.54</v>
      </c>
      <c r="AE29" s="152">
        <v>9.9499999999999993</v>
      </c>
      <c r="AF29" s="152">
        <v>9.9499999999999993</v>
      </c>
      <c r="AG29" s="152">
        <v>480.05612000000002</v>
      </c>
      <c r="AH29" s="152">
        <v>464.05423999999999</v>
      </c>
      <c r="AI29" s="152">
        <v>448.05237</v>
      </c>
      <c r="AJ29" s="152">
        <v>448.05237</v>
      </c>
      <c r="AK29" s="152">
        <v>496.05799000000002</v>
      </c>
      <c r="AL29" s="152">
        <v>269.67329000000001</v>
      </c>
      <c r="AM29" s="152">
        <v>294.18903999999998</v>
      </c>
      <c r="AN29" s="152">
        <v>0</v>
      </c>
      <c r="AO29" s="152">
        <v>384.04489000000001</v>
      </c>
      <c r="AP29" s="152">
        <v>1116.58</v>
      </c>
      <c r="AQ29" s="152">
        <v>870.226</v>
      </c>
    </row>
    <row r="30" spans="1:43" ht="24" customHeight="1" x14ac:dyDescent="0.25">
      <c r="A30" s="16" t="s">
        <v>40</v>
      </c>
      <c r="B30" s="16" t="s">
        <v>736</v>
      </c>
      <c r="C30" s="152">
        <v>0</v>
      </c>
      <c r="D30" s="152">
        <v>52.16</v>
      </c>
      <c r="E30" s="152">
        <v>11.11</v>
      </c>
      <c r="F30" s="152">
        <v>22.96</v>
      </c>
      <c r="G30" s="152">
        <v>20.004429999999999</v>
      </c>
      <c r="H30" s="152">
        <v>368.536</v>
      </c>
      <c r="I30" s="152">
        <v>8.41</v>
      </c>
      <c r="J30" s="152">
        <v>7.66</v>
      </c>
      <c r="K30" s="152">
        <v>10.417999999999999</v>
      </c>
      <c r="L30" s="152">
        <v>9.27</v>
      </c>
      <c r="M30" s="152">
        <v>9.27</v>
      </c>
      <c r="N30" s="152">
        <v>9.27</v>
      </c>
      <c r="O30" s="152">
        <v>9.27</v>
      </c>
      <c r="P30" s="152">
        <v>980.04</v>
      </c>
      <c r="Q30" s="152">
        <v>980</v>
      </c>
      <c r="R30" s="152">
        <v>8</v>
      </c>
      <c r="S30" s="152">
        <v>9</v>
      </c>
      <c r="T30" s="152">
        <v>926.79301999999996</v>
      </c>
      <c r="U30" s="152"/>
      <c r="V30" s="152"/>
      <c r="W30" s="152">
        <v>1014.34909</v>
      </c>
      <c r="X30" s="152">
        <v>1143.1600000000001</v>
      </c>
      <c r="Y30" s="152">
        <v>838.4</v>
      </c>
      <c r="Z30" s="152">
        <v>8.5357500000000002</v>
      </c>
      <c r="AA30" s="152">
        <v>7.89961</v>
      </c>
      <c r="AB30" s="152">
        <v>1023.84027</v>
      </c>
      <c r="AC30" s="152">
        <v>967.48275999999998</v>
      </c>
      <c r="AD30" s="152">
        <v>999.18</v>
      </c>
      <c r="AE30" s="152">
        <v>10.28</v>
      </c>
      <c r="AF30" s="152">
        <v>10.28</v>
      </c>
      <c r="AG30" s="152">
        <v>480.05612000000002</v>
      </c>
      <c r="AH30" s="152">
        <v>464.05423999999999</v>
      </c>
      <c r="AI30" s="152">
        <v>448.05237</v>
      </c>
      <c r="AJ30" s="152">
        <v>448.05237</v>
      </c>
      <c r="AK30" s="152">
        <v>496.05799000000002</v>
      </c>
      <c r="AL30" s="152">
        <v>269.67329000000001</v>
      </c>
      <c r="AM30" s="152">
        <v>294.18903999999998</v>
      </c>
      <c r="AN30" s="152">
        <v>0</v>
      </c>
      <c r="AO30" s="152">
        <v>384.04489000000001</v>
      </c>
      <c r="AP30" s="152">
        <v>1129.74</v>
      </c>
      <c r="AQ30" s="152">
        <v>970.20699999999999</v>
      </c>
    </row>
    <row r="31" spans="1:43" ht="24" customHeight="1" x14ac:dyDescent="0.25">
      <c r="A31" s="18" t="s">
        <v>40</v>
      </c>
      <c r="B31" s="18" t="s">
        <v>737</v>
      </c>
      <c r="C31" s="153">
        <v>0</v>
      </c>
      <c r="D31" s="153">
        <v>52.15</v>
      </c>
      <c r="E31" s="153">
        <v>9.32</v>
      </c>
      <c r="F31" s="153">
        <v>23.03</v>
      </c>
      <c r="G31" s="153">
        <v>20.004429999999999</v>
      </c>
      <c r="H31" s="153">
        <v>1081.9580000000001</v>
      </c>
      <c r="I31" s="153">
        <v>7.69</v>
      </c>
      <c r="J31" s="153">
        <v>7.73</v>
      </c>
      <c r="K31" s="153">
        <v>9.173</v>
      </c>
      <c r="L31" s="153">
        <v>9.5299999999999994</v>
      </c>
      <c r="M31" s="153">
        <v>9.5299999999999994</v>
      </c>
      <c r="N31" s="153">
        <v>9.5299999999999994</v>
      </c>
      <c r="O31" s="153">
        <v>9.5299999999999994</v>
      </c>
      <c r="P31" s="153">
        <v>979.17</v>
      </c>
      <c r="Q31" s="153">
        <v>1010.55</v>
      </c>
      <c r="R31" s="153">
        <v>8</v>
      </c>
      <c r="S31" s="153">
        <v>9</v>
      </c>
      <c r="T31" s="153">
        <v>928.16188</v>
      </c>
      <c r="U31" s="153"/>
      <c r="V31" s="153"/>
      <c r="W31" s="153">
        <v>1067.5025599999999</v>
      </c>
      <c r="X31" s="153">
        <v>1150.74</v>
      </c>
      <c r="Y31" s="153">
        <v>836.43</v>
      </c>
      <c r="Z31" s="153">
        <v>8.3091399999999993</v>
      </c>
      <c r="AA31" s="153">
        <v>6.98177</v>
      </c>
      <c r="AB31" s="153">
        <v>1032.46741</v>
      </c>
      <c r="AC31" s="153">
        <v>975.03710999999998</v>
      </c>
      <c r="AD31" s="153">
        <v>997.92</v>
      </c>
      <c r="AE31" s="153">
        <v>9.69</v>
      </c>
      <c r="AF31" s="153">
        <v>9.69</v>
      </c>
      <c r="AG31" s="153">
        <v>480.05612000000002</v>
      </c>
      <c r="AH31" s="153">
        <v>464.05423999999999</v>
      </c>
      <c r="AI31" s="153">
        <v>448.05237</v>
      </c>
      <c r="AJ31" s="153">
        <v>448.05237</v>
      </c>
      <c r="AK31" s="153">
        <v>496.05799000000002</v>
      </c>
      <c r="AL31" s="153">
        <v>269.67329000000001</v>
      </c>
      <c r="AM31" s="153">
        <v>294.18903999999998</v>
      </c>
      <c r="AN31" s="153">
        <v>0</v>
      </c>
      <c r="AO31" s="153">
        <v>384.04489000000001</v>
      </c>
      <c r="AP31" s="153">
        <v>1122.8</v>
      </c>
      <c r="AQ31" s="153">
        <v>967.55499999999995</v>
      </c>
    </row>
    <row r="32" spans="1:43" ht="24" customHeight="1" x14ac:dyDescent="0.25">
      <c r="A32" s="13" t="s">
        <v>40</v>
      </c>
      <c r="B32" s="13" t="s">
        <v>738</v>
      </c>
      <c r="C32" s="151">
        <v>0</v>
      </c>
      <c r="D32" s="151">
        <v>52.12</v>
      </c>
      <c r="E32" s="151">
        <v>11.16</v>
      </c>
      <c r="F32" s="151">
        <v>14.12</v>
      </c>
      <c r="G32" s="151">
        <v>20.004429999999999</v>
      </c>
      <c r="H32" s="151">
        <v>480.97800000000001</v>
      </c>
      <c r="I32" s="151">
        <v>8.31</v>
      </c>
      <c r="J32" s="151">
        <v>7.41</v>
      </c>
      <c r="K32" s="151">
        <v>10.288</v>
      </c>
      <c r="L32" s="151">
        <v>10.78</v>
      </c>
      <c r="M32" s="151">
        <v>10.78</v>
      </c>
      <c r="N32" s="151">
        <v>10.78</v>
      </c>
      <c r="O32" s="151">
        <v>10.78</v>
      </c>
      <c r="P32" s="151">
        <v>979.27</v>
      </c>
      <c r="Q32" s="151">
        <v>1014.55</v>
      </c>
      <c r="R32" s="151">
        <v>8</v>
      </c>
      <c r="S32" s="151">
        <v>9</v>
      </c>
      <c r="T32" s="151">
        <v>940.58765000000005</v>
      </c>
      <c r="U32" s="151"/>
      <c r="V32" s="151"/>
      <c r="W32" s="151">
        <v>1038.4262900000001</v>
      </c>
      <c r="X32" s="151">
        <v>1139.26</v>
      </c>
      <c r="Y32" s="151">
        <v>840.89</v>
      </c>
      <c r="Z32" s="151">
        <v>6.23245</v>
      </c>
      <c r="AA32" s="151">
        <v>5.8499699999999999</v>
      </c>
      <c r="AB32" s="151">
        <v>1025.24521</v>
      </c>
      <c r="AC32" s="151">
        <v>971.72098000000005</v>
      </c>
      <c r="AD32" s="151">
        <v>1004.7</v>
      </c>
      <c r="AE32" s="151">
        <v>10.33</v>
      </c>
      <c r="AF32" s="151">
        <v>10.33</v>
      </c>
      <c r="AG32" s="151">
        <v>480.05612000000002</v>
      </c>
      <c r="AH32" s="151">
        <v>464.05423999999999</v>
      </c>
      <c r="AI32" s="151">
        <v>448.05237</v>
      </c>
      <c r="AJ32" s="151">
        <v>432.0505</v>
      </c>
      <c r="AK32" s="151">
        <v>496.05799000000002</v>
      </c>
      <c r="AL32" s="151">
        <v>269.67329000000001</v>
      </c>
      <c r="AM32" s="151">
        <v>294.18903999999998</v>
      </c>
      <c r="AN32" s="151">
        <v>0</v>
      </c>
      <c r="AO32" s="151">
        <v>384.04489000000001</v>
      </c>
      <c r="AP32" s="151">
        <v>1107.51</v>
      </c>
      <c r="AQ32" s="151">
        <v>969.73299999999995</v>
      </c>
    </row>
    <row r="33" spans="1:43" ht="24" customHeight="1" x14ac:dyDescent="0.25">
      <c r="A33" s="16" t="s">
        <v>40</v>
      </c>
      <c r="B33" s="16" t="s">
        <v>739</v>
      </c>
      <c r="C33" s="152">
        <v>0</v>
      </c>
      <c r="D33" s="152">
        <v>52.18</v>
      </c>
      <c r="E33" s="152">
        <v>11.01</v>
      </c>
      <c r="F33" s="152">
        <v>13.95</v>
      </c>
      <c r="G33" s="152">
        <v>20.004429999999999</v>
      </c>
      <c r="H33" s="152">
        <v>1016.702</v>
      </c>
      <c r="I33" s="152">
        <v>8.67</v>
      </c>
      <c r="J33" s="152">
        <v>7.69</v>
      </c>
      <c r="K33" s="152">
        <v>8.891</v>
      </c>
      <c r="L33" s="152">
        <v>11.16</v>
      </c>
      <c r="M33" s="152">
        <v>11.16</v>
      </c>
      <c r="N33" s="152">
        <v>11.16</v>
      </c>
      <c r="O33" s="152">
        <v>11.16</v>
      </c>
      <c r="P33" s="152">
        <v>978.73</v>
      </c>
      <c r="Q33" s="152">
        <v>1014.18</v>
      </c>
      <c r="R33" s="152">
        <v>9</v>
      </c>
      <c r="S33" s="152">
        <v>10</v>
      </c>
      <c r="T33" s="152">
        <v>955.49067000000002</v>
      </c>
      <c r="U33" s="152"/>
      <c r="V33" s="152"/>
      <c r="W33" s="152">
        <v>834.15764999999999</v>
      </c>
      <c r="X33" s="152">
        <v>1096.29</v>
      </c>
      <c r="Y33" s="152">
        <v>871.63</v>
      </c>
      <c r="Z33" s="152">
        <v>5.2444199999999999</v>
      </c>
      <c r="AA33" s="152">
        <v>5.84518</v>
      </c>
      <c r="AB33" s="152">
        <v>1026.4296899999999</v>
      </c>
      <c r="AC33" s="152">
        <v>974.11550999999997</v>
      </c>
      <c r="AD33" s="152">
        <v>1006.74</v>
      </c>
      <c r="AE33" s="152">
        <v>10.96</v>
      </c>
      <c r="AF33" s="152">
        <v>10.96</v>
      </c>
      <c r="AG33" s="152">
        <v>480.05612000000002</v>
      </c>
      <c r="AH33" s="152">
        <v>448.05237</v>
      </c>
      <c r="AI33" s="152">
        <v>448.05237</v>
      </c>
      <c r="AJ33" s="152">
        <v>432.0505</v>
      </c>
      <c r="AK33" s="152">
        <v>496.05799000000002</v>
      </c>
      <c r="AL33" s="152">
        <v>269.67329000000001</v>
      </c>
      <c r="AM33" s="152">
        <v>294.18903999999998</v>
      </c>
      <c r="AN33" s="152">
        <v>0</v>
      </c>
      <c r="AO33" s="152">
        <v>384.04489000000001</v>
      </c>
      <c r="AP33" s="152">
        <v>1081.94</v>
      </c>
      <c r="AQ33" s="152">
        <v>970.28099999999995</v>
      </c>
    </row>
    <row r="34" spans="1:43" ht="24" customHeight="1" x14ac:dyDescent="0.25">
      <c r="A34" s="16" t="s">
        <v>40</v>
      </c>
      <c r="B34" s="16" t="s">
        <v>740</v>
      </c>
      <c r="C34" s="152">
        <v>0</v>
      </c>
      <c r="D34" s="152">
        <v>52.18</v>
      </c>
      <c r="E34" s="152">
        <v>11.83</v>
      </c>
      <c r="F34" s="152">
        <v>13.58</v>
      </c>
      <c r="G34" s="152">
        <v>20.004429999999999</v>
      </c>
      <c r="H34" s="152">
        <v>969.88400000000001</v>
      </c>
      <c r="I34" s="152">
        <v>8.7899999999999991</v>
      </c>
      <c r="J34" s="152">
        <v>7.75</v>
      </c>
      <c r="K34" s="152">
        <v>8.7929999999999993</v>
      </c>
      <c r="L34" s="152">
        <v>11.17</v>
      </c>
      <c r="M34" s="152">
        <v>11.17</v>
      </c>
      <c r="N34" s="152">
        <v>11.17</v>
      </c>
      <c r="O34" s="152">
        <v>11.17</v>
      </c>
      <c r="P34" s="152">
        <v>978.27</v>
      </c>
      <c r="Q34" s="152">
        <v>1010.55</v>
      </c>
      <c r="R34" s="152">
        <v>8</v>
      </c>
      <c r="S34" s="152">
        <v>9</v>
      </c>
      <c r="T34" s="152">
        <v>966.96189000000004</v>
      </c>
      <c r="U34" s="152"/>
      <c r="V34" s="152"/>
      <c r="W34" s="152">
        <v>700.47784000000001</v>
      </c>
      <c r="X34" s="152">
        <v>1036.94</v>
      </c>
      <c r="Y34" s="152">
        <v>602.52</v>
      </c>
      <c r="Z34" s="152">
        <v>8.0001999999999995</v>
      </c>
      <c r="AA34" s="152">
        <v>6.3689</v>
      </c>
      <c r="AB34" s="152">
        <v>1025.0652500000001</v>
      </c>
      <c r="AC34" s="152">
        <v>980.56708000000003</v>
      </c>
      <c r="AD34" s="152">
        <v>1004.76</v>
      </c>
      <c r="AE34" s="152">
        <v>10.74</v>
      </c>
      <c r="AF34" s="152">
        <v>10.74</v>
      </c>
      <c r="AG34" s="152">
        <v>480.05612000000002</v>
      </c>
      <c r="AH34" s="152">
        <v>448.05237</v>
      </c>
      <c r="AI34" s="152">
        <v>448.05237</v>
      </c>
      <c r="AJ34" s="152">
        <v>432.0505</v>
      </c>
      <c r="AK34" s="152">
        <v>496.05799000000002</v>
      </c>
      <c r="AL34" s="152">
        <v>269.67329000000001</v>
      </c>
      <c r="AM34" s="152">
        <v>294.18903999999998</v>
      </c>
      <c r="AN34" s="152">
        <v>0</v>
      </c>
      <c r="AO34" s="152">
        <v>384.04489000000001</v>
      </c>
      <c r="AP34" s="152">
        <v>1028.72</v>
      </c>
      <c r="AQ34" s="152">
        <v>963.649</v>
      </c>
    </row>
    <row r="35" spans="1:43" ht="24" customHeight="1" x14ac:dyDescent="0.25">
      <c r="A35" s="16" t="s">
        <v>40</v>
      </c>
      <c r="B35" s="16" t="s">
        <v>741</v>
      </c>
      <c r="C35" s="152">
        <v>0</v>
      </c>
      <c r="D35" s="152">
        <v>52.19</v>
      </c>
      <c r="E35" s="152">
        <v>9.91</v>
      </c>
      <c r="F35" s="152">
        <v>13.74</v>
      </c>
      <c r="G35" s="152">
        <v>20.004429999999999</v>
      </c>
      <c r="H35" s="152">
        <v>544.38300000000004</v>
      </c>
      <c r="I35" s="152">
        <v>9.09</v>
      </c>
      <c r="J35" s="152">
        <v>8.31</v>
      </c>
      <c r="K35" s="152">
        <v>9.3030000000000008</v>
      </c>
      <c r="L35" s="152">
        <v>10.14</v>
      </c>
      <c r="M35" s="152">
        <v>10.14</v>
      </c>
      <c r="N35" s="152">
        <v>10.14</v>
      </c>
      <c r="O35" s="152">
        <v>10.14</v>
      </c>
      <c r="P35" s="152">
        <v>963.13</v>
      </c>
      <c r="Q35" s="152">
        <v>1028.3599999999999</v>
      </c>
      <c r="R35" s="152">
        <v>8</v>
      </c>
      <c r="S35" s="152">
        <v>9</v>
      </c>
      <c r="T35" s="152">
        <v>956.07640000000004</v>
      </c>
      <c r="U35" s="152"/>
      <c r="V35" s="152"/>
      <c r="W35" s="152">
        <v>637.35928999999999</v>
      </c>
      <c r="X35" s="152">
        <v>938.43</v>
      </c>
      <c r="Y35" s="152">
        <v>573.28</v>
      </c>
      <c r="Z35" s="152">
        <v>10.76793</v>
      </c>
      <c r="AA35" s="152">
        <v>7.9067100000000003</v>
      </c>
      <c r="AB35" s="152">
        <v>1010.3071</v>
      </c>
      <c r="AC35" s="152">
        <v>978.97424000000001</v>
      </c>
      <c r="AD35" s="152">
        <v>1003.02</v>
      </c>
      <c r="AE35" s="152">
        <v>10.16</v>
      </c>
      <c r="AF35" s="152">
        <v>10.16</v>
      </c>
      <c r="AG35" s="152">
        <v>480.05612000000002</v>
      </c>
      <c r="AH35" s="152">
        <v>448.05237</v>
      </c>
      <c r="AI35" s="152">
        <v>448.05237</v>
      </c>
      <c r="AJ35" s="152">
        <v>432.0505</v>
      </c>
      <c r="AK35" s="152">
        <v>496.05799000000002</v>
      </c>
      <c r="AL35" s="152">
        <v>269.67329000000001</v>
      </c>
      <c r="AM35" s="152">
        <v>294.18903999999998</v>
      </c>
      <c r="AN35" s="152">
        <v>0</v>
      </c>
      <c r="AO35" s="152">
        <v>384.04489000000001</v>
      </c>
      <c r="AP35" s="152">
        <v>923.8</v>
      </c>
      <c r="AQ35" s="152">
        <v>962.81899999999996</v>
      </c>
    </row>
    <row r="36" spans="1:43" ht="24" customHeight="1" x14ac:dyDescent="0.25">
      <c r="A36" s="16" t="s">
        <v>40</v>
      </c>
      <c r="B36" s="16" t="s">
        <v>742</v>
      </c>
      <c r="C36" s="152">
        <v>0</v>
      </c>
      <c r="D36" s="152">
        <v>52.39</v>
      </c>
      <c r="E36" s="152">
        <v>12.64</v>
      </c>
      <c r="F36" s="152">
        <v>13.96</v>
      </c>
      <c r="G36" s="152">
        <v>20.004429999999999</v>
      </c>
      <c r="H36" s="152">
        <v>774.41099999999994</v>
      </c>
      <c r="I36" s="152">
        <v>9.61</v>
      </c>
      <c r="J36" s="152">
        <v>7.78</v>
      </c>
      <c r="K36" s="152">
        <v>8.8379999999999992</v>
      </c>
      <c r="L36" s="152">
        <v>9.9499999999999993</v>
      </c>
      <c r="M36" s="152">
        <v>9.9499999999999993</v>
      </c>
      <c r="N36" s="152">
        <v>9.9499999999999993</v>
      </c>
      <c r="O36" s="152">
        <v>9.9499999999999993</v>
      </c>
      <c r="P36" s="152">
        <v>925.15</v>
      </c>
      <c r="Q36" s="152">
        <v>973.82</v>
      </c>
      <c r="R36" s="152">
        <v>9</v>
      </c>
      <c r="S36" s="152">
        <v>9</v>
      </c>
      <c r="T36" s="152">
        <v>955.33374000000003</v>
      </c>
      <c r="U36" s="152"/>
      <c r="V36" s="152"/>
      <c r="W36" s="152">
        <v>534.29362000000003</v>
      </c>
      <c r="X36" s="152">
        <v>855.25</v>
      </c>
      <c r="Y36" s="152">
        <v>558.70000000000005</v>
      </c>
      <c r="Z36" s="152">
        <v>10.32558</v>
      </c>
      <c r="AA36" s="152">
        <v>9.1439699999999995</v>
      </c>
      <c r="AB36" s="152">
        <v>1001.82501</v>
      </c>
      <c r="AC36" s="152">
        <v>970.24518</v>
      </c>
      <c r="AD36" s="152">
        <v>985.34</v>
      </c>
      <c r="AE36" s="152">
        <v>10.41</v>
      </c>
      <c r="AF36" s="152">
        <v>10.41</v>
      </c>
      <c r="AG36" s="152">
        <v>480.05612000000002</v>
      </c>
      <c r="AH36" s="152">
        <v>448.05237</v>
      </c>
      <c r="AI36" s="152">
        <v>448.05237</v>
      </c>
      <c r="AJ36" s="152">
        <v>432.0505</v>
      </c>
      <c r="AK36" s="152">
        <v>496.05799000000002</v>
      </c>
      <c r="AL36" s="152">
        <v>269.67329000000001</v>
      </c>
      <c r="AM36" s="152">
        <v>294.18903999999998</v>
      </c>
      <c r="AN36" s="152">
        <v>0</v>
      </c>
      <c r="AO36" s="152">
        <v>384.04489000000001</v>
      </c>
      <c r="AP36" s="152">
        <v>817.32</v>
      </c>
      <c r="AQ36" s="152">
        <v>938.495</v>
      </c>
    </row>
    <row r="37" spans="1:43" ht="24" customHeight="1" x14ac:dyDescent="0.25">
      <c r="A37" s="16" t="s">
        <v>40</v>
      </c>
      <c r="B37" s="16" t="s">
        <v>743</v>
      </c>
      <c r="C37" s="152">
        <v>0</v>
      </c>
      <c r="D37" s="152">
        <v>52.75</v>
      </c>
      <c r="E37" s="152">
        <v>12.14</v>
      </c>
      <c r="F37" s="152">
        <v>13.51</v>
      </c>
      <c r="G37" s="152">
        <v>20.004429999999999</v>
      </c>
      <c r="H37" s="152">
        <v>649.71699999999998</v>
      </c>
      <c r="I37" s="152">
        <v>9.69</v>
      </c>
      <c r="J37" s="152">
        <v>8.09</v>
      </c>
      <c r="K37" s="152">
        <v>7.1879999999999997</v>
      </c>
      <c r="L37" s="152">
        <v>9.89</v>
      </c>
      <c r="M37" s="152">
        <v>9.89</v>
      </c>
      <c r="N37" s="152">
        <v>9.89</v>
      </c>
      <c r="O37" s="152">
        <v>9.89</v>
      </c>
      <c r="P37" s="152">
        <v>924.75</v>
      </c>
      <c r="Q37" s="152">
        <v>981.09</v>
      </c>
      <c r="R37" s="152">
        <v>9</v>
      </c>
      <c r="S37" s="152">
        <v>10</v>
      </c>
      <c r="T37" s="152">
        <v>949.06494999999995</v>
      </c>
      <c r="U37" s="152"/>
      <c r="V37" s="152"/>
      <c r="W37" s="152">
        <v>680.82155999999998</v>
      </c>
      <c r="X37" s="152">
        <v>731.84</v>
      </c>
      <c r="Y37" s="152">
        <v>428.39</v>
      </c>
      <c r="Z37" s="152">
        <v>10.52129</v>
      </c>
      <c r="AA37" s="152">
        <v>10.590780000000001</v>
      </c>
      <c r="AB37" s="152">
        <v>996.16616999999997</v>
      </c>
      <c r="AC37" s="152">
        <v>968.73906999999997</v>
      </c>
      <c r="AD37" s="152">
        <v>922.36</v>
      </c>
      <c r="AE37" s="152">
        <v>10.38</v>
      </c>
      <c r="AF37" s="152">
        <v>10.38</v>
      </c>
      <c r="AG37" s="152">
        <v>480.05612000000002</v>
      </c>
      <c r="AH37" s="152">
        <v>448.05237</v>
      </c>
      <c r="AI37" s="152">
        <v>448.05237</v>
      </c>
      <c r="AJ37" s="152">
        <v>432.0505</v>
      </c>
      <c r="AK37" s="152">
        <v>496.05799000000002</v>
      </c>
      <c r="AL37" s="152">
        <v>269.67329000000001</v>
      </c>
      <c r="AM37" s="152">
        <v>294.18903999999998</v>
      </c>
      <c r="AN37" s="152">
        <v>0</v>
      </c>
      <c r="AO37" s="152">
        <v>384.04489000000001</v>
      </c>
      <c r="AP37" s="152">
        <v>713.36</v>
      </c>
      <c r="AQ37" s="152">
        <v>893.47799999999995</v>
      </c>
    </row>
    <row r="38" spans="1:43" ht="24" customHeight="1" x14ac:dyDescent="0.25">
      <c r="A38" s="16" t="s">
        <v>40</v>
      </c>
      <c r="B38" s="16" t="s">
        <v>744</v>
      </c>
      <c r="C38" s="152">
        <v>0</v>
      </c>
      <c r="D38" s="152">
        <v>53.12</v>
      </c>
      <c r="E38" s="152">
        <v>11.82</v>
      </c>
      <c r="F38" s="152">
        <v>19.41</v>
      </c>
      <c r="G38" s="152">
        <v>20.004429999999999</v>
      </c>
      <c r="H38" s="152">
        <v>527.48699999999997</v>
      </c>
      <c r="I38" s="152">
        <v>9.35</v>
      </c>
      <c r="J38" s="152">
        <v>8.1199999999999992</v>
      </c>
      <c r="K38" s="152">
        <v>7.1109999999999998</v>
      </c>
      <c r="L38" s="152">
        <v>10.41</v>
      </c>
      <c r="M38" s="152">
        <v>10.41</v>
      </c>
      <c r="N38" s="152">
        <v>10.41</v>
      </c>
      <c r="O38" s="152">
        <v>10.41</v>
      </c>
      <c r="P38" s="152">
        <v>793.02</v>
      </c>
      <c r="Q38" s="152">
        <v>944</v>
      </c>
      <c r="R38" s="152">
        <v>10</v>
      </c>
      <c r="S38" s="152">
        <v>10</v>
      </c>
      <c r="T38" s="152">
        <v>901.69835999999998</v>
      </c>
      <c r="U38" s="152"/>
      <c r="V38" s="152"/>
      <c r="W38" s="152">
        <v>567.81993</v>
      </c>
      <c r="X38" s="152">
        <v>603.52</v>
      </c>
      <c r="Y38" s="152">
        <v>187.89</v>
      </c>
      <c r="Z38" s="152">
        <v>10.76281</v>
      </c>
      <c r="AA38" s="152">
        <v>10.87269</v>
      </c>
      <c r="AB38" s="152">
        <v>961.94494999999995</v>
      </c>
      <c r="AC38" s="152">
        <v>932.52084000000002</v>
      </c>
      <c r="AD38" s="152">
        <v>887.53</v>
      </c>
      <c r="AE38" s="152">
        <v>10</v>
      </c>
      <c r="AF38" s="152">
        <v>10</v>
      </c>
      <c r="AG38" s="152">
        <v>480.05612000000002</v>
      </c>
      <c r="AH38" s="152">
        <v>448.05237</v>
      </c>
      <c r="AI38" s="152">
        <v>448.05237</v>
      </c>
      <c r="AJ38" s="152">
        <v>432.0505</v>
      </c>
      <c r="AK38" s="152">
        <v>496.05799000000002</v>
      </c>
      <c r="AL38" s="152">
        <v>269.67329000000001</v>
      </c>
      <c r="AM38" s="152">
        <v>294.18903999999998</v>
      </c>
      <c r="AN38" s="152">
        <v>0</v>
      </c>
      <c r="AO38" s="152">
        <v>384.04489000000001</v>
      </c>
      <c r="AP38" s="152">
        <v>578.32000000000005</v>
      </c>
      <c r="AQ38" s="152">
        <v>793.13</v>
      </c>
    </row>
    <row r="39" spans="1:43" ht="24" customHeight="1" x14ac:dyDescent="0.25">
      <c r="A39" s="18" t="s">
        <v>40</v>
      </c>
      <c r="B39" s="18" t="s">
        <v>745</v>
      </c>
      <c r="C39" s="153">
        <v>0</v>
      </c>
      <c r="D39" s="153">
        <v>53.12</v>
      </c>
      <c r="E39" s="153">
        <v>12.96</v>
      </c>
      <c r="F39" s="153">
        <v>44.38</v>
      </c>
      <c r="G39" s="153">
        <v>20.004429999999999</v>
      </c>
      <c r="H39" s="153">
        <v>425.697</v>
      </c>
      <c r="I39" s="153">
        <v>9.7100000000000009</v>
      </c>
      <c r="J39" s="153">
        <v>8.43</v>
      </c>
      <c r="K39" s="153">
        <v>7.5449999999999999</v>
      </c>
      <c r="L39" s="153">
        <v>10.130000000000001</v>
      </c>
      <c r="M39" s="153">
        <v>10.130000000000001</v>
      </c>
      <c r="N39" s="153">
        <v>10.130000000000001</v>
      </c>
      <c r="O39" s="153">
        <v>10.130000000000001</v>
      </c>
      <c r="P39" s="153">
        <v>505.56</v>
      </c>
      <c r="Q39" s="153">
        <v>857.82</v>
      </c>
      <c r="R39" s="153">
        <v>10</v>
      </c>
      <c r="S39" s="153">
        <v>10</v>
      </c>
      <c r="T39" s="153">
        <v>743.56577000000004</v>
      </c>
      <c r="U39" s="153"/>
      <c r="V39" s="153"/>
      <c r="W39" s="153">
        <v>462.99775</v>
      </c>
      <c r="X39" s="153">
        <v>468.01</v>
      </c>
      <c r="Y39" s="153">
        <v>300.02</v>
      </c>
      <c r="Z39" s="153">
        <v>10.077959999999999</v>
      </c>
      <c r="AA39" s="153">
        <v>10.24222</v>
      </c>
      <c r="AB39" s="153">
        <v>896.96181999999999</v>
      </c>
      <c r="AC39" s="153">
        <v>869.81133999999997</v>
      </c>
      <c r="AD39" s="153">
        <v>783.34</v>
      </c>
      <c r="AE39" s="153">
        <v>9.9499999999999993</v>
      </c>
      <c r="AF39" s="153">
        <v>9.9499999999999993</v>
      </c>
      <c r="AG39" s="153">
        <v>480.05612000000002</v>
      </c>
      <c r="AH39" s="153">
        <v>464.05423999999999</v>
      </c>
      <c r="AI39" s="153">
        <v>448.05237</v>
      </c>
      <c r="AJ39" s="153">
        <v>432.0505</v>
      </c>
      <c r="AK39" s="153">
        <v>496.05799000000002</v>
      </c>
      <c r="AL39" s="153">
        <v>269.67329000000001</v>
      </c>
      <c r="AM39" s="153">
        <v>294.18903999999998</v>
      </c>
      <c r="AN39" s="153">
        <v>0</v>
      </c>
      <c r="AO39" s="153">
        <v>384.04489000000001</v>
      </c>
      <c r="AP39" s="153">
        <v>435.97</v>
      </c>
      <c r="AQ39" s="153">
        <v>700.49199999999996</v>
      </c>
    </row>
    <row r="40" spans="1:43" ht="24" customHeight="1" x14ac:dyDescent="0.25">
      <c r="A40" s="13" t="s">
        <v>40</v>
      </c>
      <c r="B40" s="13" t="s">
        <v>746</v>
      </c>
      <c r="C40" s="151">
        <v>0</v>
      </c>
      <c r="D40" s="151">
        <v>53.09</v>
      </c>
      <c r="E40" s="151">
        <v>12.89</v>
      </c>
      <c r="F40" s="151">
        <v>27.1</v>
      </c>
      <c r="G40" s="151">
        <v>20.016269999999999</v>
      </c>
      <c r="H40" s="151">
        <v>304.392</v>
      </c>
      <c r="I40" s="151">
        <v>9.5399999999999991</v>
      </c>
      <c r="J40" s="151">
        <v>8.01</v>
      </c>
      <c r="K40" s="151">
        <v>8.9969999999999999</v>
      </c>
      <c r="L40" s="151">
        <v>10.26</v>
      </c>
      <c r="M40" s="151">
        <v>10.26</v>
      </c>
      <c r="N40" s="151">
        <v>10.26</v>
      </c>
      <c r="O40" s="151">
        <v>10.26</v>
      </c>
      <c r="P40" s="151">
        <v>230.27</v>
      </c>
      <c r="Q40" s="151">
        <v>522</v>
      </c>
      <c r="R40" s="151">
        <v>9</v>
      </c>
      <c r="S40" s="151">
        <v>10</v>
      </c>
      <c r="T40" s="151">
        <v>424.58456999999999</v>
      </c>
      <c r="U40" s="151"/>
      <c r="V40" s="151"/>
      <c r="W40" s="151">
        <v>362.45143000000002</v>
      </c>
      <c r="X40" s="151">
        <v>316.74</v>
      </c>
      <c r="Y40" s="151">
        <v>202.73</v>
      </c>
      <c r="Z40" s="151">
        <v>10.1366</v>
      </c>
      <c r="AA40" s="151">
        <v>10.27899</v>
      </c>
      <c r="AB40" s="151">
        <v>622.07001000000002</v>
      </c>
      <c r="AC40" s="151">
        <v>620.18007999999998</v>
      </c>
      <c r="AD40" s="151">
        <v>499.81</v>
      </c>
      <c r="AE40" s="151">
        <v>10.56</v>
      </c>
      <c r="AF40" s="151">
        <v>10.56</v>
      </c>
      <c r="AG40" s="151">
        <v>496.05799000000002</v>
      </c>
      <c r="AH40" s="151">
        <v>464.05423999999999</v>
      </c>
      <c r="AI40" s="151">
        <v>448.05237</v>
      </c>
      <c r="AJ40" s="151">
        <v>448.05237</v>
      </c>
      <c r="AK40" s="151">
        <v>496.05799000000002</v>
      </c>
      <c r="AL40" s="151">
        <v>269.67329000000001</v>
      </c>
      <c r="AM40" s="151">
        <v>294.18903999999998</v>
      </c>
      <c r="AN40" s="151">
        <v>0</v>
      </c>
      <c r="AO40" s="151">
        <v>384.04489000000001</v>
      </c>
      <c r="AP40" s="151">
        <v>283.55</v>
      </c>
      <c r="AQ40" s="151">
        <v>68.292000000000002</v>
      </c>
    </row>
    <row r="41" spans="1:43" ht="24" customHeight="1" x14ac:dyDescent="0.25">
      <c r="A41" s="16" t="s">
        <v>40</v>
      </c>
      <c r="B41" s="16" t="s">
        <v>747</v>
      </c>
      <c r="C41" s="152">
        <v>0</v>
      </c>
      <c r="D41" s="152">
        <v>53.19</v>
      </c>
      <c r="E41" s="152">
        <v>8.85</v>
      </c>
      <c r="F41" s="152">
        <v>27.08</v>
      </c>
      <c r="G41" s="152">
        <v>20.016269999999999</v>
      </c>
      <c r="H41" s="152">
        <v>155.30600000000001</v>
      </c>
      <c r="I41" s="152">
        <v>9.48</v>
      </c>
      <c r="J41" s="152">
        <v>8.65</v>
      </c>
      <c r="K41" s="152">
        <v>6.8570000000000002</v>
      </c>
      <c r="L41" s="152">
        <v>9.49</v>
      </c>
      <c r="M41" s="152">
        <v>9.49</v>
      </c>
      <c r="N41" s="152">
        <v>9.49</v>
      </c>
      <c r="O41" s="152">
        <v>9.49</v>
      </c>
      <c r="P41" s="152">
        <v>217.59</v>
      </c>
      <c r="Q41" s="152">
        <v>183.82</v>
      </c>
      <c r="R41" s="152">
        <v>10</v>
      </c>
      <c r="S41" s="152">
        <v>10</v>
      </c>
      <c r="T41" s="152">
        <v>122.83660999999999</v>
      </c>
      <c r="U41" s="152"/>
      <c r="V41" s="152"/>
      <c r="W41" s="152">
        <v>220.84652</v>
      </c>
      <c r="X41" s="152">
        <v>142.82</v>
      </c>
      <c r="Y41" s="152">
        <v>46.68</v>
      </c>
      <c r="Z41" s="152">
        <v>9.7201299999999993</v>
      </c>
      <c r="AA41" s="152">
        <v>9.3933599999999995</v>
      </c>
      <c r="AB41" s="152">
        <v>314.52762999999999</v>
      </c>
      <c r="AC41" s="152">
        <v>311.50060000000002</v>
      </c>
      <c r="AD41" s="152">
        <v>107.05</v>
      </c>
      <c r="AE41" s="152">
        <v>10.58</v>
      </c>
      <c r="AF41" s="152">
        <v>10.58</v>
      </c>
      <c r="AG41" s="152">
        <v>480.05612000000002</v>
      </c>
      <c r="AH41" s="152">
        <v>464.05423999999999</v>
      </c>
      <c r="AI41" s="152">
        <v>448.05237</v>
      </c>
      <c r="AJ41" s="152">
        <v>448.05237</v>
      </c>
      <c r="AK41" s="152">
        <v>496.05799000000002</v>
      </c>
      <c r="AL41" s="152">
        <v>269.67329000000001</v>
      </c>
      <c r="AM41" s="152">
        <v>294.18903999999998</v>
      </c>
      <c r="AN41" s="152">
        <v>0</v>
      </c>
      <c r="AO41" s="152">
        <v>384.04489000000001</v>
      </c>
      <c r="AP41" s="152">
        <v>134.88</v>
      </c>
      <c r="AQ41" s="152">
        <v>10.255000000000001</v>
      </c>
    </row>
    <row r="42" spans="1:43" ht="24" customHeight="1" x14ac:dyDescent="0.25">
      <c r="A42" s="16" t="s">
        <v>40</v>
      </c>
      <c r="B42" s="16" t="s">
        <v>748</v>
      </c>
      <c r="C42" s="152">
        <v>0</v>
      </c>
      <c r="D42" s="152">
        <v>52.69</v>
      </c>
      <c r="E42" s="152">
        <v>10.72</v>
      </c>
      <c r="F42" s="152">
        <v>26.81</v>
      </c>
      <c r="G42" s="152">
        <v>20.016269999999999</v>
      </c>
      <c r="H42" s="152">
        <v>27.658999999999999</v>
      </c>
      <c r="I42" s="152">
        <v>9.61</v>
      </c>
      <c r="J42" s="152">
        <v>8.4499999999999993</v>
      </c>
      <c r="K42" s="152">
        <v>9.3369999999999997</v>
      </c>
      <c r="L42" s="152">
        <v>9.77</v>
      </c>
      <c r="M42" s="152">
        <v>9.77</v>
      </c>
      <c r="N42" s="152">
        <v>9.77</v>
      </c>
      <c r="O42" s="152">
        <v>9.77</v>
      </c>
      <c r="P42" s="152">
        <v>0.1</v>
      </c>
      <c r="Q42" s="152">
        <v>14.09</v>
      </c>
      <c r="R42" s="152">
        <v>10</v>
      </c>
      <c r="S42" s="152">
        <v>10</v>
      </c>
      <c r="T42" s="152">
        <v>5.2789799999999998</v>
      </c>
      <c r="U42" s="152"/>
      <c r="V42" s="152"/>
      <c r="W42" s="152">
        <v>124.40482</v>
      </c>
      <c r="X42" s="152">
        <v>13.11</v>
      </c>
      <c r="Y42" s="152">
        <v>0</v>
      </c>
      <c r="Z42" s="152">
        <v>10.13123</v>
      </c>
      <c r="AA42" s="152">
        <v>10.03009</v>
      </c>
      <c r="AB42" s="152">
        <v>57.325180000000003</v>
      </c>
      <c r="AC42" s="152">
        <v>48.90316</v>
      </c>
      <c r="AD42" s="152">
        <v>0</v>
      </c>
      <c r="AE42" s="152">
        <v>10.56</v>
      </c>
      <c r="AF42" s="152">
        <v>10.56</v>
      </c>
      <c r="AG42" s="152">
        <v>480.05612000000002</v>
      </c>
      <c r="AH42" s="152">
        <v>464.05423999999999</v>
      </c>
      <c r="AI42" s="152">
        <v>448.05237</v>
      </c>
      <c r="AJ42" s="152">
        <v>448.05237</v>
      </c>
      <c r="AK42" s="152">
        <v>496.05799000000002</v>
      </c>
      <c r="AL42" s="152">
        <v>262.31855999999999</v>
      </c>
      <c r="AM42" s="152">
        <v>294.18903999999998</v>
      </c>
      <c r="AN42" s="152">
        <v>0</v>
      </c>
      <c r="AO42" s="152">
        <v>384.04489000000001</v>
      </c>
      <c r="AP42" s="152">
        <v>6.24</v>
      </c>
      <c r="AQ42" s="152">
        <v>0.36699999999999999</v>
      </c>
    </row>
    <row r="43" spans="1:43" ht="24" customHeight="1" x14ac:dyDescent="0.25">
      <c r="A43" s="16" t="s">
        <v>40</v>
      </c>
      <c r="B43" s="16" t="s">
        <v>749</v>
      </c>
      <c r="C43" s="152">
        <v>0</v>
      </c>
      <c r="D43" s="152">
        <v>53.08</v>
      </c>
      <c r="E43" s="152">
        <v>10.58</v>
      </c>
      <c r="F43" s="152">
        <v>26.74</v>
      </c>
      <c r="G43" s="152">
        <v>20.016269999999999</v>
      </c>
      <c r="H43" s="152">
        <v>6.3979999999999997</v>
      </c>
      <c r="I43" s="152">
        <v>9.07</v>
      </c>
      <c r="J43" s="152">
        <v>8.5299999999999994</v>
      </c>
      <c r="K43" s="152">
        <v>8.5579999999999998</v>
      </c>
      <c r="L43" s="152">
        <v>10.51</v>
      </c>
      <c r="M43" s="152">
        <v>10.51</v>
      </c>
      <c r="N43" s="152">
        <v>10.51</v>
      </c>
      <c r="O43" s="152">
        <v>10.51</v>
      </c>
      <c r="P43" s="152">
        <v>0.04</v>
      </c>
      <c r="Q43" s="152">
        <v>0</v>
      </c>
      <c r="R43" s="152">
        <v>10</v>
      </c>
      <c r="S43" s="152">
        <v>10</v>
      </c>
      <c r="T43" s="152">
        <v>0</v>
      </c>
      <c r="U43" s="152"/>
      <c r="V43" s="152"/>
      <c r="W43" s="152">
        <v>75.649730000000005</v>
      </c>
      <c r="X43" s="152">
        <v>0</v>
      </c>
      <c r="Y43" s="152">
        <v>0</v>
      </c>
      <c r="Z43" s="152">
        <v>10.800739999999999</v>
      </c>
      <c r="AA43" s="152">
        <v>10.96335</v>
      </c>
      <c r="AB43" s="152">
        <v>0</v>
      </c>
      <c r="AC43" s="152">
        <v>0</v>
      </c>
      <c r="AD43" s="152">
        <v>0</v>
      </c>
      <c r="AE43" s="152">
        <v>10.56</v>
      </c>
      <c r="AF43" s="152">
        <v>10.56</v>
      </c>
      <c r="AG43" s="152">
        <v>480.05612000000002</v>
      </c>
      <c r="AH43" s="152">
        <v>464.05423999999999</v>
      </c>
      <c r="AI43" s="152">
        <v>448.05237</v>
      </c>
      <c r="AJ43" s="152">
        <v>448.05237</v>
      </c>
      <c r="AK43" s="152">
        <v>496.05799000000002</v>
      </c>
      <c r="AL43" s="152">
        <v>272.12486000000001</v>
      </c>
      <c r="AM43" s="152">
        <v>294.18903999999998</v>
      </c>
      <c r="AN43" s="152">
        <v>0</v>
      </c>
      <c r="AO43" s="152">
        <v>384.04489000000001</v>
      </c>
      <c r="AP43" s="152">
        <v>0</v>
      </c>
      <c r="AQ43" s="152">
        <v>5.0999999999999997E-2</v>
      </c>
    </row>
    <row r="44" spans="1:43" ht="24" customHeight="1" x14ac:dyDescent="0.25">
      <c r="A44" s="16" t="s">
        <v>40</v>
      </c>
      <c r="B44" s="16" t="s">
        <v>750</v>
      </c>
      <c r="C44" s="152">
        <v>0</v>
      </c>
      <c r="D44" s="152">
        <v>53.09</v>
      </c>
      <c r="E44" s="152">
        <v>13.29</v>
      </c>
      <c r="F44" s="152">
        <v>26.04</v>
      </c>
      <c r="G44" s="152">
        <v>20.016269999999999</v>
      </c>
      <c r="H44" s="152">
        <v>0</v>
      </c>
      <c r="I44" s="152">
        <v>9.24</v>
      </c>
      <c r="J44" s="152">
        <v>8.2799999999999994</v>
      </c>
      <c r="K44" s="152">
        <v>8.3559999999999999</v>
      </c>
      <c r="L44" s="152">
        <v>9.7799999999999994</v>
      </c>
      <c r="M44" s="152">
        <v>9.7799999999999994</v>
      </c>
      <c r="N44" s="152">
        <v>9.7799999999999994</v>
      </c>
      <c r="O44" s="152">
        <v>9.7799999999999994</v>
      </c>
      <c r="P44" s="152">
        <v>0</v>
      </c>
      <c r="Q44" s="152">
        <v>0</v>
      </c>
      <c r="R44" s="152">
        <v>9</v>
      </c>
      <c r="S44" s="152">
        <v>9</v>
      </c>
      <c r="T44" s="152">
        <v>0</v>
      </c>
      <c r="U44" s="152"/>
      <c r="V44" s="152"/>
      <c r="W44" s="152">
        <v>42.400460000000002</v>
      </c>
      <c r="X44" s="152">
        <v>0</v>
      </c>
      <c r="Y44" s="152">
        <v>0</v>
      </c>
      <c r="Z44" s="152">
        <v>10.68572</v>
      </c>
      <c r="AA44" s="152">
        <v>12.127090000000001</v>
      </c>
      <c r="AB44" s="152">
        <v>0</v>
      </c>
      <c r="AC44" s="152">
        <v>0</v>
      </c>
      <c r="AD44" s="152">
        <v>0</v>
      </c>
      <c r="AE44" s="152">
        <v>10.6</v>
      </c>
      <c r="AF44" s="152">
        <v>10.6</v>
      </c>
      <c r="AG44" s="152">
        <v>480.05612000000002</v>
      </c>
      <c r="AH44" s="152">
        <v>464.05423999999999</v>
      </c>
      <c r="AI44" s="152">
        <v>448.05237</v>
      </c>
      <c r="AJ44" s="152">
        <v>448.05237</v>
      </c>
      <c r="AK44" s="152">
        <v>496.05799000000002</v>
      </c>
      <c r="AL44" s="152">
        <v>281.93115999999998</v>
      </c>
      <c r="AM44" s="152">
        <v>294.18903999999998</v>
      </c>
      <c r="AN44" s="152">
        <v>0</v>
      </c>
      <c r="AO44" s="152">
        <v>384.04489000000001</v>
      </c>
      <c r="AP44" s="152">
        <v>0</v>
      </c>
      <c r="AQ44" s="152">
        <v>3.9E-2</v>
      </c>
    </row>
    <row r="45" spans="1:43" ht="24" customHeight="1" x14ac:dyDescent="0.25">
      <c r="A45" s="16" t="s">
        <v>40</v>
      </c>
      <c r="B45" s="16" t="s">
        <v>751</v>
      </c>
      <c r="C45" s="152">
        <v>0</v>
      </c>
      <c r="D45" s="152">
        <v>53.12</v>
      </c>
      <c r="E45" s="152">
        <v>10.61</v>
      </c>
      <c r="F45" s="152">
        <v>26.12</v>
      </c>
      <c r="G45" s="152">
        <v>20.016269999999999</v>
      </c>
      <c r="H45" s="152">
        <v>0</v>
      </c>
      <c r="I45" s="152">
        <v>8.92</v>
      </c>
      <c r="J45" s="152">
        <v>8.4700000000000006</v>
      </c>
      <c r="K45" s="152">
        <v>8.2970000000000006</v>
      </c>
      <c r="L45" s="152">
        <v>9.11</v>
      </c>
      <c r="M45" s="152">
        <v>9.11</v>
      </c>
      <c r="N45" s="152">
        <v>9.11</v>
      </c>
      <c r="O45" s="152">
        <v>9.11</v>
      </c>
      <c r="P45" s="152">
        <v>0</v>
      </c>
      <c r="Q45" s="152">
        <v>0</v>
      </c>
      <c r="R45" s="152">
        <v>9</v>
      </c>
      <c r="S45" s="152">
        <v>10</v>
      </c>
      <c r="T45" s="152">
        <v>0</v>
      </c>
      <c r="U45" s="152"/>
      <c r="V45" s="152"/>
      <c r="W45" s="152">
        <v>8.7907700000000002</v>
      </c>
      <c r="X45" s="152">
        <v>0</v>
      </c>
      <c r="Y45" s="152">
        <v>0</v>
      </c>
      <c r="Z45" s="152">
        <v>9.4195499999999992</v>
      </c>
      <c r="AA45" s="152">
        <v>11.77511</v>
      </c>
      <c r="AB45" s="152">
        <v>0</v>
      </c>
      <c r="AC45" s="152">
        <v>0</v>
      </c>
      <c r="AD45" s="152">
        <v>0</v>
      </c>
      <c r="AE45" s="152">
        <v>10.71</v>
      </c>
      <c r="AF45" s="152">
        <v>10.71</v>
      </c>
      <c r="AG45" s="152">
        <v>480.05612000000002</v>
      </c>
      <c r="AH45" s="152">
        <v>464.05423999999999</v>
      </c>
      <c r="AI45" s="152">
        <v>448.05237</v>
      </c>
      <c r="AJ45" s="152">
        <v>448.05237</v>
      </c>
      <c r="AK45" s="152">
        <v>496.05799000000002</v>
      </c>
      <c r="AL45" s="152">
        <v>281.93115999999998</v>
      </c>
      <c r="AM45" s="152">
        <v>294.18903999999998</v>
      </c>
      <c r="AN45" s="152">
        <v>0</v>
      </c>
      <c r="AO45" s="152">
        <v>384.04489000000001</v>
      </c>
      <c r="AP45" s="152">
        <v>0</v>
      </c>
      <c r="AQ45" s="152">
        <v>9.9000000000000005E-2</v>
      </c>
    </row>
    <row r="46" spans="1:43" ht="24" customHeight="1" x14ac:dyDescent="0.25">
      <c r="A46" s="16" t="s">
        <v>40</v>
      </c>
      <c r="B46" s="16" t="s">
        <v>752</v>
      </c>
      <c r="C46" s="152">
        <v>0</v>
      </c>
      <c r="D46" s="152">
        <v>53.11</v>
      </c>
      <c r="E46" s="152">
        <v>12.52</v>
      </c>
      <c r="F46" s="152">
        <v>29.79</v>
      </c>
      <c r="G46" s="152">
        <v>20.016269999999999</v>
      </c>
      <c r="H46" s="152">
        <v>0</v>
      </c>
      <c r="I46" s="152">
        <v>9.2200000000000006</v>
      </c>
      <c r="J46" s="152">
        <v>8.58</v>
      </c>
      <c r="K46" s="152">
        <v>8.9049999999999994</v>
      </c>
      <c r="L46" s="152">
        <v>9.2899999999999991</v>
      </c>
      <c r="M46" s="152">
        <v>9.2899999999999991</v>
      </c>
      <c r="N46" s="152">
        <v>9.2899999999999991</v>
      </c>
      <c r="O46" s="152">
        <v>9.2899999999999991</v>
      </c>
      <c r="P46" s="152">
        <v>0</v>
      </c>
      <c r="Q46" s="152">
        <v>0</v>
      </c>
      <c r="R46" s="152">
        <v>9</v>
      </c>
      <c r="S46" s="152">
        <v>10</v>
      </c>
      <c r="T46" s="152">
        <v>0</v>
      </c>
      <c r="U46" s="152"/>
      <c r="V46" s="152"/>
      <c r="W46" s="152">
        <v>0</v>
      </c>
      <c r="X46" s="152">
        <v>0</v>
      </c>
      <c r="Y46" s="152">
        <v>0</v>
      </c>
      <c r="Z46" s="152">
        <v>9.8049099999999996</v>
      </c>
      <c r="AA46" s="152">
        <v>10.772180000000001</v>
      </c>
      <c r="AB46" s="152">
        <v>0</v>
      </c>
      <c r="AC46" s="152">
        <v>0</v>
      </c>
      <c r="AD46" s="152">
        <v>0</v>
      </c>
      <c r="AE46" s="152">
        <v>10.45</v>
      </c>
      <c r="AF46" s="152">
        <v>10.45</v>
      </c>
      <c r="AG46" s="152">
        <v>480.05612000000002</v>
      </c>
      <c r="AH46" s="152">
        <v>464.05423999999999</v>
      </c>
      <c r="AI46" s="152">
        <v>448.05237</v>
      </c>
      <c r="AJ46" s="152">
        <v>448.05237</v>
      </c>
      <c r="AK46" s="152">
        <v>496.05799000000002</v>
      </c>
      <c r="AL46" s="152">
        <v>294.18903999999998</v>
      </c>
      <c r="AM46" s="152">
        <v>294.18903999999998</v>
      </c>
      <c r="AN46" s="152">
        <v>0</v>
      </c>
      <c r="AO46" s="152">
        <v>384.04489000000001</v>
      </c>
      <c r="AP46" s="152">
        <v>0</v>
      </c>
      <c r="AQ46" s="152">
        <v>0.191</v>
      </c>
    </row>
    <row r="47" spans="1:43" ht="24" customHeight="1" x14ac:dyDescent="0.25">
      <c r="A47" s="18" t="s">
        <v>40</v>
      </c>
      <c r="B47" s="18" t="s">
        <v>753</v>
      </c>
      <c r="C47" s="153">
        <v>0</v>
      </c>
      <c r="D47" s="153">
        <v>53.05</v>
      </c>
      <c r="E47" s="153">
        <v>11.39</v>
      </c>
      <c r="F47" s="153">
        <v>21.28</v>
      </c>
      <c r="G47" s="153">
        <v>20.016269999999999</v>
      </c>
      <c r="H47" s="153"/>
      <c r="I47" s="153">
        <v>8.94</v>
      </c>
      <c r="J47" s="153">
        <v>8.01</v>
      </c>
      <c r="K47" s="153">
        <v>8.4420000000000002</v>
      </c>
      <c r="L47" s="153">
        <v>9.0500000000000007</v>
      </c>
      <c r="M47" s="153">
        <v>9.0500000000000007</v>
      </c>
      <c r="N47" s="153">
        <v>9.0500000000000007</v>
      </c>
      <c r="O47" s="153">
        <v>9.0500000000000007</v>
      </c>
      <c r="P47" s="153"/>
      <c r="Q47" s="153"/>
      <c r="R47" s="153">
        <v>9</v>
      </c>
      <c r="S47" s="153">
        <v>9</v>
      </c>
      <c r="T47" s="153"/>
      <c r="U47" s="153"/>
      <c r="V47" s="153"/>
      <c r="W47" s="153"/>
      <c r="X47" s="153"/>
      <c r="Y47" s="153"/>
      <c r="Z47" s="153">
        <v>6.3664500000000004</v>
      </c>
      <c r="AA47" s="153">
        <v>7.1419800000000002</v>
      </c>
      <c r="AB47" s="153"/>
      <c r="AC47" s="153"/>
      <c r="AD47" s="153"/>
      <c r="AE47" s="153">
        <v>10.06</v>
      </c>
      <c r="AF47" s="153">
        <v>10.06</v>
      </c>
      <c r="AG47" s="153">
        <v>480.05612000000002</v>
      </c>
      <c r="AH47" s="153">
        <v>464.05423999999999</v>
      </c>
      <c r="AI47" s="153">
        <v>448.05237</v>
      </c>
      <c r="AJ47" s="153">
        <v>448.05237</v>
      </c>
      <c r="AK47" s="153">
        <v>496.05799000000002</v>
      </c>
      <c r="AL47" s="153">
        <v>294.18903999999998</v>
      </c>
      <c r="AM47" s="153">
        <v>294.18903999999998</v>
      </c>
      <c r="AN47" s="153">
        <v>0</v>
      </c>
      <c r="AO47" s="153">
        <v>384.04489000000001</v>
      </c>
      <c r="AP47" s="153"/>
      <c r="AQ47" s="153"/>
    </row>
    <row r="48" spans="1:43" ht="24" customHeight="1" x14ac:dyDescent="0.25">
      <c r="A48" s="13" t="s">
        <v>40</v>
      </c>
      <c r="B48" s="13" t="s">
        <v>754</v>
      </c>
      <c r="C48" s="151">
        <v>0</v>
      </c>
      <c r="D48" s="151">
        <v>53.03</v>
      </c>
      <c r="E48" s="151">
        <v>11.2</v>
      </c>
      <c r="F48" s="151">
        <v>30.01</v>
      </c>
      <c r="G48" s="151">
        <v>20.016269999999999</v>
      </c>
      <c r="H48" s="151"/>
      <c r="I48" s="151">
        <v>8.77</v>
      </c>
      <c r="J48" s="151">
        <v>7.99</v>
      </c>
      <c r="K48" s="151">
        <v>8.6549999999999994</v>
      </c>
      <c r="L48" s="151">
        <v>9.4</v>
      </c>
      <c r="M48" s="151">
        <v>9.4</v>
      </c>
      <c r="N48" s="151">
        <v>9.4</v>
      </c>
      <c r="O48" s="151">
        <v>9.4</v>
      </c>
      <c r="P48" s="151"/>
      <c r="Q48" s="151"/>
      <c r="R48" s="151">
        <v>8</v>
      </c>
      <c r="S48" s="151">
        <v>9</v>
      </c>
      <c r="T48" s="151"/>
      <c r="U48" s="151"/>
      <c r="V48" s="151"/>
      <c r="W48" s="151"/>
      <c r="X48" s="151"/>
      <c r="Y48" s="151"/>
      <c r="Z48" s="151">
        <v>5.3723999999999998</v>
      </c>
      <c r="AA48" s="151">
        <v>6.3883999999999999</v>
      </c>
      <c r="AB48" s="151"/>
      <c r="AC48" s="151"/>
      <c r="AD48" s="151"/>
      <c r="AE48" s="151">
        <v>9.67</v>
      </c>
      <c r="AF48" s="151">
        <v>9.67</v>
      </c>
      <c r="AG48" s="151">
        <v>480.05612000000002</v>
      </c>
      <c r="AH48" s="151">
        <v>464.05423999999999</v>
      </c>
      <c r="AI48" s="151">
        <v>448.05237</v>
      </c>
      <c r="AJ48" s="151">
        <v>448.05237</v>
      </c>
      <c r="AK48" s="151">
        <v>496.05799000000002</v>
      </c>
      <c r="AL48" s="151">
        <v>294.18903999999998</v>
      </c>
      <c r="AM48" s="151">
        <v>294.18903999999998</v>
      </c>
      <c r="AN48" s="151">
        <v>0</v>
      </c>
      <c r="AO48" s="151">
        <v>384.04489000000001</v>
      </c>
      <c r="AP48" s="151"/>
      <c r="AQ48" s="151"/>
    </row>
    <row r="49" spans="1:43" ht="24" customHeight="1" x14ac:dyDescent="0.25">
      <c r="A49" s="16" t="s">
        <v>40</v>
      </c>
      <c r="B49" s="16" t="s">
        <v>755</v>
      </c>
      <c r="C49" s="152">
        <v>0</v>
      </c>
      <c r="D49" s="152">
        <v>53.04</v>
      </c>
      <c r="E49" s="152">
        <v>12.71</v>
      </c>
      <c r="F49" s="152">
        <v>27.36</v>
      </c>
      <c r="G49" s="152">
        <v>20.016269999999999</v>
      </c>
      <c r="H49" s="152"/>
      <c r="I49" s="152">
        <v>8.98</v>
      </c>
      <c r="J49" s="152">
        <v>8.4499999999999993</v>
      </c>
      <c r="K49" s="152">
        <v>8.0559999999999992</v>
      </c>
      <c r="L49" s="152">
        <v>9.32</v>
      </c>
      <c r="M49" s="152">
        <v>9.32</v>
      </c>
      <c r="N49" s="152">
        <v>9.32</v>
      </c>
      <c r="O49" s="152">
        <v>9.32</v>
      </c>
      <c r="P49" s="152"/>
      <c r="Q49" s="152"/>
      <c r="R49" s="152">
        <v>8</v>
      </c>
      <c r="S49" s="152">
        <v>9</v>
      </c>
      <c r="T49" s="152"/>
      <c r="U49" s="152"/>
      <c r="V49" s="152"/>
      <c r="W49" s="152"/>
      <c r="X49" s="152"/>
      <c r="Y49" s="152"/>
      <c r="Z49" s="152">
        <v>6.5017100000000001</v>
      </c>
      <c r="AA49" s="152">
        <v>6.8301400000000001</v>
      </c>
      <c r="AB49" s="152"/>
      <c r="AC49" s="152"/>
      <c r="AD49" s="152"/>
      <c r="AE49" s="152">
        <v>9.36</v>
      </c>
      <c r="AF49" s="152">
        <v>9.36</v>
      </c>
      <c r="AG49" s="152">
        <v>480.05612000000002</v>
      </c>
      <c r="AH49" s="152">
        <v>464.05423999999999</v>
      </c>
      <c r="AI49" s="152">
        <v>448.05237</v>
      </c>
      <c r="AJ49" s="152">
        <v>448.05237</v>
      </c>
      <c r="AK49" s="152">
        <v>496.05799000000002</v>
      </c>
      <c r="AL49" s="152">
        <v>294.18903999999998</v>
      </c>
      <c r="AM49" s="152">
        <v>294.18903999999998</v>
      </c>
      <c r="AN49" s="152">
        <v>0</v>
      </c>
      <c r="AO49" s="152">
        <v>384.04489000000001</v>
      </c>
      <c r="AP49" s="152"/>
      <c r="AQ49" s="152"/>
    </row>
    <row r="50" spans="1:43" ht="24" customHeight="1" x14ac:dyDescent="0.25">
      <c r="A50" s="16" t="s">
        <v>40</v>
      </c>
      <c r="B50" s="16" t="s">
        <v>756</v>
      </c>
      <c r="C50" s="152">
        <v>0</v>
      </c>
      <c r="D50" s="152">
        <v>53.02</v>
      </c>
      <c r="E50" s="152">
        <v>12.58</v>
      </c>
      <c r="F50" s="152">
        <v>23.89</v>
      </c>
      <c r="G50" s="152">
        <v>20.016269999999999</v>
      </c>
      <c r="H50" s="152"/>
      <c r="I50" s="152">
        <v>8.31</v>
      </c>
      <c r="J50" s="152">
        <v>8.91</v>
      </c>
      <c r="K50" s="152">
        <v>7.8570000000000002</v>
      </c>
      <c r="L50" s="152">
        <v>9.32</v>
      </c>
      <c r="M50" s="152">
        <v>9.32</v>
      </c>
      <c r="N50" s="152">
        <v>9.32</v>
      </c>
      <c r="O50" s="152">
        <v>9.32</v>
      </c>
      <c r="P50" s="152"/>
      <c r="Q50" s="152"/>
      <c r="R50" s="152">
        <v>7</v>
      </c>
      <c r="S50" s="152">
        <v>9</v>
      </c>
      <c r="T50" s="152"/>
      <c r="U50" s="152"/>
      <c r="V50" s="152"/>
      <c r="W50" s="152"/>
      <c r="X50" s="152"/>
      <c r="Y50" s="152"/>
      <c r="Z50" s="152">
        <v>9.3683399999999999</v>
      </c>
      <c r="AA50" s="152">
        <v>7.9214200000000003</v>
      </c>
      <c r="AB50" s="152"/>
      <c r="AC50" s="152"/>
      <c r="AD50" s="152"/>
      <c r="AE50" s="152">
        <v>8.93</v>
      </c>
      <c r="AF50" s="152">
        <v>8.93</v>
      </c>
      <c r="AG50" s="152">
        <v>480.05612000000002</v>
      </c>
      <c r="AH50" s="152">
        <v>464.05423999999999</v>
      </c>
      <c r="AI50" s="152">
        <v>448.05237</v>
      </c>
      <c r="AJ50" s="152">
        <v>448.05237</v>
      </c>
      <c r="AK50" s="152">
        <v>496.05799000000002</v>
      </c>
      <c r="AL50" s="152">
        <v>294.18903999999998</v>
      </c>
      <c r="AM50" s="152">
        <v>294.18903999999998</v>
      </c>
      <c r="AN50" s="152">
        <v>0</v>
      </c>
      <c r="AO50" s="152">
        <v>384.04489000000001</v>
      </c>
      <c r="AP50" s="152"/>
      <c r="AQ50" s="152"/>
    </row>
    <row r="51" spans="1:43" ht="24" customHeight="1" x14ac:dyDescent="0.25">
      <c r="A51" s="16" t="s">
        <v>40</v>
      </c>
      <c r="B51" s="16" t="s">
        <v>757</v>
      </c>
      <c r="C51" s="152">
        <v>0</v>
      </c>
      <c r="D51" s="152">
        <v>53.01</v>
      </c>
      <c r="E51" s="152">
        <v>11.33</v>
      </c>
      <c r="F51" s="152">
        <v>24.14</v>
      </c>
      <c r="G51" s="152">
        <v>20.016269999999999</v>
      </c>
      <c r="H51" s="152"/>
      <c r="I51" s="152">
        <v>7.96</v>
      </c>
      <c r="J51" s="152">
        <v>8.6199999999999992</v>
      </c>
      <c r="K51" s="152">
        <v>7.7050000000000001</v>
      </c>
      <c r="L51" s="152">
        <v>8.89</v>
      </c>
      <c r="M51" s="152">
        <v>8.89</v>
      </c>
      <c r="N51" s="152">
        <v>8.89</v>
      </c>
      <c r="O51" s="152">
        <v>8.89</v>
      </c>
      <c r="P51" s="152"/>
      <c r="Q51" s="152"/>
      <c r="R51" s="152">
        <v>6</v>
      </c>
      <c r="S51" s="152">
        <v>8</v>
      </c>
      <c r="T51" s="152"/>
      <c r="U51" s="152"/>
      <c r="V51" s="152"/>
      <c r="W51" s="152"/>
      <c r="X51" s="152"/>
      <c r="Y51" s="152"/>
      <c r="Z51" s="152">
        <v>9.4473199999999995</v>
      </c>
      <c r="AA51" s="152">
        <v>9.7277900000000006</v>
      </c>
      <c r="AB51" s="152"/>
      <c r="AC51" s="152"/>
      <c r="AD51" s="152"/>
      <c r="AE51" s="152">
        <v>9.39</v>
      </c>
      <c r="AF51" s="152">
        <v>9.39</v>
      </c>
      <c r="AG51" s="152">
        <v>480.05612000000002</v>
      </c>
      <c r="AH51" s="152">
        <v>464.05423999999999</v>
      </c>
      <c r="AI51" s="152">
        <v>448.05237</v>
      </c>
      <c r="AJ51" s="152">
        <v>448.05237</v>
      </c>
      <c r="AK51" s="152">
        <v>496.05799000000002</v>
      </c>
      <c r="AL51" s="152">
        <v>294.18903999999998</v>
      </c>
      <c r="AM51" s="152">
        <v>294.18903999999998</v>
      </c>
      <c r="AN51" s="152">
        <v>0</v>
      </c>
      <c r="AO51" s="152">
        <v>384.04489000000001</v>
      </c>
      <c r="AP51" s="152"/>
      <c r="AQ51" s="152"/>
    </row>
    <row r="52" spans="1:43" ht="24" customHeight="1" x14ac:dyDescent="0.25">
      <c r="A52" s="16" t="s">
        <v>40</v>
      </c>
      <c r="B52" s="16" t="s">
        <v>758</v>
      </c>
      <c r="C52" s="152">
        <v>0</v>
      </c>
      <c r="D52" s="152">
        <v>53</v>
      </c>
      <c r="E52" s="152">
        <v>10.28</v>
      </c>
      <c r="F52" s="152">
        <v>23.13</v>
      </c>
      <c r="G52" s="152">
        <v>20.016269999999999</v>
      </c>
      <c r="H52" s="152"/>
      <c r="I52" s="152">
        <v>7.8</v>
      </c>
      <c r="J52" s="152">
        <v>9.1</v>
      </c>
      <c r="K52" s="152">
        <v>7.4039999999999999</v>
      </c>
      <c r="L52" s="152">
        <v>9.49</v>
      </c>
      <c r="M52" s="152">
        <v>9.49</v>
      </c>
      <c r="N52" s="152">
        <v>9.49</v>
      </c>
      <c r="O52" s="152">
        <v>9.49</v>
      </c>
      <c r="P52" s="152"/>
      <c r="Q52" s="152"/>
      <c r="R52" s="152">
        <v>7</v>
      </c>
      <c r="S52" s="152">
        <v>8</v>
      </c>
      <c r="T52" s="152"/>
      <c r="U52" s="152"/>
      <c r="V52" s="152"/>
      <c r="W52" s="152"/>
      <c r="X52" s="152"/>
      <c r="Y52" s="152"/>
      <c r="Z52" s="152">
        <v>8.5357199999999995</v>
      </c>
      <c r="AA52" s="152">
        <v>8.1785800000000002</v>
      </c>
      <c r="AB52" s="152"/>
      <c r="AC52" s="152"/>
      <c r="AD52" s="152"/>
      <c r="AE52" s="152">
        <v>9.59</v>
      </c>
      <c r="AF52" s="152">
        <v>9.59</v>
      </c>
      <c r="AG52" s="152">
        <v>480.05612000000002</v>
      </c>
      <c r="AH52" s="152">
        <v>464.05423999999999</v>
      </c>
      <c r="AI52" s="152">
        <v>448.05237</v>
      </c>
      <c r="AJ52" s="152">
        <v>448.05237</v>
      </c>
      <c r="AK52" s="152">
        <v>496.05799000000002</v>
      </c>
      <c r="AL52" s="152">
        <v>294.18903999999998</v>
      </c>
      <c r="AM52" s="152">
        <v>294.18903999999998</v>
      </c>
      <c r="AN52" s="152">
        <v>0</v>
      </c>
      <c r="AO52" s="152">
        <v>384.04489000000001</v>
      </c>
      <c r="AP52" s="152"/>
      <c r="AQ52" s="152"/>
    </row>
    <row r="53" spans="1:43" ht="24" customHeight="1" x14ac:dyDescent="0.25">
      <c r="A53" s="16" t="s">
        <v>40</v>
      </c>
      <c r="B53" s="16" t="s">
        <v>759</v>
      </c>
      <c r="C53" s="152">
        <v>0</v>
      </c>
      <c r="D53" s="152">
        <v>53.12</v>
      </c>
      <c r="E53" s="152">
        <v>11.46</v>
      </c>
      <c r="F53" s="152">
        <v>33.69</v>
      </c>
      <c r="G53" s="152">
        <v>20.016269999999999</v>
      </c>
      <c r="H53" s="152"/>
      <c r="I53" s="152">
        <v>7.61</v>
      </c>
      <c r="J53" s="152">
        <v>9.19</v>
      </c>
      <c r="K53" s="152">
        <v>7.1310000000000002</v>
      </c>
      <c r="L53" s="152">
        <v>9.5500000000000007</v>
      </c>
      <c r="M53" s="152">
        <v>9.5500000000000007</v>
      </c>
      <c r="N53" s="152">
        <v>9.5500000000000007</v>
      </c>
      <c r="O53" s="152">
        <v>9.5500000000000007</v>
      </c>
      <c r="P53" s="152"/>
      <c r="Q53" s="152"/>
      <c r="R53" s="152">
        <v>8</v>
      </c>
      <c r="S53" s="152">
        <v>9</v>
      </c>
      <c r="T53" s="152"/>
      <c r="U53" s="152"/>
      <c r="V53" s="152"/>
      <c r="W53" s="152"/>
      <c r="X53" s="152"/>
      <c r="Y53" s="152"/>
      <c r="Z53" s="152">
        <v>8.4630600000000005</v>
      </c>
      <c r="AA53" s="152">
        <v>7.7736700000000001</v>
      </c>
      <c r="AB53" s="152"/>
      <c r="AC53" s="152"/>
      <c r="AD53" s="152"/>
      <c r="AE53" s="152">
        <v>8.81</v>
      </c>
      <c r="AF53" s="152">
        <v>8.81</v>
      </c>
      <c r="AG53" s="152">
        <v>480.05612000000002</v>
      </c>
      <c r="AH53" s="152">
        <v>464.05423999999999</v>
      </c>
      <c r="AI53" s="152">
        <v>448.05237</v>
      </c>
      <c r="AJ53" s="152">
        <v>448.05237</v>
      </c>
      <c r="AK53" s="152">
        <v>496.05799000000002</v>
      </c>
      <c r="AL53" s="152">
        <v>294.18903999999998</v>
      </c>
      <c r="AM53" s="152">
        <v>294.18903999999998</v>
      </c>
      <c r="AN53" s="152">
        <v>0</v>
      </c>
      <c r="AO53" s="152">
        <v>384.04489000000001</v>
      </c>
      <c r="AP53" s="152"/>
      <c r="AQ53" s="152"/>
    </row>
    <row r="54" spans="1:43" ht="24" customHeight="1" x14ac:dyDescent="0.25">
      <c r="A54" s="16" t="s">
        <v>40</v>
      </c>
      <c r="B54" s="16" t="s">
        <v>760</v>
      </c>
      <c r="C54" s="152">
        <v>0</v>
      </c>
      <c r="D54" s="152">
        <v>53.14</v>
      </c>
      <c r="E54" s="152">
        <v>9.6999999999999993</v>
      </c>
      <c r="F54" s="152">
        <v>23.15</v>
      </c>
      <c r="G54" s="152">
        <v>20.016269999999999</v>
      </c>
      <c r="H54" s="152"/>
      <c r="I54" s="152">
        <v>7.7</v>
      </c>
      <c r="J54" s="152">
        <v>9.34</v>
      </c>
      <c r="K54" s="152">
        <v>7.0190000000000001</v>
      </c>
      <c r="L54" s="152">
        <v>9.17</v>
      </c>
      <c r="M54" s="152">
        <v>9.17</v>
      </c>
      <c r="N54" s="152">
        <v>9.17</v>
      </c>
      <c r="O54" s="152">
        <v>9.17</v>
      </c>
      <c r="P54" s="152"/>
      <c r="Q54" s="152"/>
      <c r="R54" s="152">
        <v>8</v>
      </c>
      <c r="S54" s="152">
        <v>9</v>
      </c>
      <c r="T54" s="152"/>
      <c r="U54" s="152"/>
      <c r="V54" s="152"/>
      <c r="W54" s="152"/>
      <c r="X54" s="152"/>
      <c r="Y54" s="152"/>
      <c r="Z54" s="152">
        <v>7.9212300000000004</v>
      </c>
      <c r="AA54" s="152">
        <v>7.6324300000000003</v>
      </c>
      <c r="AB54" s="152"/>
      <c r="AC54" s="152"/>
      <c r="AD54" s="152"/>
      <c r="AE54" s="152">
        <v>8.8000000000000007</v>
      </c>
      <c r="AF54" s="152">
        <v>8.8000000000000007</v>
      </c>
      <c r="AG54" s="152">
        <v>480.05612000000002</v>
      </c>
      <c r="AH54" s="152">
        <v>464.05423999999999</v>
      </c>
      <c r="AI54" s="152">
        <v>448.05237</v>
      </c>
      <c r="AJ54" s="152">
        <v>448.05237</v>
      </c>
      <c r="AK54" s="152">
        <v>496.05799000000002</v>
      </c>
      <c r="AL54" s="152">
        <v>294.18903999999998</v>
      </c>
      <c r="AM54" s="152">
        <v>294.18903999999998</v>
      </c>
      <c r="AN54" s="152">
        <v>0</v>
      </c>
      <c r="AO54" s="152">
        <v>384.04489000000001</v>
      </c>
      <c r="AP54" s="152"/>
      <c r="AQ54" s="152"/>
    </row>
    <row r="55" spans="1:43" ht="24" customHeight="1" x14ac:dyDescent="0.25">
      <c r="A55" s="18" t="s">
        <v>761</v>
      </c>
      <c r="B55" s="18" t="s">
        <v>41</v>
      </c>
      <c r="C55" s="153">
        <v>0</v>
      </c>
      <c r="D55" s="153">
        <v>53.14</v>
      </c>
      <c r="E55" s="153">
        <v>11.6</v>
      </c>
      <c r="F55" s="153">
        <v>25.13</v>
      </c>
      <c r="G55" s="153">
        <v>20.016269999999999</v>
      </c>
      <c r="H55" s="153"/>
      <c r="I55" s="153">
        <v>7.38</v>
      </c>
      <c r="J55" s="153">
        <v>9.17</v>
      </c>
      <c r="K55" s="153">
        <v>6.5220000000000002</v>
      </c>
      <c r="L55" s="153">
        <v>9.89</v>
      </c>
      <c r="M55" s="153">
        <v>9.89</v>
      </c>
      <c r="N55" s="153">
        <v>9.89</v>
      </c>
      <c r="O55" s="153">
        <v>9.89</v>
      </c>
      <c r="P55" s="153"/>
      <c r="Q55" s="153"/>
      <c r="R55" s="153">
        <v>8</v>
      </c>
      <c r="S55" s="153">
        <v>9</v>
      </c>
      <c r="T55" s="153"/>
      <c r="U55" s="153"/>
      <c r="V55" s="153"/>
      <c r="W55" s="153"/>
      <c r="X55" s="153"/>
      <c r="Y55" s="153"/>
      <c r="Z55" s="153">
        <v>6.6851799999999999</v>
      </c>
      <c r="AA55" s="153">
        <v>6.9078600000000003</v>
      </c>
      <c r="AB55" s="153"/>
      <c r="AC55" s="153"/>
      <c r="AD55" s="153"/>
      <c r="AE55" s="153">
        <v>9.32</v>
      </c>
      <c r="AF55" s="153">
        <v>9.32</v>
      </c>
      <c r="AG55" s="153">
        <v>480.05612000000002</v>
      </c>
      <c r="AH55" s="153">
        <v>464.05423999999999</v>
      </c>
      <c r="AI55" s="153">
        <v>448.05237</v>
      </c>
      <c r="AJ55" s="153">
        <v>448.05237</v>
      </c>
      <c r="AK55" s="153">
        <v>496.05799000000002</v>
      </c>
      <c r="AL55" s="153">
        <v>294.18903999999998</v>
      </c>
      <c r="AM55" s="153">
        <v>294.18903999999998</v>
      </c>
      <c r="AN55" s="153">
        <v>0</v>
      </c>
      <c r="AO55" s="153">
        <v>384.04489000000001</v>
      </c>
      <c r="AP55" s="153"/>
      <c r="AQ55" s="153"/>
    </row>
    <row r="56" spans="1:43" x14ac:dyDescent="0.25">
      <c r="A56" s="1"/>
      <c r="B56" s="1"/>
      <c r="C56" s="154"/>
      <c r="D56" s="154"/>
      <c r="E56" s="154"/>
      <c r="F56" s="154"/>
      <c r="G56" s="154"/>
      <c r="H56" s="154"/>
      <c r="I56" s="154"/>
      <c r="J56" s="154"/>
      <c r="K56" s="154"/>
      <c r="L56" s="154"/>
      <c r="M56" s="154"/>
      <c r="N56" s="154"/>
      <c r="O56" s="154"/>
      <c r="P56" s="154"/>
      <c r="Q56" s="154"/>
      <c r="R56" s="154"/>
      <c r="S56" s="154"/>
      <c r="T56" s="154"/>
      <c r="U56" s="154"/>
      <c r="V56" s="154"/>
      <c r="W56" s="154"/>
      <c r="X56" s="154"/>
      <c r="Y56" s="154"/>
      <c r="Z56" s="154"/>
      <c r="AA56" s="154"/>
      <c r="AB56" s="154"/>
      <c r="AC56" s="154"/>
      <c r="AD56" s="154"/>
      <c r="AE56" s="154"/>
      <c r="AF56" s="154"/>
      <c r="AG56" s="154"/>
      <c r="AH56" s="154"/>
      <c r="AI56" s="154"/>
      <c r="AJ56" s="154"/>
      <c r="AK56" s="154"/>
      <c r="AL56" s="154"/>
      <c r="AM56" s="154"/>
      <c r="AN56" s="154"/>
      <c r="AO56" s="154"/>
      <c r="AP56" s="154"/>
      <c r="AQ56" s="154"/>
    </row>
  </sheetData>
  <mergeCells count="28">
    <mergeCell ref="A3:F3"/>
    <mergeCell ref="A5:A7"/>
    <mergeCell ref="B5:B7"/>
    <mergeCell ref="C6"/>
    <mergeCell ref="D6"/>
    <mergeCell ref="E6"/>
    <mergeCell ref="F6"/>
    <mergeCell ref="A4:AQ4"/>
    <mergeCell ref="G6"/>
    <mergeCell ref="H6"/>
    <mergeCell ref="I6:J6"/>
    <mergeCell ref="K6"/>
    <mergeCell ref="L6:P6"/>
    <mergeCell ref="Q6"/>
    <mergeCell ref="R6"/>
    <mergeCell ref="S6"/>
    <mergeCell ref="T6"/>
    <mergeCell ref="U6:V6"/>
    <mergeCell ref="W6"/>
    <mergeCell ref="X6"/>
    <mergeCell ref="Y6"/>
    <mergeCell ref="AP6"/>
    <mergeCell ref="AQ6"/>
    <mergeCell ref="Z6:AC6"/>
    <mergeCell ref="AD6"/>
    <mergeCell ref="AE6"/>
    <mergeCell ref="AF6"/>
    <mergeCell ref="AG6:AO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9" width="2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204" t="s">
        <v>0</v>
      </c>
      <c r="B3" s="205"/>
      <c r="C3" s="205"/>
      <c r="D3" s="205"/>
      <c r="E3" s="205"/>
      <c r="F3" s="205"/>
      <c r="G3" s="1"/>
      <c r="H3" s="1"/>
      <c r="I3" s="1"/>
    </row>
    <row r="4" spans="1:9" ht="30" customHeight="1" x14ac:dyDescent="0.25">
      <c r="A4" s="239" t="s">
        <v>1615</v>
      </c>
      <c r="B4" s="214"/>
      <c r="C4" s="214"/>
      <c r="D4" s="214"/>
      <c r="E4" s="214"/>
      <c r="F4" s="214"/>
      <c r="G4" s="214"/>
      <c r="H4" s="214"/>
      <c r="I4" s="214"/>
    </row>
    <row r="5" spans="1:9" ht="21.95" hidden="1" customHeight="1" x14ac:dyDescent="0.25">
      <c r="A5" s="214" t="s">
        <v>36</v>
      </c>
      <c r="B5" s="214" t="s">
        <v>489</v>
      </c>
      <c r="C5" s="9">
        <v>42879</v>
      </c>
      <c r="D5" s="9">
        <v>42880</v>
      </c>
      <c r="E5" s="9">
        <v>46665</v>
      </c>
      <c r="F5" s="9">
        <v>70163</v>
      </c>
      <c r="G5" s="9">
        <v>47090</v>
      </c>
      <c r="H5" s="9">
        <v>62201</v>
      </c>
      <c r="I5" s="214" t="s">
        <v>1616</v>
      </c>
    </row>
    <row r="6" spans="1:9" ht="39.950000000000003" customHeight="1" x14ac:dyDescent="0.25">
      <c r="A6" s="214"/>
      <c r="B6" s="214"/>
      <c r="C6" s="238" t="s">
        <v>145</v>
      </c>
      <c r="D6" s="238" t="s">
        <v>547</v>
      </c>
      <c r="E6" s="238" t="s">
        <v>548</v>
      </c>
      <c r="F6" s="238" t="s">
        <v>549</v>
      </c>
      <c r="G6" s="238" t="s">
        <v>545</v>
      </c>
      <c r="H6" s="238" t="s">
        <v>546</v>
      </c>
      <c r="I6" s="214"/>
    </row>
    <row r="7" spans="1:9" ht="57" customHeight="1" x14ac:dyDescent="0.25">
      <c r="A7" s="214"/>
      <c r="B7" s="214"/>
      <c r="C7" s="9" t="s">
        <v>1617</v>
      </c>
      <c r="D7" s="9" t="s">
        <v>1618</v>
      </c>
      <c r="E7" s="9" t="s">
        <v>1619</v>
      </c>
      <c r="F7" s="9" t="s">
        <v>1620</v>
      </c>
      <c r="G7" s="9" t="s">
        <v>1621</v>
      </c>
      <c r="H7" s="9" t="s">
        <v>1622</v>
      </c>
      <c r="I7" s="214" t="s">
        <v>705</v>
      </c>
    </row>
    <row r="8" spans="1:9" ht="24" customHeight="1" x14ac:dyDescent="0.25">
      <c r="A8" s="13" t="s">
        <v>40</v>
      </c>
      <c r="B8" s="13" t="s">
        <v>714</v>
      </c>
      <c r="C8" s="151">
        <v>0</v>
      </c>
      <c r="D8" s="151">
        <v>13.7</v>
      </c>
      <c r="E8" s="151">
        <v>53.69</v>
      </c>
      <c r="F8" s="151">
        <v>42.54</v>
      </c>
      <c r="G8" s="151">
        <v>76.051069999999996</v>
      </c>
      <c r="H8" s="151">
        <v>260.69</v>
      </c>
      <c r="I8" s="151">
        <v>446.67106999999999</v>
      </c>
    </row>
    <row r="9" spans="1:9" ht="24" customHeight="1" x14ac:dyDescent="0.25">
      <c r="A9" s="16" t="s">
        <v>40</v>
      </c>
      <c r="B9" s="16" t="s">
        <v>715</v>
      </c>
      <c r="C9" s="152">
        <v>0</v>
      </c>
      <c r="D9" s="152">
        <v>12.75</v>
      </c>
      <c r="E9" s="152">
        <v>58.07</v>
      </c>
      <c r="F9" s="152">
        <v>43.51</v>
      </c>
      <c r="G9" s="152">
        <v>76.051069999999996</v>
      </c>
      <c r="H9" s="152">
        <v>259.39</v>
      </c>
      <c r="I9" s="152">
        <v>449.77107000000001</v>
      </c>
    </row>
    <row r="10" spans="1:9" ht="24" customHeight="1" x14ac:dyDescent="0.25">
      <c r="A10" s="16" t="s">
        <v>40</v>
      </c>
      <c r="B10" s="16" t="s">
        <v>716</v>
      </c>
      <c r="C10" s="152">
        <v>0</v>
      </c>
      <c r="D10" s="152">
        <v>12.75</v>
      </c>
      <c r="E10" s="152">
        <v>64.55</v>
      </c>
      <c r="F10" s="152">
        <v>43.23</v>
      </c>
      <c r="G10" s="152">
        <v>76.051069999999996</v>
      </c>
      <c r="H10" s="152">
        <v>261.12</v>
      </c>
      <c r="I10" s="152">
        <v>457.70107000000002</v>
      </c>
    </row>
    <row r="11" spans="1:9" ht="24" customHeight="1" x14ac:dyDescent="0.25">
      <c r="A11" s="16" t="s">
        <v>40</v>
      </c>
      <c r="B11" s="16" t="s">
        <v>717</v>
      </c>
      <c r="C11" s="152">
        <v>0</v>
      </c>
      <c r="D11" s="152">
        <v>13.36</v>
      </c>
      <c r="E11" s="152">
        <v>57.48</v>
      </c>
      <c r="F11" s="152">
        <v>40.67</v>
      </c>
      <c r="G11" s="152">
        <v>76.051069999999996</v>
      </c>
      <c r="H11" s="152">
        <v>260.10000000000002</v>
      </c>
      <c r="I11" s="152">
        <v>447.66107</v>
      </c>
    </row>
    <row r="12" spans="1:9" ht="24" customHeight="1" x14ac:dyDescent="0.25">
      <c r="A12" s="16" t="s">
        <v>40</v>
      </c>
      <c r="B12" s="16" t="s">
        <v>718</v>
      </c>
      <c r="C12" s="152">
        <v>0</v>
      </c>
      <c r="D12" s="152">
        <v>14.02</v>
      </c>
      <c r="E12" s="152">
        <v>56.06</v>
      </c>
      <c r="F12" s="152">
        <v>44.18</v>
      </c>
      <c r="G12" s="152">
        <v>76.051069999999996</v>
      </c>
      <c r="H12" s="152">
        <v>261.52</v>
      </c>
      <c r="I12" s="152">
        <v>451.83107000000001</v>
      </c>
    </row>
    <row r="13" spans="1:9" ht="24" customHeight="1" x14ac:dyDescent="0.25">
      <c r="A13" s="16" t="s">
        <v>40</v>
      </c>
      <c r="B13" s="16" t="s">
        <v>719</v>
      </c>
      <c r="C13" s="152">
        <v>0</v>
      </c>
      <c r="D13" s="152">
        <v>12.79</v>
      </c>
      <c r="E13" s="152">
        <v>62.4</v>
      </c>
      <c r="F13" s="152">
        <v>44.04</v>
      </c>
      <c r="G13" s="152">
        <v>76.051069999999996</v>
      </c>
      <c r="H13" s="152">
        <v>262.49</v>
      </c>
      <c r="I13" s="152">
        <v>457.77107000000001</v>
      </c>
    </row>
    <row r="14" spans="1:9" ht="24" customHeight="1" x14ac:dyDescent="0.25">
      <c r="A14" s="16" t="s">
        <v>40</v>
      </c>
      <c r="B14" s="16" t="s">
        <v>720</v>
      </c>
      <c r="C14" s="152">
        <v>0</v>
      </c>
      <c r="D14" s="152">
        <v>12.8</v>
      </c>
      <c r="E14" s="152">
        <v>57.23</v>
      </c>
      <c r="F14" s="152">
        <v>43.17</v>
      </c>
      <c r="G14" s="152">
        <v>76.051069999999996</v>
      </c>
      <c r="H14" s="152">
        <v>259.54000000000002</v>
      </c>
      <c r="I14" s="152">
        <v>448.79106999999999</v>
      </c>
    </row>
    <row r="15" spans="1:9" ht="24" customHeight="1" x14ac:dyDescent="0.25">
      <c r="A15" s="18" t="s">
        <v>40</v>
      </c>
      <c r="B15" s="18" t="s">
        <v>721</v>
      </c>
      <c r="C15" s="153">
        <v>0</v>
      </c>
      <c r="D15" s="153">
        <v>12.54</v>
      </c>
      <c r="E15" s="153">
        <v>59.38</v>
      </c>
      <c r="F15" s="153">
        <v>43.19</v>
      </c>
      <c r="G15" s="153">
        <v>76.051069999999996</v>
      </c>
      <c r="H15" s="153">
        <v>264.72000000000003</v>
      </c>
      <c r="I15" s="153">
        <v>455.88107000000002</v>
      </c>
    </row>
    <row r="16" spans="1:9" ht="24" customHeight="1" x14ac:dyDescent="0.25">
      <c r="A16" s="13" t="s">
        <v>40</v>
      </c>
      <c r="B16" s="13" t="s">
        <v>722</v>
      </c>
      <c r="C16" s="151">
        <v>0</v>
      </c>
      <c r="D16" s="151">
        <v>12.54</v>
      </c>
      <c r="E16" s="151">
        <v>53.1</v>
      </c>
      <c r="F16" s="151">
        <v>42.1</v>
      </c>
      <c r="G16" s="151">
        <v>76.051069999999996</v>
      </c>
      <c r="H16" s="151">
        <v>260.70999999999998</v>
      </c>
      <c r="I16" s="151">
        <v>444.50107000000003</v>
      </c>
    </row>
    <row r="17" spans="1:9" ht="24" customHeight="1" x14ac:dyDescent="0.25">
      <c r="A17" s="16" t="s">
        <v>40</v>
      </c>
      <c r="B17" s="16" t="s">
        <v>723</v>
      </c>
      <c r="C17" s="152">
        <v>0</v>
      </c>
      <c r="D17" s="152">
        <v>13.06</v>
      </c>
      <c r="E17" s="152">
        <v>52.71</v>
      </c>
      <c r="F17" s="152">
        <v>42.37</v>
      </c>
      <c r="G17" s="152">
        <v>76.051069999999996</v>
      </c>
      <c r="H17" s="152">
        <v>259.82</v>
      </c>
      <c r="I17" s="152">
        <v>444.01107000000002</v>
      </c>
    </row>
    <row r="18" spans="1:9" ht="24" customHeight="1" x14ac:dyDescent="0.25">
      <c r="A18" s="16" t="s">
        <v>40</v>
      </c>
      <c r="B18" s="16" t="s">
        <v>724</v>
      </c>
      <c r="C18" s="152">
        <v>0</v>
      </c>
      <c r="D18" s="152">
        <v>13.06</v>
      </c>
      <c r="E18" s="152">
        <v>59.04</v>
      </c>
      <c r="F18" s="152">
        <v>42.82</v>
      </c>
      <c r="G18" s="152">
        <v>76.051069999999996</v>
      </c>
      <c r="H18" s="152">
        <v>252.82</v>
      </c>
      <c r="I18" s="152">
        <v>443.79106999999999</v>
      </c>
    </row>
    <row r="19" spans="1:9" ht="24" customHeight="1" x14ac:dyDescent="0.25">
      <c r="A19" s="16" t="s">
        <v>40</v>
      </c>
      <c r="B19" s="16" t="s">
        <v>725</v>
      </c>
      <c r="C19" s="152">
        <v>0</v>
      </c>
      <c r="D19" s="152">
        <v>12.97</v>
      </c>
      <c r="E19" s="152">
        <v>53.06</v>
      </c>
      <c r="F19" s="152">
        <v>43.03</v>
      </c>
      <c r="G19" s="152">
        <v>76.051069999999996</v>
      </c>
      <c r="H19" s="152">
        <v>256.25</v>
      </c>
      <c r="I19" s="152">
        <v>441.36106999999998</v>
      </c>
    </row>
    <row r="20" spans="1:9" ht="24" customHeight="1" x14ac:dyDescent="0.25">
      <c r="A20" s="16" t="s">
        <v>40</v>
      </c>
      <c r="B20" s="16" t="s">
        <v>726</v>
      </c>
      <c r="C20" s="152">
        <v>0</v>
      </c>
      <c r="D20" s="152">
        <v>12.97</v>
      </c>
      <c r="E20" s="152">
        <v>44.37</v>
      </c>
      <c r="F20" s="152">
        <v>47.89</v>
      </c>
      <c r="G20" s="152">
        <v>76.051069999999996</v>
      </c>
      <c r="H20" s="152">
        <v>255.55</v>
      </c>
      <c r="I20" s="152">
        <v>436.83107000000001</v>
      </c>
    </row>
    <row r="21" spans="1:9" ht="24" customHeight="1" x14ac:dyDescent="0.25">
      <c r="A21" s="16" t="s">
        <v>40</v>
      </c>
      <c r="B21" s="16" t="s">
        <v>727</v>
      </c>
      <c r="C21" s="152">
        <v>0</v>
      </c>
      <c r="D21" s="152">
        <v>13.53</v>
      </c>
      <c r="E21" s="152">
        <v>41</v>
      </c>
      <c r="F21" s="152">
        <v>47.91</v>
      </c>
      <c r="G21" s="152">
        <v>76.051069999999996</v>
      </c>
      <c r="H21" s="152">
        <v>259.93</v>
      </c>
      <c r="I21" s="152">
        <v>438.42106999999999</v>
      </c>
    </row>
    <row r="22" spans="1:9" ht="24" customHeight="1" x14ac:dyDescent="0.25">
      <c r="A22" s="16" t="s">
        <v>40</v>
      </c>
      <c r="B22" s="16" t="s">
        <v>728</v>
      </c>
      <c r="C22" s="152">
        <v>0</v>
      </c>
      <c r="D22" s="152">
        <v>13.74</v>
      </c>
      <c r="E22" s="152">
        <v>44.29</v>
      </c>
      <c r="F22" s="152">
        <v>56.75</v>
      </c>
      <c r="G22" s="152">
        <v>76.051069999999996</v>
      </c>
      <c r="H22" s="152">
        <v>258.66000000000003</v>
      </c>
      <c r="I22" s="152">
        <v>449.49106999999998</v>
      </c>
    </row>
    <row r="23" spans="1:9" ht="24" customHeight="1" x14ac:dyDescent="0.25">
      <c r="A23" s="18" t="s">
        <v>40</v>
      </c>
      <c r="B23" s="18" t="s">
        <v>729</v>
      </c>
      <c r="C23" s="153">
        <v>0</v>
      </c>
      <c r="D23" s="153">
        <v>13.56</v>
      </c>
      <c r="E23" s="153">
        <v>33.89</v>
      </c>
      <c r="F23" s="153">
        <v>34.89</v>
      </c>
      <c r="G23" s="153">
        <v>76.051069999999996</v>
      </c>
      <c r="H23" s="153">
        <v>259.67</v>
      </c>
      <c r="I23" s="153">
        <v>418.06106999999997</v>
      </c>
    </row>
    <row r="24" spans="1:9" ht="24" customHeight="1" x14ac:dyDescent="0.25">
      <c r="A24" s="13" t="s">
        <v>40</v>
      </c>
      <c r="B24" s="13" t="s">
        <v>730</v>
      </c>
      <c r="C24" s="151">
        <v>0</v>
      </c>
      <c r="D24" s="151">
        <v>13.81</v>
      </c>
      <c r="E24" s="151">
        <v>30.66</v>
      </c>
      <c r="F24" s="151">
        <v>51.94</v>
      </c>
      <c r="G24" s="151">
        <v>75.483670000000004</v>
      </c>
      <c r="H24" s="151">
        <v>258.29000000000002</v>
      </c>
      <c r="I24" s="151">
        <v>430.18367000000001</v>
      </c>
    </row>
    <row r="25" spans="1:9" ht="24" customHeight="1" x14ac:dyDescent="0.25">
      <c r="A25" s="16" t="s">
        <v>40</v>
      </c>
      <c r="B25" s="16" t="s">
        <v>731</v>
      </c>
      <c r="C25" s="152">
        <v>0</v>
      </c>
      <c r="D25" s="152">
        <v>13.73</v>
      </c>
      <c r="E25" s="152">
        <v>27.91</v>
      </c>
      <c r="F25" s="152">
        <v>52.61</v>
      </c>
      <c r="G25" s="152">
        <v>75.483670000000004</v>
      </c>
      <c r="H25" s="152">
        <v>260.16000000000003</v>
      </c>
      <c r="I25" s="152">
        <v>429.89366999999999</v>
      </c>
    </row>
    <row r="26" spans="1:9" ht="24" customHeight="1" x14ac:dyDescent="0.25">
      <c r="A26" s="16" t="s">
        <v>40</v>
      </c>
      <c r="B26" s="16" t="s">
        <v>732</v>
      </c>
      <c r="C26" s="152">
        <v>0</v>
      </c>
      <c r="D26" s="152">
        <v>13.6</v>
      </c>
      <c r="E26" s="152">
        <v>48.61</v>
      </c>
      <c r="F26" s="152">
        <v>14.21</v>
      </c>
      <c r="G26" s="152">
        <v>75.483670000000004</v>
      </c>
      <c r="H26" s="152">
        <v>267.45</v>
      </c>
      <c r="I26" s="152">
        <v>419.35367000000002</v>
      </c>
    </row>
    <row r="27" spans="1:9" ht="24" customHeight="1" x14ac:dyDescent="0.25">
      <c r="A27" s="16" t="s">
        <v>40</v>
      </c>
      <c r="B27" s="16" t="s">
        <v>733</v>
      </c>
      <c r="C27" s="152">
        <v>0</v>
      </c>
      <c r="D27" s="152">
        <v>13.62</v>
      </c>
      <c r="E27" s="152">
        <v>50.79</v>
      </c>
      <c r="F27" s="152">
        <v>14.75</v>
      </c>
      <c r="G27" s="152">
        <v>75.483670000000004</v>
      </c>
      <c r="H27" s="152">
        <v>265.02</v>
      </c>
      <c r="I27" s="152">
        <v>419.66367000000002</v>
      </c>
    </row>
    <row r="28" spans="1:9" ht="24" customHeight="1" x14ac:dyDescent="0.25">
      <c r="A28" s="16" t="s">
        <v>40</v>
      </c>
      <c r="B28" s="16" t="s">
        <v>734</v>
      </c>
      <c r="C28" s="152">
        <v>0</v>
      </c>
      <c r="D28" s="152">
        <v>13.62</v>
      </c>
      <c r="E28" s="152">
        <v>47.72</v>
      </c>
      <c r="F28" s="152">
        <v>12.33</v>
      </c>
      <c r="G28" s="152">
        <v>75.483670000000004</v>
      </c>
      <c r="H28" s="152">
        <v>255.65</v>
      </c>
      <c r="I28" s="152">
        <v>404.80367000000001</v>
      </c>
    </row>
    <row r="29" spans="1:9" ht="24" customHeight="1" x14ac:dyDescent="0.25">
      <c r="A29" s="16" t="s">
        <v>40</v>
      </c>
      <c r="B29" s="16" t="s">
        <v>735</v>
      </c>
      <c r="C29" s="152">
        <v>0</v>
      </c>
      <c r="D29" s="152">
        <v>13.52</v>
      </c>
      <c r="E29" s="152">
        <v>56.64</v>
      </c>
      <c r="F29" s="152">
        <v>12.58</v>
      </c>
      <c r="G29" s="152">
        <v>75.483670000000004</v>
      </c>
      <c r="H29" s="152">
        <v>260.32</v>
      </c>
      <c r="I29" s="152">
        <v>418.54367000000002</v>
      </c>
    </row>
    <row r="30" spans="1:9" ht="24" customHeight="1" x14ac:dyDescent="0.25">
      <c r="A30" s="16" t="s">
        <v>40</v>
      </c>
      <c r="B30" s="16" t="s">
        <v>736</v>
      </c>
      <c r="C30" s="152">
        <v>0</v>
      </c>
      <c r="D30" s="152">
        <v>13.52</v>
      </c>
      <c r="E30" s="152">
        <v>52.25</v>
      </c>
      <c r="F30" s="152">
        <v>12.85</v>
      </c>
      <c r="G30" s="152">
        <v>75.483670000000004</v>
      </c>
      <c r="H30" s="152">
        <v>263.18</v>
      </c>
      <c r="I30" s="152">
        <v>417.28366999999997</v>
      </c>
    </row>
    <row r="31" spans="1:9" ht="24" customHeight="1" x14ac:dyDescent="0.25">
      <c r="A31" s="18" t="s">
        <v>40</v>
      </c>
      <c r="B31" s="18" t="s">
        <v>737</v>
      </c>
      <c r="C31" s="153">
        <v>0</v>
      </c>
      <c r="D31" s="153">
        <v>13.36</v>
      </c>
      <c r="E31" s="153">
        <v>43.86</v>
      </c>
      <c r="F31" s="153">
        <v>12.88</v>
      </c>
      <c r="G31" s="153">
        <v>75.483670000000004</v>
      </c>
      <c r="H31" s="153">
        <v>261.83999999999997</v>
      </c>
      <c r="I31" s="153">
        <v>407.42367000000002</v>
      </c>
    </row>
    <row r="32" spans="1:9" ht="24" customHeight="1" x14ac:dyDescent="0.25">
      <c r="A32" s="13" t="s">
        <v>40</v>
      </c>
      <c r="B32" s="13" t="s">
        <v>738</v>
      </c>
      <c r="C32" s="151">
        <v>0</v>
      </c>
      <c r="D32" s="151">
        <v>13.35</v>
      </c>
      <c r="E32" s="151">
        <v>51.99</v>
      </c>
      <c r="F32" s="151">
        <v>44.7</v>
      </c>
      <c r="G32" s="151">
        <v>75.483670000000004</v>
      </c>
      <c r="H32" s="151">
        <v>262.97000000000003</v>
      </c>
      <c r="I32" s="151">
        <v>448.49367000000001</v>
      </c>
    </row>
    <row r="33" spans="1:9" ht="24" customHeight="1" x14ac:dyDescent="0.25">
      <c r="A33" s="16" t="s">
        <v>40</v>
      </c>
      <c r="B33" s="16" t="s">
        <v>739</v>
      </c>
      <c r="C33" s="152">
        <v>0</v>
      </c>
      <c r="D33" s="152">
        <v>13.47</v>
      </c>
      <c r="E33" s="152">
        <v>51.26</v>
      </c>
      <c r="F33" s="152">
        <v>44.16</v>
      </c>
      <c r="G33" s="152">
        <v>75.483670000000004</v>
      </c>
      <c r="H33" s="152">
        <v>264.79000000000002</v>
      </c>
      <c r="I33" s="152">
        <v>449.16367000000002</v>
      </c>
    </row>
    <row r="34" spans="1:9" ht="24" customHeight="1" x14ac:dyDescent="0.25">
      <c r="A34" s="16" t="s">
        <v>40</v>
      </c>
      <c r="B34" s="16" t="s">
        <v>740</v>
      </c>
      <c r="C34" s="152">
        <v>0</v>
      </c>
      <c r="D34" s="152">
        <v>13.47</v>
      </c>
      <c r="E34" s="152">
        <v>54.37</v>
      </c>
      <c r="F34" s="152">
        <v>42.65</v>
      </c>
      <c r="G34" s="152">
        <v>75.483670000000004</v>
      </c>
      <c r="H34" s="152">
        <v>264.42</v>
      </c>
      <c r="I34" s="152">
        <v>450.39366999999999</v>
      </c>
    </row>
    <row r="35" spans="1:9" ht="24" customHeight="1" x14ac:dyDescent="0.25">
      <c r="A35" s="16" t="s">
        <v>40</v>
      </c>
      <c r="B35" s="16" t="s">
        <v>741</v>
      </c>
      <c r="C35" s="152">
        <v>0</v>
      </c>
      <c r="D35" s="152">
        <v>13.43</v>
      </c>
      <c r="E35" s="152">
        <v>45.57</v>
      </c>
      <c r="F35" s="152">
        <v>43.14</v>
      </c>
      <c r="G35" s="152">
        <v>75.483670000000004</v>
      </c>
      <c r="H35" s="152">
        <v>264.25</v>
      </c>
      <c r="I35" s="152">
        <v>441.87367</v>
      </c>
    </row>
    <row r="36" spans="1:9" ht="24" customHeight="1" x14ac:dyDescent="0.25">
      <c r="A36" s="16" t="s">
        <v>40</v>
      </c>
      <c r="B36" s="16" t="s">
        <v>742</v>
      </c>
      <c r="C36" s="152">
        <v>0</v>
      </c>
      <c r="D36" s="152">
        <v>13.48</v>
      </c>
      <c r="E36" s="152">
        <v>59.45</v>
      </c>
      <c r="F36" s="152">
        <v>44.07</v>
      </c>
      <c r="G36" s="152">
        <v>75.483670000000004</v>
      </c>
      <c r="H36" s="152">
        <v>265.89</v>
      </c>
      <c r="I36" s="152">
        <v>458.37367</v>
      </c>
    </row>
    <row r="37" spans="1:9" ht="24" customHeight="1" x14ac:dyDescent="0.25">
      <c r="A37" s="16" t="s">
        <v>40</v>
      </c>
      <c r="B37" s="16" t="s">
        <v>743</v>
      </c>
      <c r="C37" s="152">
        <v>0</v>
      </c>
      <c r="D37" s="152">
        <v>12.69</v>
      </c>
      <c r="E37" s="152">
        <v>57.13</v>
      </c>
      <c r="F37" s="152">
        <v>42.66</v>
      </c>
      <c r="G37" s="152">
        <v>75.483670000000004</v>
      </c>
      <c r="H37" s="152">
        <v>268.89999999999998</v>
      </c>
      <c r="I37" s="152">
        <v>456.86367000000001</v>
      </c>
    </row>
    <row r="38" spans="1:9" ht="24" customHeight="1" x14ac:dyDescent="0.25">
      <c r="A38" s="16" t="s">
        <v>40</v>
      </c>
      <c r="B38" s="16" t="s">
        <v>744</v>
      </c>
      <c r="C38" s="152">
        <v>0</v>
      </c>
      <c r="D38" s="152">
        <v>12.78</v>
      </c>
      <c r="E38" s="152">
        <v>48.27</v>
      </c>
      <c r="F38" s="152">
        <v>45.18</v>
      </c>
      <c r="G38" s="152">
        <v>75.483670000000004</v>
      </c>
      <c r="H38" s="152">
        <v>269.05</v>
      </c>
      <c r="I38" s="152">
        <v>450.76366999999999</v>
      </c>
    </row>
    <row r="39" spans="1:9" ht="24" customHeight="1" x14ac:dyDescent="0.25">
      <c r="A39" s="18" t="s">
        <v>40</v>
      </c>
      <c r="B39" s="18" t="s">
        <v>745</v>
      </c>
      <c r="C39" s="153">
        <v>0</v>
      </c>
      <c r="D39" s="153">
        <v>13.65</v>
      </c>
      <c r="E39" s="153">
        <v>52.94</v>
      </c>
      <c r="F39" s="153">
        <v>38.42</v>
      </c>
      <c r="G39" s="153">
        <v>75.483670000000004</v>
      </c>
      <c r="H39" s="153">
        <v>266.57</v>
      </c>
      <c r="I39" s="153">
        <v>447.06367</v>
      </c>
    </row>
    <row r="40" spans="1:9" ht="24" customHeight="1" x14ac:dyDescent="0.25">
      <c r="A40" s="13" t="s">
        <v>40</v>
      </c>
      <c r="B40" s="13" t="s">
        <v>746</v>
      </c>
      <c r="C40" s="151">
        <v>0</v>
      </c>
      <c r="D40" s="151">
        <v>13.64</v>
      </c>
      <c r="E40" s="151">
        <v>63.01</v>
      </c>
      <c r="F40" s="151">
        <v>40.659999999999997</v>
      </c>
      <c r="G40" s="151">
        <v>71.73527</v>
      </c>
      <c r="H40" s="151">
        <v>266.85000000000002</v>
      </c>
      <c r="I40" s="151">
        <v>455.89526999999998</v>
      </c>
    </row>
    <row r="41" spans="1:9" ht="24" customHeight="1" x14ac:dyDescent="0.25">
      <c r="A41" s="16" t="s">
        <v>40</v>
      </c>
      <c r="B41" s="16" t="s">
        <v>747</v>
      </c>
      <c r="C41" s="152">
        <v>0</v>
      </c>
      <c r="D41" s="152">
        <v>13.38</v>
      </c>
      <c r="E41" s="152">
        <v>43.29</v>
      </c>
      <c r="F41" s="152">
        <v>40.64</v>
      </c>
      <c r="G41" s="152">
        <v>71.73527</v>
      </c>
      <c r="H41" s="152">
        <v>262.99</v>
      </c>
      <c r="I41" s="152">
        <v>432.03527000000003</v>
      </c>
    </row>
    <row r="42" spans="1:9" ht="24" customHeight="1" x14ac:dyDescent="0.25">
      <c r="A42" s="16" t="s">
        <v>40</v>
      </c>
      <c r="B42" s="16" t="s">
        <v>748</v>
      </c>
      <c r="C42" s="152">
        <v>0</v>
      </c>
      <c r="D42" s="152">
        <v>13.26</v>
      </c>
      <c r="E42" s="152">
        <v>52.83</v>
      </c>
      <c r="F42" s="152">
        <v>39.75</v>
      </c>
      <c r="G42" s="152">
        <v>71.73527</v>
      </c>
      <c r="H42" s="152">
        <v>268.04000000000002</v>
      </c>
      <c r="I42" s="152">
        <v>445.61527000000001</v>
      </c>
    </row>
    <row r="43" spans="1:9" ht="24" customHeight="1" x14ac:dyDescent="0.25">
      <c r="A43" s="16" t="s">
        <v>40</v>
      </c>
      <c r="B43" s="16" t="s">
        <v>749</v>
      </c>
      <c r="C43" s="152">
        <v>0</v>
      </c>
      <c r="D43" s="152">
        <v>11.62</v>
      </c>
      <c r="E43" s="152">
        <v>52.15</v>
      </c>
      <c r="F43" s="152">
        <v>39.64</v>
      </c>
      <c r="G43" s="152">
        <v>71.73527</v>
      </c>
      <c r="H43" s="152">
        <v>265.41000000000003</v>
      </c>
      <c r="I43" s="152">
        <v>440.55527000000001</v>
      </c>
    </row>
    <row r="44" spans="1:9" ht="24" customHeight="1" x14ac:dyDescent="0.25">
      <c r="A44" s="16" t="s">
        <v>40</v>
      </c>
      <c r="B44" s="16" t="s">
        <v>750</v>
      </c>
      <c r="C44" s="152">
        <v>0</v>
      </c>
      <c r="D44" s="152">
        <v>11.62</v>
      </c>
      <c r="E44" s="152">
        <v>60.22</v>
      </c>
      <c r="F44" s="152">
        <v>43.48</v>
      </c>
      <c r="G44" s="152">
        <v>71.73527</v>
      </c>
      <c r="H44" s="152">
        <v>260.72000000000003</v>
      </c>
      <c r="I44" s="152">
        <v>447.77526999999998</v>
      </c>
    </row>
    <row r="45" spans="1:9" ht="24" customHeight="1" x14ac:dyDescent="0.25">
      <c r="A45" s="16" t="s">
        <v>40</v>
      </c>
      <c r="B45" s="16" t="s">
        <v>751</v>
      </c>
      <c r="C45" s="152">
        <v>0</v>
      </c>
      <c r="D45" s="152">
        <v>13.42</v>
      </c>
      <c r="E45" s="152">
        <v>48.1</v>
      </c>
      <c r="F45" s="152">
        <v>43.61</v>
      </c>
      <c r="G45" s="152">
        <v>71.73527</v>
      </c>
      <c r="H45" s="152">
        <v>263.91000000000003</v>
      </c>
      <c r="I45" s="152">
        <v>440.77526999999998</v>
      </c>
    </row>
    <row r="46" spans="1:9" ht="24" customHeight="1" x14ac:dyDescent="0.25">
      <c r="A46" s="16" t="s">
        <v>40</v>
      </c>
      <c r="B46" s="16" t="s">
        <v>752</v>
      </c>
      <c r="C46" s="152">
        <v>0</v>
      </c>
      <c r="D46" s="152">
        <v>13.41</v>
      </c>
      <c r="E46" s="152">
        <v>61.36</v>
      </c>
      <c r="F46" s="152">
        <v>51.78</v>
      </c>
      <c r="G46" s="152">
        <v>71.73527</v>
      </c>
      <c r="H46" s="152">
        <v>268.17</v>
      </c>
      <c r="I46" s="152">
        <v>466.45526999999998</v>
      </c>
    </row>
    <row r="47" spans="1:9" ht="24" customHeight="1" x14ac:dyDescent="0.25">
      <c r="A47" s="18" t="s">
        <v>40</v>
      </c>
      <c r="B47" s="18" t="s">
        <v>753</v>
      </c>
      <c r="C47" s="153">
        <v>0</v>
      </c>
      <c r="D47" s="153">
        <v>13.57</v>
      </c>
      <c r="E47" s="153">
        <v>55.82</v>
      </c>
      <c r="F47" s="153">
        <v>36.99</v>
      </c>
      <c r="G47" s="153">
        <v>71.73527</v>
      </c>
      <c r="H47" s="153">
        <v>264.3</v>
      </c>
      <c r="I47" s="153">
        <v>442.41527000000002</v>
      </c>
    </row>
    <row r="48" spans="1:9" ht="24" customHeight="1" x14ac:dyDescent="0.25">
      <c r="A48" s="13" t="s">
        <v>40</v>
      </c>
      <c r="B48" s="13" t="s">
        <v>754</v>
      </c>
      <c r="C48" s="151">
        <v>0</v>
      </c>
      <c r="D48" s="151">
        <v>13.56</v>
      </c>
      <c r="E48" s="151">
        <v>52.41</v>
      </c>
      <c r="F48" s="151">
        <v>51.21</v>
      </c>
      <c r="G48" s="151">
        <v>71.73527</v>
      </c>
      <c r="H48" s="151">
        <v>261.98</v>
      </c>
      <c r="I48" s="151">
        <v>450.89526999999998</v>
      </c>
    </row>
    <row r="49" spans="1:9" ht="24" customHeight="1" x14ac:dyDescent="0.25">
      <c r="A49" s="16" t="s">
        <v>40</v>
      </c>
      <c r="B49" s="16" t="s">
        <v>755</v>
      </c>
      <c r="C49" s="152">
        <v>0</v>
      </c>
      <c r="D49" s="152">
        <v>13.57</v>
      </c>
      <c r="E49" s="152">
        <v>59.45</v>
      </c>
      <c r="F49" s="152">
        <v>46.69</v>
      </c>
      <c r="G49" s="152">
        <v>71.73527</v>
      </c>
      <c r="H49" s="152">
        <v>257.01</v>
      </c>
      <c r="I49" s="152">
        <v>448.45526999999998</v>
      </c>
    </row>
    <row r="50" spans="1:9" ht="24" customHeight="1" x14ac:dyDescent="0.25">
      <c r="A50" s="16" t="s">
        <v>40</v>
      </c>
      <c r="B50" s="16" t="s">
        <v>756</v>
      </c>
      <c r="C50" s="152">
        <v>0</v>
      </c>
      <c r="D50" s="152">
        <v>13.56</v>
      </c>
      <c r="E50" s="152">
        <v>57.49</v>
      </c>
      <c r="F50" s="152">
        <v>37.270000000000003</v>
      </c>
      <c r="G50" s="152">
        <v>71.73527</v>
      </c>
      <c r="H50" s="152">
        <v>257.18</v>
      </c>
      <c r="I50" s="152">
        <v>437.23527000000001</v>
      </c>
    </row>
    <row r="51" spans="1:9" ht="24" customHeight="1" x14ac:dyDescent="0.25">
      <c r="A51" s="16" t="s">
        <v>40</v>
      </c>
      <c r="B51" s="16" t="s">
        <v>757</v>
      </c>
      <c r="C51" s="152">
        <v>0</v>
      </c>
      <c r="D51" s="152">
        <v>13.48</v>
      </c>
      <c r="E51" s="152">
        <v>51.75</v>
      </c>
      <c r="F51" s="152">
        <v>37.659999999999997</v>
      </c>
      <c r="G51" s="152">
        <v>71.73527</v>
      </c>
      <c r="H51" s="152">
        <v>255.27</v>
      </c>
      <c r="I51" s="152">
        <v>429.89526999999998</v>
      </c>
    </row>
    <row r="52" spans="1:9" ht="24" customHeight="1" x14ac:dyDescent="0.25">
      <c r="A52" s="16" t="s">
        <v>40</v>
      </c>
      <c r="B52" s="16" t="s">
        <v>758</v>
      </c>
      <c r="C52" s="152">
        <v>0</v>
      </c>
      <c r="D52" s="152">
        <v>13.48</v>
      </c>
      <c r="E52" s="152">
        <v>49.18</v>
      </c>
      <c r="F52" s="152">
        <v>35.57</v>
      </c>
      <c r="G52" s="152">
        <v>71.73527</v>
      </c>
      <c r="H52" s="152">
        <v>260.82</v>
      </c>
      <c r="I52" s="152">
        <v>430.78527000000003</v>
      </c>
    </row>
    <row r="53" spans="1:9" ht="24" customHeight="1" x14ac:dyDescent="0.25">
      <c r="A53" s="16" t="s">
        <v>40</v>
      </c>
      <c r="B53" s="16" t="s">
        <v>759</v>
      </c>
      <c r="C53" s="152">
        <v>0</v>
      </c>
      <c r="D53" s="152">
        <v>13.37</v>
      </c>
      <c r="E53" s="152">
        <v>54.78</v>
      </c>
      <c r="F53" s="152">
        <v>40.98</v>
      </c>
      <c r="G53" s="152">
        <v>71.73527</v>
      </c>
      <c r="H53" s="152">
        <v>261.94</v>
      </c>
      <c r="I53" s="152">
        <v>442.80527000000001</v>
      </c>
    </row>
    <row r="54" spans="1:9" ht="24" customHeight="1" x14ac:dyDescent="0.25">
      <c r="A54" s="16" t="s">
        <v>40</v>
      </c>
      <c r="B54" s="16" t="s">
        <v>760</v>
      </c>
      <c r="C54" s="152">
        <v>0</v>
      </c>
      <c r="D54" s="152">
        <v>13.37</v>
      </c>
      <c r="E54" s="152">
        <v>44.84</v>
      </c>
      <c r="F54" s="152">
        <v>32.229999999999997</v>
      </c>
      <c r="G54" s="152">
        <v>71.73527</v>
      </c>
      <c r="H54" s="152">
        <v>261.2</v>
      </c>
      <c r="I54" s="152">
        <v>423.37527</v>
      </c>
    </row>
    <row r="55" spans="1:9" ht="24" customHeight="1" x14ac:dyDescent="0.25">
      <c r="A55" s="18" t="s">
        <v>761</v>
      </c>
      <c r="B55" s="18" t="s">
        <v>41</v>
      </c>
      <c r="C55" s="153">
        <v>0</v>
      </c>
      <c r="D55" s="153">
        <v>13.46</v>
      </c>
      <c r="E55" s="153">
        <v>53.68</v>
      </c>
      <c r="F55" s="153">
        <v>35.06</v>
      </c>
      <c r="G55" s="153">
        <v>71.73527</v>
      </c>
      <c r="H55" s="153">
        <v>259.89999999999998</v>
      </c>
      <c r="I55" s="153">
        <v>433.83526999999998</v>
      </c>
    </row>
    <row r="56" spans="1:9" ht="15.75" x14ac:dyDescent="0.25">
      <c r="A56" s="212" t="s">
        <v>980</v>
      </c>
      <c r="B56" s="213"/>
      <c r="C56" s="155">
        <v>0</v>
      </c>
      <c r="D56" s="155">
        <v>318.505</v>
      </c>
      <c r="E56" s="155">
        <v>1245.05</v>
      </c>
      <c r="F56" s="155">
        <v>942.32</v>
      </c>
      <c r="G56" s="155">
        <v>1786.1600800000001</v>
      </c>
      <c r="H56" s="155">
        <v>6283.71</v>
      </c>
      <c r="I56" s="155">
        <v>10575.745080000001</v>
      </c>
    </row>
  </sheetData>
  <mergeCells count="13">
    <mergeCell ref="A4:I4"/>
    <mergeCell ref="A3:F3"/>
    <mergeCell ref="A5:A7"/>
    <mergeCell ref="B5:B7"/>
    <mergeCell ref="C6"/>
    <mergeCell ref="D6"/>
    <mergeCell ref="E6"/>
    <mergeCell ref="F6"/>
    <mergeCell ref="A56:B56"/>
    <mergeCell ref="G6"/>
    <mergeCell ref="H6"/>
    <mergeCell ref="I5:I6"/>
    <mergeCell ref="I7"/>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204" t="s">
        <v>0</v>
      </c>
      <c r="C3" s="205"/>
      <c r="D3" s="205"/>
      <c r="E3" s="205"/>
      <c r="F3" s="205"/>
      <c r="G3" s="20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42" t="s">
        <v>1623</v>
      </c>
      <c r="B4" s="243"/>
      <c r="C4" s="243"/>
      <c r="D4" s="243"/>
      <c r="E4" s="243"/>
      <c r="F4" s="243"/>
      <c r="G4" s="243"/>
      <c r="H4" s="243"/>
      <c r="I4" s="243"/>
      <c r="J4" s="243"/>
      <c r="K4" s="243"/>
      <c r="L4" s="243"/>
      <c r="M4" s="243"/>
      <c r="N4" s="243"/>
      <c r="O4" s="243"/>
      <c r="P4" s="243"/>
      <c r="Q4" s="243"/>
      <c r="R4" s="243"/>
      <c r="S4" s="243"/>
      <c r="T4" s="243"/>
      <c r="U4" s="243"/>
      <c r="V4" s="243"/>
      <c r="W4" s="243"/>
      <c r="X4" s="243"/>
      <c r="Y4" s="243"/>
      <c r="Z4" s="243"/>
      <c r="AA4" s="243"/>
      <c r="AB4" s="243"/>
      <c r="AC4" s="243"/>
      <c r="AD4" s="243"/>
      <c r="AE4" s="243"/>
      <c r="AF4" s="243"/>
      <c r="AG4" s="243"/>
      <c r="AH4" s="243"/>
      <c r="AI4" s="243"/>
      <c r="AJ4" s="243"/>
      <c r="AK4" s="243"/>
      <c r="AL4" s="243"/>
      <c r="AM4" s="243"/>
      <c r="AN4" s="243"/>
      <c r="AO4" s="243"/>
      <c r="AP4" s="243"/>
      <c r="AQ4" s="243"/>
      <c r="AR4" s="243"/>
      <c r="AS4" s="243"/>
      <c r="AT4" s="243"/>
      <c r="AU4" s="243"/>
      <c r="AV4" s="243"/>
      <c r="AW4" s="243"/>
      <c r="AX4" s="243"/>
      <c r="AY4" s="243"/>
      <c r="AZ4" s="243"/>
      <c r="BA4" s="243"/>
      <c r="BB4" s="243"/>
      <c r="BC4" s="243"/>
      <c r="BD4" s="243"/>
      <c r="BE4" s="243"/>
      <c r="BF4" s="243"/>
      <c r="BG4" s="243"/>
      <c r="BH4" s="243"/>
      <c r="BI4" s="243"/>
      <c r="BJ4" s="243"/>
      <c r="BK4" s="243"/>
      <c r="BL4" s="243"/>
      <c r="BM4" s="243"/>
      <c r="BN4" s="243"/>
      <c r="BO4" s="243"/>
      <c r="BP4" s="243"/>
      <c r="BQ4" s="243"/>
      <c r="BR4" s="243"/>
      <c r="BS4" s="243"/>
      <c r="BT4" s="243"/>
      <c r="BU4" s="243"/>
      <c r="BV4" s="243"/>
      <c r="BW4" s="243"/>
      <c r="BX4" s="243"/>
      <c r="BY4" s="243"/>
      <c r="BZ4" s="243"/>
      <c r="CA4" s="243"/>
      <c r="CB4" s="243"/>
      <c r="CC4" s="243"/>
      <c r="CD4" s="243"/>
      <c r="CE4" s="243"/>
      <c r="CF4" s="243"/>
      <c r="CG4" s="243"/>
      <c r="CH4" s="243"/>
      <c r="CI4" s="243"/>
      <c r="CJ4" s="243"/>
      <c r="CK4" s="243"/>
      <c r="CL4" s="243"/>
      <c r="CM4" s="243"/>
      <c r="CN4" s="243"/>
      <c r="CO4" s="243"/>
      <c r="CP4" s="243"/>
      <c r="CQ4" s="243"/>
      <c r="CR4" s="243"/>
      <c r="CS4" s="243"/>
      <c r="CT4" s="243"/>
      <c r="CU4" s="243"/>
      <c r="CV4" s="243"/>
      <c r="CW4" s="243"/>
      <c r="CX4" s="243"/>
      <c r="CY4" s="243"/>
      <c r="CZ4" s="243"/>
      <c r="DA4" s="243"/>
      <c r="DB4" s="243"/>
      <c r="DC4" s="243"/>
      <c r="DD4" s="243"/>
      <c r="DE4" s="243"/>
      <c r="DF4" s="243"/>
      <c r="DG4" s="243"/>
      <c r="DH4" s="243"/>
      <c r="DI4" s="243"/>
      <c r="DJ4" s="243"/>
      <c r="DK4" s="243"/>
      <c r="DL4" s="243"/>
      <c r="DM4" s="243"/>
      <c r="DN4" s="243"/>
      <c r="DO4" s="243"/>
      <c r="DP4" s="243"/>
      <c r="DQ4" s="243"/>
      <c r="DR4" s="243"/>
      <c r="DS4" s="243"/>
      <c r="DT4" s="243"/>
      <c r="DU4" s="243"/>
      <c r="DV4" s="243"/>
      <c r="DW4" s="243"/>
      <c r="DX4" s="243"/>
      <c r="DY4" s="243"/>
      <c r="DZ4" s="243"/>
      <c r="EA4" s="243"/>
      <c r="EB4" s="243"/>
      <c r="EC4" s="243"/>
      <c r="ED4" s="243"/>
      <c r="EE4" s="243"/>
      <c r="EF4" s="243"/>
      <c r="EG4" s="243"/>
      <c r="EH4" s="243"/>
      <c r="EI4" s="243"/>
      <c r="EJ4" s="243"/>
      <c r="EK4" s="243"/>
      <c r="EL4" s="243"/>
      <c r="EM4" s="243"/>
      <c r="EN4" s="243"/>
      <c r="EO4" s="243"/>
      <c r="EP4" s="243"/>
      <c r="EQ4" s="243"/>
      <c r="ER4" s="243"/>
      <c r="ES4" s="243"/>
      <c r="ET4" s="243"/>
      <c r="EU4" s="243"/>
      <c r="EV4" s="243"/>
      <c r="EW4" s="243"/>
      <c r="EX4" s="243"/>
      <c r="EY4" s="243"/>
      <c r="EZ4" s="243"/>
      <c r="FA4" s="243"/>
      <c r="FB4" s="243"/>
      <c r="FC4" s="243"/>
      <c r="FD4" s="243"/>
      <c r="FE4" s="243"/>
      <c r="FF4" s="243"/>
      <c r="FG4" s="243"/>
      <c r="FH4" s="243"/>
      <c r="FI4" s="243"/>
      <c r="FJ4" s="243"/>
      <c r="FK4" s="243"/>
      <c r="FL4" s="243"/>
      <c r="FM4" s="243"/>
      <c r="FN4" s="243"/>
      <c r="FO4" s="243"/>
      <c r="FP4" s="243"/>
      <c r="FQ4" s="243"/>
      <c r="FR4" s="243"/>
      <c r="FS4" s="243"/>
      <c r="FT4" s="243"/>
      <c r="FU4" s="243"/>
      <c r="FV4" s="243"/>
      <c r="FW4" s="243"/>
      <c r="FX4" s="243"/>
      <c r="FY4" s="243"/>
      <c r="FZ4" s="243"/>
      <c r="GA4" s="243"/>
      <c r="GB4" s="243"/>
      <c r="GC4" s="243"/>
      <c r="GD4" s="243"/>
      <c r="GE4" s="243"/>
      <c r="GF4" s="243"/>
      <c r="GG4" s="243"/>
      <c r="GH4" s="243"/>
      <c r="GI4" s="243"/>
      <c r="GJ4" s="243"/>
      <c r="GK4" s="243"/>
      <c r="GL4" s="243"/>
      <c r="GM4" s="243"/>
      <c r="GN4" s="243"/>
      <c r="GO4" s="243"/>
      <c r="GP4" s="243"/>
      <c r="GQ4" s="243"/>
      <c r="GR4" s="243"/>
      <c r="GS4" s="243"/>
      <c r="GT4" s="243"/>
      <c r="GU4" s="243"/>
      <c r="GV4" s="243"/>
      <c r="GW4" s="243"/>
      <c r="GX4" s="243"/>
      <c r="GY4" s="243"/>
      <c r="GZ4" s="243"/>
      <c r="HA4" s="243"/>
      <c r="HB4" s="243"/>
      <c r="HC4" s="243"/>
      <c r="HD4" s="243"/>
      <c r="HE4" s="243"/>
      <c r="HF4" s="243"/>
      <c r="HG4" s="243"/>
      <c r="HH4" s="243"/>
      <c r="HI4" s="243"/>
      <c r="HJ4" s="243"/>
      <c r="HK4" s="243"/>
      <c r="HL4" s="243"/>
      <c r="HM4" s="243"/>
      <c r="HN4" s="243"/>
      <c r="HO4" s="243"/>
      <c r="HP4" s="243"/>
      <c r="HQ4" s="243"/>
      <c r="HR4" s="243"/>
      <c r="HS4" s="243"/>
      <c r="HT4" s="243"/>
      <c r="HU4" s="243"/>
      <c r="HV4" s="243"/>
      <c r="HW4" s="243"/>
      <c r="HX4" s="243"/>
      <c r="HY4" s="243"/>
      <c r="HZ4" s="243"/>
      <c r="IA4" s="243"/>
      <c r="IB4" s="243"/>
      <c r="IC4" s="243"/>
      <c r="ID4" s="243"/>
      <c r="IE4" s="243"/>
      <c r="IF4" s="243"/>
      <c r="IG4" s="243"/>
      <c r="IH4" s="243"/>
      <c r="II4" s="243"/>
      <c r="IJ4" s="243"/>
      <c r="IK4" s="243"/>
      <c r="IL4" s="243"/>
      <c r="IM4" s="243"/>
      <c r="IN4" s="243"/>
      <c r="IO4" s="243"/>
      <c r="IP4" s="243"/>
      <c r="IQ4" s="243"/>
      <c r="IR4" s="243"/>
      <c r="IS4" s="243"/>
      <c r="IT4" s="243"/>
      <c r="IU4" s="243"/>
      <c r="IV4" s="243"/>
      <c r="IW4" s="243"/>
      <c r="IX4" s="243"/>
      <c r="IY4" s="243"/>
      <c r="IZ4" s="243"/>
      <c r="JA4" s="243"/>
      <c r="JB4" s="243"/>
      <c r="JC4" s="243"/>
      <c r="JD4" s="243"/>
      <c r="JE4" s="243"/>
      <c r="JF4" s="243"/>
      <c r="JG4" s="243"/>
      <c r="JH4" s="243"/>
      <c r="JI4" s="243"/>
      <c r="JJ4" s="243"/>
      <c r="JK4" s="243"/>
      <c r="JL4" s="243"/>
      <c r="JM4" s="243"/>
      <c r="JN4" s="243"/>
      <c r="JO4" s="243"/>
      <c r="JP4" s="243"/>
      <c r="JQ4" s="243"/>
      <c r="JR4" s="243"/>
      <c r="JS4" s="243"/>
      <c r="JT4" s="243"/>
      <c r="JU4" s="243"/>
      <c r="JV4" s="243"/>
      <c r="JW4" s="243"/>
      <c r="JX4" s="243"/>
      <c r="JY4" s="243"/>
      <c r="JZ4" s="243"/>
      <c r="KA4" s="243"/>
      <c r="KB4" s="243"/>
      <c r="KC4" s="243"/>
      <c r="KD4" s="243"/>
      <c r="KE4" s="243"/>
      <c r="KF4" s="243"/>
      <c r="KG4" s="243"/>
      <c r="KH4" s="243"/>
      <c r="KI4" s="243"/>
    </row>
    <row r="5" spans="1:295" ht="20.100000000000001" hidden="1" customHeight="1" x14ac:dyDescent="0.25">
      <c r="A5" s="241" t="s">
        <v>1624</v>
      </c>
      <c r="B5" s="241"/>
      <c r="C5" s="157">
        <v>42725</v>
      </c>
      <c r="D5" s="157">
        <v>42726</v>
      </c>
      <c r="E5" s="157">
        <v>42727</v>
      </c>
      <c r="F5" s="157">
        <v>42728</v>
      </c>
      <c r="G5" s="157">
        <v>42729</v>
      </c>
      <c r="H5" s="157">
        <v>60100</v>
      </c>
      <c r="I5" s="157">
        <v>42730</v>
      </c>
      <c r="J5" s="157">
        <v>62254</v>
      </c>
      <c r="K5" s="157">
        <v>60101</v>
      </c>
      <c r="L5" s="157">
        <v>43921</v>
      </c>
      <c r="M5" s="157">
        <v>42732</v>
      </c>
      <c r="N5" s="157">
        <v>43773</v>
      </c>
      <c r="O5" s="157">
        <v>43769</v>
      </c>
      <c r="P5" s="157">
        <v>43770</v>
      </c>
      <c r="Q5" s="157">
        <v>43767</v>
      </c>
      <c r="R5" s="157">
        <v>43768</v>
      </c>
      <c r="S5" s="157">
        <v>43836</v>
      </c>
      <c r="T5" s="157">
        <v>62253</v>
      </c>
      <c r="U5" s="157">
        <v>42733</v>
      </c>
      <c r="V5" s="157">
        <v>42734</v>
      </c>
      <c r="W5" s="157">
        <v>42735</v>
      </c>
      <c r="X5" s="157">
        <v>60135</v>
      </c>
      <c r="Y5" s="157">
        <v>60103</v>
      </c>
      <c r="Z5" s="157">
        <v>60104</v>
      </c>
      <c r="AA5" s="157">
        <v>43778</v>
      </c>
      <c r="AB5" s="157">
        <v>60105</v>
      </c>
      <c r="AC5" s="157">
        <v>43760</v>
      </c>
      <c r="AD5" s="157">
        <v>43761</v>
      </c>
      <c r="AE5" s="157">
        <v>60106</v>
      </c>
      <c r="AF5" s="157">
        <v>43772</v>
      </c>
      <c r="AG5" s="157">
        <v>43771</v>
      </c>
      <c r="AH5" s="157">
        <v>43807</v>
      </c>
      <c r="AI5" s="157">
        <v>43808</v>
      </c>
      <c r="AJ5" s="157">
        <v>43763</v>
      </c>
      <c r="AK5" s="157">
        <v>43764</v>
      </c>
      <c r="AL5" s="157">
        <v>60136</v>
      </c>
      <c r="AM5" s="157">
        <v>43765</v>
      </c>
      <c r="AN5" s="157">
        <v>43766</v>
      </c>
      <c r="AO5" s="157">
        <v>43797</v>
      </c>
      <c r="AP5" s="157">
        <v>60141</v>
      </c>
      <c r="AQ5" s="157">
        <v>42737</v>
      </c>
      <c r="AR5" s="157">
        <v>42738</v>
      </c>
      <c r="AS5" s="157">
        <v>42739</v>
      </c>
      <c r="AT5" s="157">
        <v>42746</v>
      </c>
      <c r="AU5" s="157">
        <v>42741</v>
      </c>
      <c r="AV5" s="157">
        <v>60137</v>
      </c>
      <c r="AW5" s="157">
        <v>60138</v>
      </c>
      <c r="AX5" s="157">
        <v>42744</v>
      </c>
      <c r="AY5" s="157">
        <v>42745</v>
      </c>
      <c r="AZ5" s="157">
        <v>43931</v>
      </c>
      <c r="BA5" s="157">
        <v>43795</v>
      </c>
      <c r="BB5" s="157">
        <v>43825</v>
      </c>
      <c r="BC5" s="157">
        <v>60142</v>
      </c>
      <c r="BD5" s="157">
        <v>60143</v>
      </c>
      <c r="BE5" s="157">
        <v>60144</v>
      </c>
      <c r="BF5" s="157">
        <v>42740</v>
      </c>
      <c r="BG5" s="157">
        <v>42747</v>
      </c>
      <c r="BH5" s="157">
        <v>42748</v>
      </c>
      <c r="BI5" s="157">
        <v>60145</v>
      </c>
      <c r="BJ5" s="157">
        <v>60146</v>
      </c>
      <c r="BK5" s="157">
        <v>60147</v>
      </c>
      <c r="BL5" s="157">
        <v>42752</v>
      </c>
      <c r="BM5" s="157">
        <v>42753</v>
      </c>
      <c r="BN5" s="157">
        <v>43817</v>
      </c>
      <c r="BO5" s="157">
        <v>43814</v>
      </c>
      <c r="BP5" s="157">
        <v>43815</v>
      </c>
      <c r="BQ5" s="157">
        <v>60148</v>
      </c>
      <c r="BR5" s="157">
        <v>60149</v>
      </c>
      <c r="BS5" s="157">
        <v>63040</v>
      </c>
      <c r="BT5" s="157">
        <v>62468</v>
      </c>
      <c r="BU5" s="157">
        <v>62469</v>
      </c>
      <c r="BV5" s="157">
        <v>60150</v>
      </c>
      <c r="BW5" s="157">
        <v>43785</v>
      </c>
      <c r="BX5" s="157">
        <v>43784</v>
      </c>
      <c r="BY5" s="157">
        <v>43786</v>
      </c>
      <c r="BZ5" s="157">
        <v>43787</v>
      </c>
      <c r="CA5" s="157">
        <v>60151</v>
      </c>
      <c r="CB5" s="157">
        <v>60152</v>
      </c>
      <c r="CC5" s="157">
        <v>60153</v>
      </c>
      <c r="CD5" s="157">
        <v>60154</v>
      </c>
      <c r="CE5" s="157">
        <v>43800</v>
      </c>
      <c r="CF5" s="157">
        <v>60155</v>
      </c>
      <c r="CG5" s="157">
        <v>60156</v>
      </c>
      <c r="CH5" s="157">
        <v>60157</v>
      </c>
      <c r="CI5" s="157">
        <v>60158</v>
      </c>
      <c r="CJ5" s="157">
        <v>60159</v>
      </c>
      <c r="CK5" s="157">
        <v>43886</v>
      </c>
      <c r="CL5" s="157">
        <v>43780</v>
      </c>
      <c r="CM5" s="157">
        <v>43779</v>
      </c>
      <c r="CN5" s="157">
        <v>43788</v>
      </c>
      <c r="CO5" s="157">
        <v>42758</v>
      </c>
      <c r="CP5" s="157">
        <v>42759</v>
      </c>
      <c r="CQ5" s="157">
        <v>42760</v>
      </c>
      <c r="CR5" s="157">
        <v>42761</v>
      </c>
      <c r="CS5" s="157">
        <v>42762</v>
      </c>
      <c r="CT5" s="157">
        <v>42763</v>
      </c>
      <c r="CU5" s="157">
        <v>60162</v>
      </c>
      <c r="CV5" s="157">
        <v>42765</v>
      </c>
      <c r="CW5" s="157">
        <v>60163</v>
      </c>
      <c r="CX5" s="157">
        <v>43789</v>
      </c>
      <c r="CY5" s="157">
        <v>43790</v>
      </c>
      <c r="CZ5" s="157">
        <v>43871</v>
      </c>
      <c r="DA5" s="157">
        <v>43872</v>
      </c>
      <c r="DB5" s="157">
        <v>43870</v>
      </c>
      <c r="DC5" s="157">
        <v>43869</v>
      </c>
      <c r="DD5" s="157">
        <v>60164</v>
      </c>
      <c r="DE5" s="157">
        <v>60165</v>
      </c>
      <c r="DF5" s="157">
        <v>60166</v>
      </c>
      <c r="DG5" s="157">
        <v>43867</v>
      </c>
      <c r="DH5" s="157">
        <v>43868</v>
      </c>
      <c r="DI5" s="157">
        <v>60170</v>
      </c>
      <c r="DJ5" s="157">
        <v>60171</v>
      </c>
      <c r="DK5" s="157">
        <v>60173</v>
      </c>
      <c r="DL5" s="157">
        <v>43855</v>
      </c>
      <c r="DM5" s="157">
        <v>43856</v>
      </c>
      <c r="DN5" s="157">
        <v>43857</v>
      </c>
      <c r="DO5" s="157">
        <v>43858</v>
      </c>
      <c r="DP5" s="157">
        <v>60177</v>
      </c>
      <c r="DQ5" s="157">
        <v>43859</v>
      </c>
      <c r="DR5" s="157">
        <v>60178</v>
      </c>
      <c r="DS5" s="157">
        <v>43863</v>
      </c>
      <c r="DT5" s="157">
        <v>43864</v>
      </c>
      <c r="DU5" s="157">
        <v>43865</v>
      </c>
      <c r="DV5" s="157">
        <v>43866</v>
      </c>
      <c r="DW5" s="157">
        <v>60179</v>
      </c>
      <c r="DX5" s="157">
        <v>60180</v>
      </c>
      <c r="DY5" s="157">
        <v>42794</v>
      </c>
      <c r="DZ5" s="157">
        <v>42795</v>
      </c>
      <c r="EA5" s="157">
        <v>60181</v>
      </c>
      <c r="EB5" s="157">
        <v>42769</v>
      </c>
      <c r="EC5" s="157">
        <v>42770</v>
      </c>
      <c r="ED5" s="157">
        <v>42771</v>
      </c>
      <c r="EE5" s="157">
        <v>60182</v>
      </c>
      <c r="EF5" s="157">
        <v>60183</v>
      </c>
      <c r="EG5" s="157">
        <v>43853</v>
      </c>
      <c r="EH5" s="157">
        <v>43824</v>
      </c>
      <c r="EI5" s="157">
        <v>60184</v>
      </c>
      <c r="EJ5" s="157">
        <v>60185</v>
      </c>
      <c r="EK5" s="157">
        <v>42772</v>
      </c>
      <c r="EL5" s="157">
        <v>42773</v>
      </c>
      <c r="EM5" s="157">
        <v>43946</v>
      </c>
      <c r="EN5" s="157">
        <v>42775</v>
      </c>
      <c r="EO5" s="157">
        <v>43944</v>
      </c>
      <c r="EP5" s="157">
        <v>60186</v>
      </c>
      <c r="EQ5" s="157">
        <v>60187</v>
      </c>
      <c r="ER5" s="157">
        <v>42779</v>
      </c>
      <c r="ES5" s="157">
        <v>42780</v>
      </c>
      <c r="ET5" s="157">
        <v>43756</v>
      </c>
      <c r="EU5" s="157">
        <v>43757</v>
      </c>
      <c r="EV5" s="157">
        <v>43758</v>
      </c>
      <c r="EW5" s="157">
        <v>43941</v>
      </c>
      <c r="EX5" s="157">
        <v>60201</v>
      </c>
      <c r="EY5" s="157">
        <v>43952</v>
      </c>
      <c r="EZ5" s="157">
        <v>42784</v>
      </c>
      <c r="FA5" s="157">
        <v>42785</v>
      </c>
      <c r="FB5" s="157">
        <v>42786</v>
      </c>
      <c r="FC5" s="157">
        <v>42774</v>
      </c>
      <c r="FD5" s="157">
        <v>42788</v>
      </c>
      <c r="FE5" s="157">
        <v>42789</v>
      </c>
      <c r="FF5" s="157">
        <v>42790</v>
      </c>
      <c r="FG5" s="157">
        <v>43774</v>
      </c>
      <c r="FH5" s="157">
        <v>43775</v>
      </c>
      <c r="FI5" s="157">
        <v>43776</v>
      </c>
      <c r="FJ5" s="157">
        <v>60198</v>
      </c>
      <c r="FK5" s="157">
        <v>60199</v>
      </c>
      <c r="FL5" s="157">
        <v>60200</v>
      </c>
      <c r="FM5" s="157">
        <v>60188</v>
      </c>
      <c r="FN5" s="157">
        <v>60189</v>
      </c>
      <c r="FO5" s="157">
        <v>60190</v>
      </c>
      <c r="FP5" s="157">
        <v>60191</v>
      </c>
      <c r="FQ5" s="157">
        <v>43901</v>
      </c>
      <c r="FR5" s="157">
        <v>60192</v>
      </c>
      <c r="FS5" s="157">
        <v>60194</v>
      </c>
      <c r="FT5" s="157">
        <v>43902</v>
      </c>
      <c r="FU5" s="157">
        <v>43904</v>
      </c>
      <c r="FV5" s="157">
        <v>43903</v>
      </c>
      <c r="FW5" s="157">
        <v>60193</v>
      </c>
      <c r="FX5" s="157">
        <v>43910</v>
      </c>
      <c r="FY5" s="157">
        <v>43911</v>
      </c>
      <c r="FZ5" s="157">
        <v>43912</v>
      </c>
      <c r="GA5" s="157">
        <v>60195</v>
      </c>
      <c r="GB5" s="157">
        <v>43762</v>
      </c>
      <c r="GC5" s="157">
        <v>60196</v>
      </c>
      <c r="GD5" s="157">
        <v>60197</v>
      </c>
      <c r="GE5" s="157">
        <v>60202</v>
      </c>
      <c r="GF5" s="157">
        <v>43809</v>
      </c>
      <c r="GG5" s="157">
        <v>60203</v>
      </c>
      <c r="GH5" s="157">
        <v>42796</v>
      </c>
      <c r="GI5" s="157">
        <v>43806</v>
      </c>
      <c r="GJ5" s="157">
        <v>60204</v>
      </c>
      <c r="GK5" s="157">
        <v>42797</v>
      </c>
      <c r="GL5" s="157">
        <v>60206</v>
      </c>
      <c r="GM5" s="157">
        <v>61715</v>
      </c>
      <c r="GN5" s="157">
        <v>43906</v>
      </c>
      <c r="GO5" s="157">
        <v>60207</v>
      </c>
      <c r="GP5" s="157">
        <v>60208</v>
      </c>
      <c r="GQ5" s="157">
        <v>60209</v>
      </c>
      <c r="GR5" s="157">
        <v>43873</v>
      </c>
      <c r="GS5" s="157">
        <v>43874</v>
      </c>
      <c r="GT5" s="157">
        <v>43811</v>
      </c>
      <c r="GU5" s="157">
        <v>43810</v>
      </c>
      <c r="GV5" s="157">
        <v>60210</v>
      </c>
      <c r="GW5" s="157">
        <v>43805</v>
      </c>
      <c r="GX5" s="157">
        <v>43900</v>
      </c>
      <c r="GY5" s="157">
        <v>42802</v>
      </c>
      <c r="GZ5" s="157">
        <v>42803</v>
      </c>
      <c r="HA5" s="157">
        <v>43899</v>
      </c>
      <c r="HB5" s="157">
        <v>43822</v>
      </c>
      <c r="HC5" s="157">
        <v>43823</v>
      </c>
      <c r="HD5" s="157">
        <v>43812</v>
      </c>
      <c r="HE5" s="157">
        <v>43826</v>
      </c>
      <c r="HF5" s="157">
        <v>43829</v>
      </c>
      <c r="HG5" s="157">
        <v>43830</v>
      </c>
      <c r="HH5" s="157">
        <v>43828</v>
      </c>
      <c r="HI5" s="157">
        <v>43833</v>
      </c>
      <c r="HJ5" s="157">
        <v>43832</v>
      </c>
      <c r="HK5" s="157">
        <v>43835</v>
      </c>
      <c r="HL5" s="157">
        <v>43834</v>
      </c>
      <c r="HM5" s="157">
        <v>43851</v>
      </c>
      <c r="HN5" s="157">
        <v>43852</v>
      </c>
      <c r="HO5" s="157">
        <v>43842</v>
      </c>
      <c r="HP5" s="157">
        <v>43843</v>
      </c>
      <c r="HQ5" s="157">
        <v>43896</v>
      </c>
      <c r="HR5" s="157">
        <v>43892</v>
      </c>
      <c r="HS5" s="157">
        <v>43840</v>
      </c>
      <c r="HT5" s="157">
        <v>43841</v>
      </c>
      <c r="HU5" s="157">
        <v>43881</v>
      </c>
      <c r="HV5" s="157">
        <v>43882</v>
      </c>
      <c r="HW5" s="157">
        <v>43908</v>
      </c>
      <c r="HX5" s="157">
        <v>43907</v>
      </c>
      <c r="HY5" s="157">
        <v>43877</v>
      </c>
      <c r="HZ5" s="157">
        <v>43919</v>
      </c>
      <c r="IA5" s="157">
        <v>43747</v>
      </c>
      <c r="IB5" s="157">
        <v>43803</v>
      </c>
      <c r="IC5" s="157">
        <v>43804</v>
      </c>
      <c r="ID5" s="157">
        <v>43893</v>
      </c>
      <c r="IE5" s="157">
        <v>62973</v>
      </c>
      <c r="IF5" s="157">
        <v>43891</v>
      </c>
      <c r="IG5" s="157">
        <v>60211</v>
      </c>
      <c r="IH5" s="157">
        <v>43801</v>
      </c>
      <c r="II5" s="157">
        <v>43802</v>
      </c>
      <c r="IJ5" s="157">
        <v>43838</v>
      </c>
      <c r="IK5" s="157">
        <v>43753</v>
      </c>
      <c r="IL5" s="157">
        <v>43839</v>
      </c>
      <c r="IM5" s="157">
        <v>43749</v>
      </c>
      <c r="IN5" s="157">
        <v>43750</v>
      </c>
      <c r="IO5" s="157">
        <v>43752</v>
      </c>
      <c r="IP5" s="157">
        <v>43748</v>
      </c>
      <c r="IQ5" s="157">
        <v>43746</v>
      </c>
      <c r="IR5" s="157">
        <v>43837</v>
      </c>
      <c r="IS5" s="157">
        <v>60212</v>
      </c>
      <c r="IT5" s="157">
        <v>43878</v>
      </c>
      <c r="IU5" s="157">
        <v>43879</v>
      </c>
      <c r="IV5" s="157">
        <v>43754</v>
      </c>
      <c r="IW5" s="157">
        <v>43847</v>
      </c>
      <c r="IX5" s="157">
        <v>43848</v>
      </c>
      <c r="IY5" s="157">
        <v>43849</v>
      </c>
      <c r="IZ5" s="157">
        <v>43850</v>
      </c>
      <c r="JA5" s="157">
        <v>60213</v>
      </c>
      <c r="JB5" s="157">
        <v>43914</v>
      </c>
      <c r="JC5" s="157">
        <v>60214</v>
      </c>
      <c r="JD5" s="157">
        <v>43791</v>
      </c>
      <c r="JE5" s="157">
        <v>43792</v>
      </c>
      <c r="JF5" s="157">
        <v>43918</v>
      </c>
      <c r="JG5" s="157">
        <v>43917</v>
      </c>
      <c r="JH5" s="157">
        <v>60215</v>
      </c>
      <c r="JI5" s="157">
        <v>60216</v>
      </c>
      <c r="JJ5" s="157">
        <v>60217</v>
      </c>
      <c r="JK5" s="157">
        <v>60218</v>
      </c>
      <c r="JL5" s="157">
        <v>43909</v>
      </c>
      <c r="JM5" s="157">
        <v>60219</v>
      </c>
      <c r="JN5" s="157">
        <v>60220</v>
      </c>
      <c r="JO5" s="157">
        <v>43793</v>
      </c>
      <c r="JP5" s="157">
        <v>43794</v>
      </c>
      <c r="JQ5" s="157">
        <v>43883</v>
      </c>
      <c r="JR5" s="157">
        <v>43884</v>
      </c>
      <c r="JS5" s="157">
        <v>60222</v>
      </c>
      <c r="JT5" s="157">
        <v>60221</v>
      </c>
      <c r="JU5" s="157">
        <v>62974</v>
      </c>
      <c r="JV5" s="157">
        <v>43898</v>
      </c>
      <c r="JW5" s="157">
        <v>43799</v>
      </c>
      <c r="JX5" s="157">
        <v>43798</v>
      </c>
      <c r="JY5" s="157">
        <v>43818</v>
      </c>
      <c r="JZ5" s="157">
        <v>43845</v>
      </c>
      <c r="KA5" s="157">
        <v>43846</v>
      </c>
      <c r="KB5" s="157">
        <v>43844</v>
      </c>
      <c r="KC5" s="157">
        <v>43819</v>
      </c>
      <c r="KD5" s="157">
        <v>43820</v>
      </c>
      <c r="KE5" s="157">
        <v>43821</v>
      </c>
      <c r="KF5" s="157">
        <v>63016</v>
      </c>
      <c r="KG5" s="157">
        <v>63017</v>
      </c>
      <c r="KH5" s="157">
        <v>63039</v>
      </c>
      <c r="KI5" s="157">
        <v>63041</v>
      </c>
    </row>
    <row r="6" spans="1:295" ht="15" hidden="1" customHeight="1" x14ac:dyDescent="0.25">
      <c r="A6" s="241" t="s">
        <v>1625</v>
      </c>
      <c r="B6" s="241"/>
      <c r="C6" s="157" t="s">
        <v>1626</v>
      </c>
      <c r="D6" s="157" t="s">
        <v>1627</v>
      </c>
      <c r="E6" s="157" t="s">
        <v>1628</v>
      </c>
      <c r="F6" s="157" t="s">
        <v>1629</v>
      </c>
      <c r="G6" s="157" t="s">
        <v>1630</v>
      </c>
      <c r="H6" s="157" t="s">
        <v>1631</v>
      </c>
      <c r="I6" s="157" t="s">
        <v>1632</v>
      </c>
      <c r="J6" s="157" t="s">
        <v>1633</v>
      </c>
      <c r="K6" s="157" t="s">
        <v>1634</v>
      </c>
      <c r="L6" s="157" t="s">
        <v>1635</v>
      </c>
      <c r="M6" s="157" t="s">
        <v>1636</v>
      </c>
      <c r="N6" s="157" t="s">
        <v>1637</v>
      </c>
      <c r="O6" s="157" t="s">
        <v>1638</v>
      </c>
      <c r="P6" s="157" t="s">
        <v>1639</v>
      </c>
      <c r="Q6" s="157" t="s">
        <v>1640</v>
      </c>
      <c r="R6" s="157" t="s">
        <v>1641</v>
      </c>
      <c r="S6" s="157" t="s">
        <v>1642</v>
      </c>
      <c r="T6" s="157" t="s">
        <v>1643</v>
      </c>
      <c r="U6" s="157" t="s">
        <v>1644</v>
      </c>
      <c r="V6" s="157" t="s">
        <v>1645</v>
      </c>
      <c r="W6" s="157" t="s">
        <v>1646</v>
      </c>
      <c r="X6" s="157" t="s">
        <v>1647</v>
      </c>
      <c r="Y6" s="157" t="s">
        <v>1648</v>
      </c>
      <c r="Z6" s="157" t="s">
        <v>1649</v>
      </c>
      <c r="AA6" s="157" t="s">
        <v>1650</v>
      </c>
      <c r="AB6" s="157" t="s">
        <v>1651</v>
      </c>
      <c r="AC6" s="157" t="s">
        <v>1652</v>
      </c>
      <c r="AD6" s="157" t="s">
        <v>1653</v>
      </c>
      <c r="AE6" s="157" t="s">
        <v>1654</v>
      </c>
      <c r="AF6" s="157" t="s">
        <v>1655</v>
      </c>
      <c r="AG6" s="157" t="s">
        <v>1656</v>
      </c>
      <c r="AH6" s="157" t="s">
        <v>1657</v>
      </c>
      <c r="AI6" s="157" t="s">
        <v>1658</v>
      </c>
      <c r="AJ6" s="157" t="s">
        <v>1659</v>
      </c>
      <c r="AK6" s="157" t="s">
        <v>1660</v>
      </c>
      <c r="AL6" s="157" t="s">
        <v>1661</v>
      </c>
      <c r="AM6" s="157" t="s">
        <v>1662</v>
      </c>
      <c r="AN6" s="157" t="s">
        <v>1663</v>
      </c>
      <c r="AO6" s="157" t="s">
        <v>1664</v>
      </c>
      <c r="AP6" s="157" t="s">
        <v>1665</v>
      </c>
      <c r="AQ6" s="157" t="s">
        <v>1666</v>
      </c>
      <c r="AR6" s="157" t="s">
        <v>1667</v>
      </c>
      <c r="AS6" s="157" t="s">
        <v>1668</v>
      </c>
      <c r="AT6" s="157" t="s">
        <v>1669</v>
      </c>
      <c r="AU6" s="157" t="s">
        <v>1670</v>
      </c>
      <c r="AV6" s="157" t="s">
        <v>1671</v>
      </c>
      <c r="AW6" s="157" t="s">
        <v>1672</v>
      </c>
      <c r="AX6" s="157" t="s">
        <v>1673</v>
      </c>
      <c r="AY6" s="157" t="s">
        <v>1674</v>
      </c>
      <c r="AZ6" s="157" t="s">
        <v>1675</v>
      </c>
      <c r="BA6" s="157" t="s">
        <v>1676</v>
      </c>
      <c r="BB6" s="157" t="s">
        <v>1677</v>
      </c>
      <c r="BC6" s="157" t="s">
        <v>1678</v>
      </c>
      <c r="BD6" s="157" t="s">
        <v>1679</v>
      </c>
      <c r="BE6" s="157" t="s">
        <v>1680</v>
      </c>
      <c r="BF6" s="157" t="s">
        <v>1681</v>
      </c>
      <c r="BG6" s="157" t="s">
        <v>1682</v>
      </c>
      <c r="BH6" s="157" t="s">
        <v>1683</v>
      </c>
      <c r="BI6" s="157" t="s">
        <v>1684</v>
      </c>
      <c r="BJ6" s="157" t="s">
        <v>1685</v>
      </c>
      <c r="BK6" s="157" t="s">
        <v>1686</v>
      </c>
      <c r="BL6" s="157" t="s">
        <v>1687</v>
      </c>
      <c r="BM6" s="157" t="s">
        <v>1688</v>
      </c>
      <c r="BN6" s="157" t="s">
        <v>1689</v>
      </c>
      <c r="BO6" s="157" t="s">
        <v>1690</v>
      </c>
      <c r="BP6" s="157" t="s">
        <v>1691</v>
      </c>
      <c r="BQ6" s="157" t="s">
        <v>1692</v>
      </c>
      <c r="BR6" s="157" t="s">
        <v>1693</v>
      </c>
      <c r="BS6" s="157" t="s">
        <v>1694</v>
      </c>
      <c r="BT6" s="157" t="s">
        <v>1695</v>
      </c>
      <c r="BU6" s="157" t="s">
        <v>1696</v>
      </c>
      <c r="BV6" s="157" t="s">
        <v>1697</v>
      </c>
      <c r="BW6" s="157" t="s">
        <v>1698</v>
      </c>
      <c r="BX6" s="157" t="s">
        <v>1699</v>
      </c>
      <c r="BY6" s="157" t="s">
        <v>1700</v>
      </c>
      <c r="BZ6" s="157" t="s">
        <v>1701</v>
      </c>
      <c r="CA6" s="157" t="s">
        <v>1702</v>
      </c>
      <c r="CB6" s="157" t="s">
        <v>1703</v>
      </c>
      <c r="CC6" s="157" t="s">
        <v>1704</v>
      </c>
      <c r="CD6" s="157" t="s">
        <v>1705</v>
      </c>
      <c r="CE6" s="157" t="s">
        <v>1706</v>
      </c>
      <c r="CF6" s="157" t="s">
        <v>1707</v>
      </c>
      <c r="CG6" s="157" t="s">
        <v>1708</v>
      </c>
      <c r="CH6" s="157" t="s">
        <v>1709</v>
      </c>
      <c r="CI6" s="157" t="s">
        <v>1710</v>
      </c>
      <c r="CJ6" s="157" t="s">
        <v>1711</v>
      </c>
      <c r="CK6" s="157" t="s">
        <v>1712</v>
      </c>
      <c r="CL6" s="157" t="s">
        <v>1713</v>
      </c>
      <c r="CM6" s="157" t="s">
        <v>1714</v>
      </c>
      <c r="CN6" s="157" t="s">
        <v>1715</v>
      </c>
      <c r="CO6" s="157" t="s">
        <v>1716</v>
      </c>
      <c r="CP6" s="157" t="s">
        <v>1717</v>
      </c>
      <c r="CQ6" s="157" t="s">
        <v>1718</v>
      </c>
      <c r="CR6" s="157" t="s">
        <v>1719</v>
      </c>
      <c r="CS6" s="157" t="s">
        <v>1720</v>
      </c>
      <c r="CT6" s="157" t="s">
        <v>1721</v>
      </c>
      <c r="CU6" s="157" t="s">
        <v>1722</v>
      </c>
      <c r="CV6" s="157" t="s">
        <v>1723</v>
      </c>
      <c r="CW6" s="157" t="s">
        <v>1724</v>
      </c>
      <c r="CX6" s="157" t="s">
        <v>1725</v>
      </c>
      <c r="CY6" s="157" t="s">
        <v>1726</v>
      </c>
      <c r="CZ6" s="157" t="s">
        <v>1727</v>
      </c>
      <c r="DA6" s="157" t="s">
        <v>1728</v>
      </c>
      <c r="DB6" s="157" t="s">
        <v>1729</v>
      </c>
      <c r="DC6" s="157" t="s">
        <v>1730</v>
      </c>
      <c r="DD6" s="157" t="s">
        <v>1731</v>
      </c>
      <c r="DE6" s="157" t="s">
        <v>1732</v>
      </c>
      <c r="DF6" s="157" t="s">
        <v>1733</v>
      </c>
      <c r="DG6" s="157" t="s">
        <v>1734</v>
      </c>
      <c r="DH6" s="157" t="s">
        <v>1735</v>
      </c>
      <c r="DI6" s="157" t="s">
        <v>1736</v>
      </c>
      <c r="DJ6" s="157" t="s">
        <v>1737</v>
      </c>
      <c r="DK6" s="157" t="s">
        <v>1738</v>
      </c>
      <c r="DL6" s="157" t="s">
        <v>1739</v>
      </c>
      <c r="DM6" s="157" t="s">
        <v>1740</v>
      </c>
      <c r="DN6" s="157" t="s">
        <v>1741</v>
      </c>
      <c r="DO6" s="157" t="s">
        <v>1742</v>
      </c>
      <c r="DP6" s="157" t="s">
        <v>1743</v>
      </c>
      <c r="DQ6" s="157" t="s">
        <v>1744</v>
      </c>
      <c r="DR6" s="157" t="s">
        <v>1745</v>
      </c>
      <c r="DS6" s="157" t="s">
        <v>1746</v>
      </c>
      <c r="DT6" s="157" t="s">
        <v>1747</v>
      </c>
      <c r="DU6" s="157" t="s">
        <v>1748</v>
      </c>
      <c r="DV6" s="157" t="s">
        <v>1749</v>
      </c>
      <c r="DW6" s="157" t="s">
        <v>1750</v>
      </c>
      <c r="DX6" s="157" t="s">
        <v>1751</v>
      </c>
      <c r="DY6" s="157" t="s">
        <v>1752</v>
      </c>
      <c r="DZ6" s="157" t="s">
        <v>1753</v>
      </c>
      <c r="EA6" s="157" t="s">
        <v>1754</v>
      </c>
      <c r="EB6" s="157" t="s">
        <v>1755</v>
      </c>
      <c r="EC6" s="157" t="s">
        <v>1756</v>
      </c>
      <c r="ED6" s="157" t="s">
        <v>1757</v>
      </c>
      <c r="EE6" s="157" t="s">
        <v>1758</v>
      </c>
      <c r="EF6" s="157" t="s">
        <v>1759</v>
      </c>
      <c r="EG6" s="157" t="s">
        <v>1760</v>
      </c>
      <c r="EH6" s="157" t="s">
        <v>1761</v>
      </c>
      <c r="EI6" s="157" t="s">
        <v>1762</v>
      </c>
      <c r="EJ6" s="157" t="s">
        <v>1763</v>
      </c>
      <c r="EK6" s="157" t="s">
        <v>1764</v>
      </c>
      <c r="EL6" s="157" t="s">
        <v>1765</v>
      </c>
      <c r="EM6" s="157" t="s">
        <v>1766</v>
      </c>
      <c r="EN6" s="157" t="s">
        <v>1767</v>
      </c>
      <c r="EO6" s="157" t="s">
        <v>1768</v>
      </c>
      <c r="EP6" s="157" t="s">
        <v>1769</v>
      </c>
      <c r="EQ6" s="157" t="s">
        <v>1770</v>
      </c>
      <c r="ER6" s="157" t="s">
        <v>1771</v>
      </c>
      <c r="ES6" s="157" t="s">
        <v>1772</v>
      </c>
      <c r="ET6" s="157" t="s">
        <v>1773</v>
      </c>
      <c r="EU6" s="157" t="s">
        <v>1774</v>
      </c>
      <c r="EV6" s="157" t="s">
        <v>1775</v>
      </c>
      <c r="EW6" s="157" t="s">
        <v>1776</v>
      </c>
      <c r="EX6" s="157" t="s">
        <v>1777</v>
      </c>
      <c r="EY6" s="157" t="s">
        <v>1778</v>
      </c>
      <c r="EZ6" s="157" t="s">
        <v>1779</v>
      </c>
      <c r="FA6" s="157" t="s">
        <v>1780</v>
      </c>
      <c r="FB6" s="157" t="s">
        <v>1781</v>
      </c>
      <c r="FC6" s="157" t="s">
        <v>1782</v>
      </c>
      <c r="FD6" s="157" t="s">
        <v>1783</v>
      </c>
      <c r="FE6" s="157" t="s">
        <v>1784</v>
      </c>
      <c r="FF6" s="157" t="s">
        <v>1785</v>
      </c>
      <c r="FG6" s="157" t="s">
        <v>1786</v>
      </c>
      <c r="FH6" s="157" t="s">
        <v>1787</v>
      </c>
      <c r="FI6" s="157" t="s">
        <v>1788</v>
      </c>
      <c r="FJ6" s="157" t="s">
        <v>1789</v>
      </c>
      <c r="FK6" s="157" t="s">
        <v>1790</v>
      </c>
      <c r="FL6" s="157" t="s">
        <v>1791</v>
      </c>
      <c r="FM6" s="157" t="s">
        <v>1792</v>
      </c>
      <c r="FN6" s="157" t="s">
        <v>1793</v>
      </c>
      <c r="FO6" s="157" t="s">
        <v>1794</v>
      </c>
      <c r="FP6" s="157" t="s">
        <v>1795</v>
      </c>
      <c r="FQ6" s="157" t="s">
        <v>1796</v>
      </c>
      <c r="FR6" s="157" t="s">
        <v>1797</v>
      </c>
      <c r="FS6" s="157" t="s">
        <v>1798</v>
      </c>
      <c r="FT6" s="157" t="s">
        <v>1799</v>
      </c>
      <c r="FU6" s="157" t="s">
        <v>1800</v>
      </c>
      <c r="FV6" s="157" t="s">
        <v>1801</v>
      </c>
      <c r="FW6" s="157" t="s">
        <v>1802</v>
      </c>
      <c r="FX6" s="157" t="s">
        <v>1803</v>
      </c>
      <c r="FY6" s="157" t="s">
        <v>1804</v>
      </c>
      <c r="FZ6" s="157" t="s">
        <v>1805</v>
      </c>
      <c r="GA6" s="157" t="s">
        <v>1806</v>
      </c>
      <c r="GB6" s="157" t="s">
        <v>1807</v>
      </c>
      <c r="GC6" s="157" t="s">
        <v>1808</v>
      </c>
      <c r="GD6" s="157" t="s">
        <v>1809</v>
      </c>
      <c r="GE6" s="157" t="s">
        <v>1810</v>
      </c>
      <c r="GF6" s="157" t="s">
        <v>1811</v>
      </c>
      <c r="GG6" s="157" t="s">
        <v>1812</v>
      </c>
      <c r="GH6" s="157" t="s">
        <v>1813</v>
      </c>
      <c r="GI6" s="157" t="s">
        <v>1814</v>
      </c>
      <c r="GJ6" s="157" t="s">
        <v>1815</v>
      </c>
      <c r="GK6" s="157" t="s">
        <v>1816</v>
      </c>
      <c r="GL6" s="157" t="s">
        <v>1817</v>
      </c>
      <c r="GM6" s="157" t="s">
        <v>1818</v>
      </c>
      <c r="GN6" s="157" t="s">
        <v>1819</v>
      </c>
      <c r="GO6" s="157" t="s">
        <v>1820</v>
      </c>
      <c r="GP6" s="157" t="s">
        <v>1821</v>
      </c>
      <c r="GQ6" s="157" t="s">
        <v>1822</v>
      </c>
      <c r="GR6" s="157" t="s">
        <v>1823</v>
      </c>
      <c r="GS6" s="157" t="s">
        <v>1824</v>
      </c>
      <c r="GT6" s="157" t="s">
        <v>1825</v>
      </c>
      <c r="GU6" s="157" t="s">
        <v>1826</v>
      </c>
      <c r="GV6" s="157" t="s">
        <v>1827</v>
      </c>
      <c r="GW6" s="157" t="s">
        <v>1828</v>
      </c>
      <c r="GX6" s="157" t="s">
        <v>1829</v>
      </c>
      <c r="GY6" s="157" t="s">
        <v>1830</v>
      </c>
      <c r="GZ6" s="157" t="s">
        <v>1831</v>
      </c>
      <c r="HA6" s="157" t="s">
        <v>1832</v>
      </c>
      <c r="HB6" s="157" t="s">
        <v>1833</v>
      </c>
      <c r="HC6" s="157" t="s">
        <v>1834</v>
      </c>
      <c r="HD6" s="157" t="s">
        <v>1835</v>
      </c>
      <c r="HE6" s="157" t="s">
        <v>1836</v>
      </c>
      <c r="HF6" s="157" t="s">
        <v>1837</v>
      </c>
      <c r="HG6" s="157" t="s">
        <v>1838</v>
      </c>
      <c r="HH6" s="157" t="s">
        <v>1839</v>
      </c>
      <c r="HI6" s="157" t="s">
        <v>1840</v>
      </c>
      <c r="HJ6" s="157" t="s">
        <v>1841</v>
      </c>
      <c r="HK6" s="157" t="s">
        <v>1842</v>
      </c>
      <c r="HL6" s="157" t="s">
        <v>1843</v>
      </c>
      <c r="HM6" s="157" t="s">
        <v>1844</v>
      </c>
      <c r="HN6" s="157" t="s">
        <v>1845</v>
      </c>
      <c r="HO6" s="157" t="s">
        <v>1846</v>
      </c>
      <c r="HP6" s="157" t="s">
        <v>1847</v>
      </c>
      <c r="HQ6" s="157" t="s">
        <v>1848</v>
      </c>
      <c r="HR6" s="157" t="s">
        <v>1849</v>
      </c>
      <c r="HS6" s="157" t="s">
        <v>1850</v>
      </c>
      <c r="HT6" s="157" t="s">
        <v>1851</v>
      </c>
      <c r="HU6" s="157" t="s">
        <v>1852</v>
      </c>
      <c r="HV6" s="157" t="s">
        <v>1853</v>
      </c>
      <c r="HW6" s="157" t="s">
        <v>1854</v>
      </c>
      <c r="HX6" s="157" t="s">
        <v>1855</v>
      </c>
      <c r="HY6" s="157" t="s">
        <v>1856</v>
      </c>
      <c r="HZ6" s="157" t="s">
        <v>1857</v>
      </c>
      <c r="IA6" s="157" t="s">
        <v>1858</v>
      </c>
      <c r="IB6" s="157" t="s">
        <v>1859</v>
      </c>
      <c r="IC6" s="157" t="s">
        <v>1860</v>
      </c>
      <c r="ID6" s="157" t="s">
        <v>1861</v>
      </c>
      <c r="IE6" s="157" t="s">
        <v>1862</v>
      </c>
      <c r="IF6" s="157" t="s">
        <v>1863</v>
      </c>
      <c r="IG6" s="157" t="s">
        <v>1864</v>
      </c>
      <c r="IH6" s="157" t="s">
        <v>1865</v>
      </c>
      <c r="II6" s="157" t="s">
        <v>1866</v>
      </c>
      <c r="IJ6" s="157" t="s">
        <v>1867</v>
      </c>
      <c r="IK6" s="157" t="s">
        <v>1868</v>
      </c>
      <c r="IL6" s="157" t="s">
        <v>1869</v>
      </c>
      <c r="IM6" s="157" t="s">
        <v>1870</v>
      </c>
      <c r="IN6" s="157" t="s">
        <v>1871</v>
      </c>
      <c r="IO6" s="157" t="s">
        <v>1872</v>
      </c>
      <c r="IP6" s="157" t="s">
        <v>1873</v>
      </c>
      <c r="IQ6" s="157" t="s">
        <v>1874</v>
      </c>
      <c r="IR6" s="157" t="s">
        <v>1875</v>
      </c>
      <c r="IS6" s="157" t="s">
        <v>1876</v>
      </c>
      <c r="IT6" s="157" t="s">
        <v>1877</v>
      </c>
      <c r="IU6" s="157" t="s">
        <v>1878</v>
      </c>
      <c r="IV6" s="157" t="s">
        <v>1879</v>
      </c>
      <c r="IW6" s="157" t="s">
        <v>1880</v>
      </c>
      <c r="IX6" s="157" t="s">
        <v>1881</v>
      </c>
      <c r="IY6" s="157" t="s">
        <v>1882</v>
      </c>
      <c r="IZ6" s="157" t="s">
        <v>1883</v>
      </c>
      <c r="JA6" s="157" t="s">
        <v>1884</v>
      </c>
      <c r="JB6" s="157" t="s">
        <v>1885</v>
      </c>
      <c r="JC6" s="157" t="s">
        <v>1886</v>
      </c>
      <c r="JD6" s="157" t="s">
        <v>1887</v>
      </c>
      <c r="JE6" s="157" t="s">
        <v>1888</v>
      </c>
      <c r="JF6" s="157" t="s">
        <v>1889</v>
      </c>
      <c r="JG6" s="157" t="s">
        <v>1890</v>
      </c>
      <c r="JH6" s="157" t="s">
        <v>1891</v>
      </c>
      <c r="JI6" s="157" t="s">
        <v>1892</v>
      </c>
      <c r="JJ6" s="157" t="s">
        <v>1893</v>
      </c>
      <c r="JK6" s="157" t="s">
        <v>1894</v>
      </c>
      <c r="JL6" s="157" t="s">
        <v>1895</v>
      </c>
      <c r="JM6" s="157" t="s">
        <v>1896</v>
      </c>
      <c r="JN6" s="157" t="s">
        <v>1897</v>
      </c>
      <c r="JO6" s="157" t="s">
        <v>1898</v>
      </c>
      <c r="JP6" s="157" t="s">
        <v>1899</v>
      </c>
      <c r="JQ6" s="157" t="s">
        <v>1900</v>
      </c>
      <c r="JR6" s="157" t="s">
        <v>1901</v>
      </c>
      <c r="JS6" s="157" t="s">
        <v>1902</v>
      </c>
      <c r="JT6" s="157" t="s">
        <v>1903</v>
      </c>
      <c r="JU6" s="157" t="s">
        <v>1904</v>
      </c>
      <c r="JV6" s="157" t="s">
        <v>1905</v>
      </c>
      <c r="JW6" s="157" t="s">
        <v>1906</v>
      </c>
      <c r="JX6" s="157" t="s">
        <v>1907</v>
      </c>
      <c r="JY6" s="157" t="s">
        <v>1908</v>
      </c>
      <c r="JZ6" s="157" t="s">
        <v>1909</v>
      </c>
      <c r="KA6" s="157" t="s">
        <v>1910</v>
      </c>
      <c r="KB6" s="157" t="s">
        <v>1911</v>
      </c>
      <c r="KC6" s="157" t="s">
        <v>1912</v>
      </c>
      <c r="KD6" s="157" t="s">
        <v>1913</v>
      </c>
      <c r="KE6" s="157" t="s">
        <v>1914</v>
      </c>
      <c r="KF6" s="157" t="s">
        <v>1915</v>
      </c>
      <c r="KG6" s="157" t="s">
        <v>1916</v>
      </c>
      <c r="KH6" s="157" t="s">
        <v>1917</v>
      </c>
      <c r="KI6" s="157" t="s">
        <v>1918</v>
      </c>
    </row>
    <row r="7" spans="1:295" ht="27" customHeight="1" x14ac:dyDescent="0.25">
      <c r="A7" s="241" t="s">
        <v>17</v>
      </c>
      <c r="B7" s="241"/>
      <c r="C7" s="240" t="s">
        <v>1919</v>
      </c>
      <c r="D7" s="240"/>
      <c r="E7" s="240"/>
      <c r="F7" s="240" t="s">
        <v>1920</v>
      </c>
      <c r="G7" s="240" t="s">
        <v>1921</v>
      </c>
      <c r="H7" s="240"/>
      <c r="I7" s="240"/>
      <c r="J7" s="240"/>
      <c r="K7" s="240" t="s">
        <v>1922</v>
      </c>
      <c r="L7" s="240"/>
      <c r="M7" s="240"/>
      <c r="N7" s="240" t="s">
        <v>1923</v>
      </c>
      <c r="O7" s="240" t="s">
        <v>1924</v>
      </c>
      <c r="P7" s="240"/>
      <c r="Q7" s="240" t="s">
        <v>1925</v>
      </c>
      <c r="R7" s="240"/>
      <c r="S7" s="240" t="s">
        <v>1926</v>
      </c>
      <c r="T7" s="240"/>
      <c r="U7" s="240" t="s">
        <v>1927</v>
      </c>
      <c r="V7" s="240"/>
      <c r="W7" s="240"/>
      <c r="X7" s="240" t="s">
        <v>1928</v>
      </c>
      <c r="Y7" s="240"/>
      <c r="Z7" s="240"/>
      <c r="AA7" s="240" t="s">
        <v>1929</v>
      </c>
      <c r="AB7" s="240"/>
      <c r="AC7" s="240"/>
      <c r="AD7" s="240"/>
      <c r="AE7" s="240"/>
      <c r="AF7" s="240"/>
      <c r="AG7" s="240"/>
      <c r="AH7" s="240"/>
      <c r="AI7" s="240"/>
      <c r="AJ7" s="240" t="s">
        <v>1930</v>
      </c>
      <c r="AK7" s="240"/>
      <c r="AL7" s="240"/>
      <c r="AM7" s="240" t="s">
        <v>1931</v>
      </c>
      <c r="AN7" s="240"/>
      <c r="AO7" s="240" t="s">
        <v>1932</v>
      </c>
      <c r="AP7" s="240"/>
      <c r="AQ7" s="240" t="s">
        <v>1933</v>
      </c>
      <c r="AR7" s="240"/>
      <c r="AS7" s="240"/>
      <c r="AT7" s="240" t="s">
        <v>1934</v>
      </c>
      <c r="AU7" s="240"/>
      <c r="AV7" s="240" t="s">
        <v>1935</v>
      </c>
      <c r="AW7" s="240"/>
      <c r="AX7" s="240" t="s">
        <v>1934</v>
      </c>
      <c r="AY7" s="240"/>
      <c r="AZ7" s="240"/>
      <c r="BA7" s="240" t="s">
        <v>1936</v>
      </c>
      <c r="BB7" s="240" t="s">
        <v>1937</v>
      </c>
      <c r="BC7" s="240" t="s">
        <v>1938</v>
      </c>
      <c r="BD7" s="240"/>
      <c r="BE7" s="240"/>
      <c r="BF7" s="240" t="s">
        <v>1939</v>
      </c>
      <c r="BG7" s="240"/>
      <c r="BH7" s="240"/>
      <c r="BI7" s="240"/>
      <c r="BJ7" s="240"/>
      <c r="BK7" s="240" t="s">
        <v>1940</v>
      </c>
      <c r="BL7" s="240" t="s">
        <v>1941</v>
      </c>
      <c r="BM7" s="240"/>
      <c r="BN7" s="240" t="s">
        <v>1942</v>
      </c>
      <c r="BO7" s="240"/>
      <c r="BP7" s="240"/>
      <c r="BQ7" s="240" t="s">
        <v>1943</v>
      </c>
      <c r="BR7" s="240"/>
      <c r="BS7" s="240"/>
      <c r="BT7" s="240"/>
      <c r="BU7" s="240" t="s">
        <v>1944</v>
      </c>
      <c r="BV7" s="240" t="s">
        <v>1945</v>
      </c>
      <c r="BW7" s="240" t="s">
        <v>1946</v>
      </c>
      <c r="BX7" s="240"/>
      <c r="BY7" s="240"/>
      <c r="BZ7" s="240"/>
      <c r="CA7" s="240" t="s">
        <v>1947</v>
      </c>
      <c r="CB7" s="240"/>
      <c r="CC7" s="240"/>
      <c r="CD7" s="240"/>
      <c r="CE7" s="240"/>
      <c r="CF7" s="240" t="s">
        <v>1948</v>
      </c>
      <c r="CG7" s="240"/>
      <c r="CH7" s="240"/>
      <c r="CI7" s="240"/>
      <c r="CJ7" s="240" t="s">
        <v>1949</v>
      </c>
      <c r="CK7" s="240"/>
      <c r="CL7" s="240" t="s">
        <v>1950</v>
      </c>
      <c r="CM7" s="240"/>
      <c r="CN7" s="240" t="s">
        <v>1951</v>
      </c>
      <c r="CO7" s="240" t="s">
        <v>1952</v>
      </c>
      <c r="CP7" s="240"/>
      <c r="CQ7" s="240"/>
      <c r="CR7" s="240" t="s">
        <v>1953</v>
      </c>
      <c r="CS7" s="240"/>
      <c r="CT7" s="240"/>
      <c r="CU7" s="240"/>
      <c r="CV7" s="240"/>
      <c r="CW7" s="240" t="s">
        <v>1954</v>
      </c>
      <c r="CX7" s="240" t="s">
        <v>1955</v>
      </c>
      <c r="CY7" s="240"/>
      <c r="CZ7" s="240"/>
      <c r="DA7" s="240"/>
      <c r="DB7" s="240"/>
      <c r="DC7" s="240"/>
      <c r="DD7" s="240" t="s">
        <v>1956</v>
      </c>
      <c r="DE7" s="240"/>
      <c r="DF7" s="240"/>
      <c r="DG7" s="240" t="s">
        <v>1957</v>
      </c>
      <c r="DH7" s="240"/>
      <c r="DI7" s="240" t="s">
        <v>1958</v>
      </c>
      <c r="DJ7" s="240"/>
      <c r="DK7" s="240" t="s">
        <v>1959</v>
      </c>
      <c r="DL7" s="240" t="s">
        <v>1960</v>
      </c>
      <c r="DM7" s="240"/>
      <c r="DN7" s="240"/>
      <c r="DO7" s="240"/>
      <c r="DP7" s="240"/>
      <c r="DQ7" s="240" t="s">
        <v>1961</v>
      </c>
      <c r="DR7" s="240" t="s">
        <v>1962</v>
      </c>
      <c r="DS7" s="240" t="s">
        <v>1963</v>
      </c>
      <c r="DT7" s="240"/>
      <c r="DU7" s="240"/>
      <c r="DV7" s="240"/>
      <c r="DW7" s="240"/>
      <c r="DX7" s="240"/>
      <c r="DY7" s="240"/>
      <c r="DZ7" s="240"/>
      <c r="EA7" s="240" t="s">
        <v>1964</v>
      </c>
      <c r="EB7" s="240" t="s">
        <v>1965</v>
      </c>
      <c r="EC7" s="240"/>
      <c r="ED7" s="240"/>
      <c r="EE7" s="240" t="s">
        <v>1964</v>
      </c>
      <c r="EF7" s="240"/>
      <c r="EG7" s="240" t="s">
        <v>1966</v>
      </c>
      <c r="EH7" s="240" t="s">
        <v>1967</v>
      </c>
      <c r="EI7" s="240"/>
      <c r="EJ7" s="240" t="s">
        <v>1968</v>
      </c>
      <c r="EK7" s="240"/>
      <c r="EL7" s="240"/>
      <c r="EM7" s="240"/>
      <c r="EN7" s="240"/>
      <c r="EO7" s="240"/>
      <c r="EP7" s="240"/>
      <c r="EQ7" s="240"/>
      <c r="ER7" s="240"/>
      <c r="ES7" s="240"/>
      <c r="ET7" s="240" t="s">
        <v>1969</v>
      </c>
      <c r="EU7" s="240" t="s">
        <v>1970</v>
      </c>
      <c r="EV7" s="240" t="s">
        <v>1971</v>
      </c>
      <c r="EW7" s="240" t="s">
        <v>1972</v>
      </c>
      <c r="EX7" s="240" t="s">
        <v>1973</v>
      </c>
      <c r="EY7" s="240" t="s">
        <v>1974</v>
      </c>
      <c r="EZ7" s="240" t="s">
        <v>1975</v>
      </c>
      <c r="FA7" s="240"/>
      <c r="FB7" s="240" t="s">
        <v>1976</v>
      </c>
      <c r="FC7" s="240"/>
      <c r="FD7" s="240" t="s">
        <v>1977</v>
      </c>
      <c r="FE7" s="240"/>
      <c r="FF7" s="240"/>
      <c r="FG7" s="240" t="s">
        <v>1978</v>
      </c>
      <c r="FH7" s="240"/>
      <c r="FI7" s="240"/>
      <c r="FJ7" s="240" t="s">
        <v>1979</v>
      </c>
      <c r="FK7" s="240"/>
      <c r="FL7" s="240"/>
      <c r="FM7" s="240" t="s">
        <v>1980</v>
      </c>
      <c r="FN7" s="240"/>
      <c r="FO7" s="240"/>
      <c r="FP7" s="240" t="s">
        <v>1981</v>
      </c>
      <c r="FQ7" s="240"/>
      <c r="FR7" s="240"/>
      <c r="FS7" s="240" t="s">
        <v>1982</v>
      </c>
      <c r="FT7" s="240" t="s">
        <v>1981</v>
      </c>
      <c r="FU7" s="240"/>
      <c r="FV7" s="240"/>
      <c r="FW7" s="240"/>
      <c r="FX7" s="240" t="s">
        <v>1983</v>
      </c>
      <c r="FY7" s="240" t="s">
        <v>1984</v>
      </c>
      <c r="FZ7" s="240" t="s">
        <v>1985</v>
      </c>
      <c r="GA7" s="240" t="s">
        <v>1986</v>
      </c>
      <c r="GB7" s="240" t="s">
        <v>1987</v>
      </c>
      <c r="GC7" s="240" t="s">
        <v>1988</v>
      </c>
      <c r="GD7" s="240"/>
      <c r="GE7" s="240" t="s">
        <v>1989</v>
      </c>
      <c r="GF7" s="240" t="s">
        <v>1990</v>
      </c>
      <c r="GG7" s="240" t="s">
        <v>1991</v>
      </c>
      <c r="GH7" s="240" t="s">
        <v>1992</v>
      </c>
      <c r="GI7" s="240" t="s">
        <v>1993</v>
      </c>
      <c r="GJ7" s="240"/>
      <c r="GK7" s="240" t="s">
        <v>1992</v>
      </c>
      <c r="GL7" s="240" t="s">
        <v>1994</v>
      </c>
      <c r="GM7" s="240"/>
      <c r="GN7" s="240" t="s">
        <v>1995</v>
      </c>
      <c r="GO7" s="240" t="s">
        <v>1996</v>
      </c>
      <c r="GP7" s="240" t="s">
        <v>1991</v>
      </c>
      <c r="GQ7" s="240"/>
      <c r="GR7" s="240" t="s">
        <v>1997</v>
      </c>
      <c r="GS7" s="240"/>
      <c r="GT7" s="240"/>
      <c r="GU7" s="240" t="s">
        <v>1998</v>
      </c>
      <c r="GV7" s="240" t="s">
        <v>1993</v>
      </c>
      <c r="GW7" s="240"/>
      <c r="GX7" s="240" t="s">
        <v>1999</v>
      </c>
      <c r="GY7" s="240" t="s">
        <v>2000</v>
      </c>
      <c r="GZ7" s="240"/>
      <c r="HA7" s="240" t="s">
        <v>1999</v>
      </c>
      <c r="HB7" s="240" t="s">
        <v>2001</v>
      </c>
      <c r="HC7" s="240"/>
      <c r="HD7" s="240" t="s">
        <v>2002</v>
      </c>
      <c r="HE7" s="240" t="s">
        <v>2003</v>
      </c>
      <c r="HF7" s="240" t="s">
        <v>2004</v>
      </c>
      <c r="HG7" s="240" t="s">
        <v>2005</v>
      </c>
      <c r="HH7" s="240" t="s">
        <v>2003</v>
      </c>
      <c r="HI7" s="240" t="s">
        <v>2006</v>
      </c>
      <c r="HJ7" s="240"/>
      <c r="HK7" s="240"/>
      <c r="HL7" s="240"/>
      <c r="HM7" s="240"/>
      <c r="HN7" s="240"/>
      <c r="HO7" s="240" t="s">
        <v>2007</v>
      </c>
      <c r="HP7" s="240"/>
      <c r="HQ7" s="240"/>
      <c r="HR7" s="240"/>
      <c r="HS7" s="240"/>
      <c r="HT7" s="240"/>
      <c r="HU7" s="240"/>
      <c r="HV7" s="240"/>
      <c r="HW7" s="240"/>
      <c r="HX7" s="240"/>
      <c r="HY7" s="240" t="s">
        <v>2008</v>
      </c>
      <c r="HZ7" s="240"/>
      <c r="IA7" s="240" t="s">
        <v>2009</v>
      </c>
      <c r="IB7" s="240"/>
      <c r="IC7" s="240"/>
      <c r="ID7" s="240"/>
      <c r="IE7" s="240"/>
      <c r="IF7" s="240"/>
      <c r="IG7" s="240"/>
      <c r="IH7" s="240"/>
      <c r="II7" s="240"/>
      <c r="IJ7" s="240" t="s">
        <v>2010</v>
      </c>
      <c r="IK7" s="240"/>
      <c r="IL7" s="240"/>
      <c r="IM7" s="240"/>
      <c r="IN7" s="240"/>
      <c r="IO7" s="240" t="s">
        <v>2011</v>
      </c>
      <c r="IP7" s="240"/>
      <c r="IQ7" s="240" t="s">
        <v>2012</v>
      </c>
      <c r="IR7" s="240"/>
      <c r="IS7" s="240" t="s">
        <v>2013</v>
      </c>
      <c r="IT7" s="240"/>
      <c r="IU7" s="240"/>
      <c r="IV7" s="240"/>
      <c r="IW7" s="240" t="s">
        <v>2014</v>
      </c>
      <c r="IX7" s="240"/>
      <c r="IY7" s="240" t="s">
        <v>2015</v>
      </c>
      <c r="IZ7" s="240" t="s">
        <v>2016</v>
      </c>
      <c r="JA7" s="240" t="s">
        <v>2017</v>
      </c>
      <c r="JB7" s="240" t="s">
        <v>2018</v>
      </c>
      <c r="JC7" s="240"/>
      <c r="JD7" s="240" t="s">
        <v>2019</v>
      </c>
      <c r="JE7" s="240"/>
      <c r="JF7" s="240" t="s">
        <v>2020</v>
      </c>
      <c r="JG7" s="240"/>
      <c r="JH7" s="240"/>
      <c r="JI7" s="240" t="s">
        <v>2021</v>
      </c>
      <c r="JJ7" s="240"/>
      <c r="JK7" s="240"/>
      <c r="JL7" s="240"/>
      <c r="JM7" s="240"/>
      <c r="JN7" s="240"/>
      <c r="JO7" s="240" t="s">
        <v>2022</v>
      </c>
      <c r="JP7" s="240"/>
      <c r="JQ7" s="240" t="s">
        <v>2023</v>
      </c>
      <c r="JR7" s="240"/>
      <c r="JS7" s="240"/>
      <c r="JT7" s="240" t="s">
        <v>2024</v>
      </c>
      <c r="JU7" s="240" t="s">
        <v>2025</v>
      </c>
      <c r="JV7" s="240" t="s">
        <v>2026</v>
      </c>
      <c r="JW7" s="240" t="s">
        <v>2009</v>
      </c>
      <c r="JX7" s="240" t="s">
        <v>2027</v>
      </c>
      <c r="JY7" s="240" t="s">
        <v>2028</v>
      </c>
      <c r="JZ7" s="240" t="s">
        <v>2029</v>
      </c>
      <c r="KA7" s="240"/>
      <c r="KB7" s="240"/>
      <c r="KC7" s="240" t="s">
        <v>2030</v>
      </c>
      <c r="KD7" s="240"/>
      <c r="KE7" s="240"/>
      <c r="KF7" s="240" t="s">
        <v>2025</v>
      </c>
      <c r="KG7" s="240" t="s">
        <v>2031</v>
      </c>
      <c r="KH7" s="240" t="s">
        <v>2032</v>
      </c>
      <c r="KI7" s="240"/>
    </row>
    <row r="8" spans="1:295" ht="27" customHeight="1" x14ac:dyDescent="0.25">
      <c r="A8" s="156" t="s">
        <v>36</v>
      </c>
      <c r="B8" s="156" t="s">
        <v>489</v>
      </c>
      <c r="C8" s="157" t="s">
        <v>324</v>
      </c>
      <c r="D8" s="157" t="s">
        <v>2033</v>
      </c>
      <c r="E8" s="157" t="s">
        <v>2034</v>
      </c>
      <c r="F8" s="157" t="s">
        <v>2035</v>
      </c>
      <c r="G8" s="157" t="s">
        <v>2036</v>
      </c>
      <c r="H8" s="157" t="s">
        <v>372</v>
      </c>
      <c r="I8" s="157" t="s">
        <v>2037</v>
      </c>
      <c r="J8" s="157" t="s">
        <v>2038</v>
      </c>
      <c r="K8" s="157" t="s">
        <v>2039</v>
      </c>
      <c r="L8" s="157" t="s">
        <v>2040</v>
      </c>
      <c r="M8" s="157" t="s">
        <v>329</v>
      </c>
      <c r="N8" s="157" t="s">
        <v>2041</v>
      </c>
      <c r="O8" s="158" t="s">
        <v>2042</v>
      </c>
      <c r="P8" s="157" t="s">
        <v>2043</v>
      </c>
      <c r="Q8" s="157" t="s">
        <v>2044</v>
      </c>
      <c r="R8" s="157" t="s">
        <v>2043</v>
      </c>
      <c r="S8" s="157" t="s">
        <v>2045</v>
      </c>
      <c r="T8" s="157" t="s">
        <v>2038</v>
      </c>
      <c r="U8" s="157" t="s">
        <v>2046</v>
      </c>
      <c r="V8" s="157" t="s">
        <v>2047</v>
      </c>
      <c r="W8" s="157" t="s">
        <v>2048</v>
      </c>
      <c r="X8" s="157" t="s">
        <v>2049</v>
      </c>
      <c r="Y8" s="157" t="s">
        <v>2050</v>
      </c>
      <c r="Z8" s="157" t="s">
        <v>2051</v>
      </c>
      <c r="AA8" s="157" t="s">
        <v>2052</v>
      </c>
      <c r="AB8" s="157" t="s">
        <v>2053</v>
      </c>
      <c r="AC8" s="157" t="s">
        <v>2054</v>
      </c>
      <c r="AD8" s="157" t="s">
        <v>2055</v>
      </c>
      <c r="AE8" s="157" t="s">
        <v>2056</v>
      </c>
      <c r="AF8" s="157" t="s">
        <v>2041</v>
      </c>
      <c r="AG8" s="157" t="s">
        <v>2042</v>
      </c>
      <c r="AH8" s="157" t="s">
        <v>2057</v>
      </c>
      <c r="AI8" s="157" t="s">
        <v>2058</v>
      </c>
      <c r="AJ8" s="158" t="s">
        <v>2059</v>
      </c>
      <c r="AK8" s="158" t="s">
        <v>2060</v>
      </c>
      <c r="AL8" s="157" t="s">
        <v>2061</v>
      </c>
      <c r="AM8" s="157" t="s">
        <v>2059</v>
      </c>
      <c r="AN8" s="157" t="s">
        <v>2060</v>
      </c>
      <c r="AO8" s="157" t="s">
        <v>2062</v>
      </c>
      <c r="AP8" s="157" t="s">
        <v>2063</v>
      </c>
      <c r="AQ8" s="157" t="s">
        <v>2064</v>
      </c>
      <c r="AR8" s="157" t="s">
        <v>2065</v>
      </c>
      <c r="AS8" s="157" t="s">
        <v>2066</v>
      </c>
      <c r="AT8" s="158" t="s">
        <v>2067</v>
      </c>
      <c r="AU8" s="158" t="s">
        <v>2068</v>
      </c>
      <c r="AV8" s="157" t="s">
        <v>2069</v>
      </c>
      <c r="AW8" s="157" t="s">
        <v>2070</v>
      </c>
      <c r="AX8" s="157" t="s">
        <v>2071</v>
      </c>
      <c r="AY8" s="157" t="s">
        <v>2072</v>
      </c>
      <c r="AZ8" s="157" t="s">
        <v>2073</v>
      </c>
      <c r="BA8" s="157" t="s">
        <v>2074</v>
      </c>
      <c r="BB8" s="158" t="s">
        <v>2075</v>
      </c>
      <c r="BC8" s="157" t="s">
        <v>420</v>
      </c>
      <c r="BD8" s="157" t="s">
        <v>2076</v>
      </c>
      <c r="BE8" s="157" t="s">
        <v>2077</v>
      </c>
      <c r="BF8" s="157" t="s">
        <v>2067</v>
      </c>
      <c r="BG8" s="157" t="s">
        <v>2068</v>
      </c>
      <c r="BH8" s="157" t="s">
        <v>2078</v>
      </c>
      <c r="BI8" s="157" t="s">
        <v>2079</v>
      </c>
      <c r="BJ8" s="157" t="s">
        <v>2080</v>
      </c>
      <c r="BK8" s="157" t="s">
        <v>2081</v>
      </c>
      <c r="BL8" s="157" t="s">
        <v>2082</v>
      </c>
      <c r="BM8" s="157" t="s">
        <v>2083</v>
      </c>
      <c r="BN8" s="157" t="s">
        <v>2075</v>
      </c>
      <c r="BO8" s="157" t="s">
        <v>2084</v>
      </c>
      <c r="BP8" s="157" t="s">
        <v>2085</v>
      </c>
      <c r="BQ8" s="157" t="s">
        <v>2086</v>
      </c>
      <c r="BR8" s="157" t="s">
        <v>2087</v>
      </c>
      <c r="BS8" s="157" t="s">
        <v>2088</v>
      </c>
      <c r="BT8" s="157" t="s">
        <v>2089</v>
      </c>
      <c r="BU8" s="157" t="s">
        <v>2089</v>
      </c>
      <c r="BV8" s="157" t="s">
        <v>2090</v>
      </c>
      <c r="BW8" s="157" t="s">
        <v>2091</v>
      </c>
      <c r="BX8" s="157" t="s">
        <v>2092</v>
      </c>
      <c r="BY8" s="157" t="s">
        <v>2093</v>
      </c>
      <c r="BZ8" s="157" t="s">
        <v>2094</v>
      </c>
      <c r="CA8" s="157" t="s">
        <v>2095</v>
      </c>
      <c r="CB8" s="157" t="s">
        <v>2096</v>
      </c>
      <c r="CC8" s="157" t="s">
        <v>2097</v>
      </c>
      <c r="CD8" s="157" t="s">
        <v>2098</v>
      </c>
      <c r="CE8" s="157" t="s">
        <v>2099</v>
      </c>
      <c r="CF8" s="157" t="s">
        <v>198</v>
      </c>
      <c r="CG8" s="157" t="s">
        <v>203</v>
      </c>
      <c r="CH8" s="157" t="s">
        <v>2100</v>
      </c>
      <c r="CI8" s="157" t="s">
        <v>2101</v>
      </c>
      <c r="CJ8" s="157" t="s">
        <v>2102</v>
      </c>
      <c r="CK8" s="157" t="s">
        <v>2103</v>
      </c>
      <c r="CL8" s="157" t="s">
        <v>2104</v>
      </c>
      <c r="CM8" s="157" t="s">
        <v>2105</v>
      </c>
      <c r="CN8" s="157" t="s">
        <v>2106</v>
      </c>
      <c r="CO8" s="157" t="s">
        <v>2107</v>
      </c>
      <c r="CP8" s="157" t="s">
        <v>2108</v>
      </c>
      <c r="CQ8" s="157" t="s">
        <v>2109</v>
      </c>
      <c r="CR8" s="157" t="s">
        <v>2110</v>
      </c>
      <c r="CS8" s="157" t="s">
        <v>2111</v>
      </c>
      <c r="CT8" s="157" t="s">
        <v>2112</v>
      </c>
      <c r="CU8" s="157" t="s">
        <v>2113</v>
      </c>
      <c r="CV8" s="157" t="s">
        <v>2114</v>
      </c>
      <c r="CW8" s="157" t="s">
        <v>2115</v>
      </c>
      <c r="CX8" s="157" t="s">
        <v>2116</v>
      </c>
      <c r="CY8" s="157" t="s">
        <v>2117</v>
      </c>
      <c r="CZ8" s="157" t="s">
        <v>2118</v>
      </c>
      <c r="DA8" s="157" t="s">
        <v>2119</v>
      </c>
      <c r="DB8" s="157" t="s">
        <v>2120</v>
      </c>
      <c r="DC8" s="157" t="s">
        <v>2121</v>
      </c>
      <c r="DD8" s="157" t="s">
        <v>2100</v>
      </c>
      <c r="DE8" s="157" t="s">
        <v>2101</v>
      </c>
      <c r="DF8" s="157" t="s">
        <v>2122</v>
      </c>
      <c r="DG8" s="157" t="s">
        <v>2123</v>
      </c>
      <c r="DH8" s="157" t="s">
        <v>2124</v>
      </c>
      <c r="DI8" s="157" t="s">
        <v>2125</v>
      </c>
      <c r="DJ8" s="157" t="s">
        <v>2126</v>
      </c>
      <c r="DK8" s="157" t="s">
        <v>2127</v>
      </c>
      <c r="DL8" s="157" t="s">
        <v>2117</v>
      </c>
      <c r="DM8" s="157" t="s">
        <v>2118</v>
      </c>
      <c r="DN8" s="157" t="s">
        <v>2119</v>
      </c>
      <c r="DO8" s="157" t="s">
        <v>2128</v>
      </c>
      <c r="DP8" s="157" t="s">
        <v>2129</v>
      </c>
      <c r="DQ8" s="157" t="s">
        <v>2130</v>
      </c>
      <c r="DR8" s="157" t="s">
        <v>2131</v>
      </c>
      <c r="DS8" s="157" t="s">
        <v>2132</v>
      </c>
      <c r="DT8" s="157" t="s">
        <v>2133</v>
      </c>
      <c r="DU8" s="157" t="s">
        <v>2116</v>
      </c>
      <c r="DV8" s="157" t="s">
        <v>2117</v>
      </c>
      <c r="DW8" s="157" t="s">
        <v>2122</v>
      </c>
      <c r="DX8" s="157" t="s">
        <v>2131</v>
      </c>
      <c r="DY8" s="157" t="s">
        <v>2134</v>
      </c>
      <c r="DZ8" s="157" t="s">
        <v>2135</v>
      </c>
      <c r="EA8" s="157" t="s">
        <v>2136</v>
      </c>
      <c r="EB8" s="157" t="s">
        <v>2137</v>
      </c>
      <c r="EC8" s="157" t="s">
        <v>2138</v>
      </c>
      <c r="ED8" s="157" t="s">
        <v>2139</v>
      </c>
      <c r="EE8" s="157" t="s">
        <v>2140</v>
      </c>
      <c r="EF8" s="157" t="s">
        <v>2141</v>
      </c>
      <c r="EG8" s="157" t="s">
        <v>2076</v>
      </c>
      <c r="EH8" s="157" t="s">
        <v>2086</v>
      </c>
      <c r="EI8" s="157" t="s">
        <v>2142</v>
      </c>
      <c r="EJ8" s="157" t="s">
        <v>2143</v>
      </c>
      <c r="EK8" s="157" t="s">
        <v>2144</v>
      </c>
      <c r="EL8" s="157" t="s">
        <v>2145</v>
      </c>
      <c r="EM8" s="157" t="s">
        <v>2146</v>
      </c>
      <c r="EN8" s="157" t="s">
        <v>2147</v>
      </c>
      <c r="EO8" s="157" t="s">
        <v>2148</v>
      </c>
      <c r="EP8" s="157" t="s">
        <v>2149</v>
      </c>
      <c r="EQ8" s="157" t="s">
        <v>2150</v>
      </c>
      <c r="ER8" s="157" t="s">
        <v>2151</v>
      </c>
      <c r="ES8" s="157" t="s">
        <v>2152</v>
      </c>
      <c r="ET8" s="157" t="s">
        <v>249</v>
      </c>
      <c r="EU8" s="157" t="s">
        <v>2153</v>
      </c>
      <c r="EV8" s="157" t="s">
        <v>2154</v>
      </c>
      <c r="EW8" s="157" t="s">
        <v>2155</v>
      </c>
      <c r="EX8" s="157" t="s">
        <v>2156</v>
      </c>
      <c r="EY8" s="157" t="s">
        <v>2157</v>
      </c>
      <c r="EZ8" s="157" t="s">
        <v>2158</v>
      </c>
      <c r="FA8" s="157" t="s">
        <v>2159</v>
      </c>
      <c r="FB8" s="157" t="s">
        <v>2141</v>
      </c>
      <c r="FC8" s="157" t="s">
        <v>2146</v>
      </c>
      <c r="FD8" s="157" t="s">
        <v>2160</v>
      </c>
      <c r="FE8" s="157" t="s">
        <v>2161</v>
      </c>
      <c r="FF8" s="157" t="s">
        <v>2162</v>
      </c>
      <c r="FG8" s="157" t="s">
        <v>2163</v>
      </c>
      <c r="FH8" s="157" t="s">
        <v>2164</v>
      </c>
      <c r="FI8" s="157" t="s">
        <v>2165</v>
      </c>
      <c r="FJ8" s="157" t="s">
        <v>2095</v>
      </c>
      <c r="FK8" s="157" t="s">
        <v>2096</v>
      </c>
      <c r="FL8" s="157" t="s">
        <v>2166</v>
      </c>
      <c r="FM8" s="157" t="s">
        <v>2134</v>
      </c>
      <c r="FN8" s="157" t="s">
        <v>2135</v>
      </c>
      <c r="FO8" s="157" t="s">
        <v>2167</v>
      </c>
      <c r="FP8" s="157" t="s">
        <v>2168</v>
      </c>
      <c r="FQ8" s="158" t="s">
        <v>2169</v>
      </c>
      <c r="FR8" s="157" t="s">
        <v>2170</v>
      </c>
      <c r="FS8" s="157" t="s">
        <v>2171</v>
      </c>
      <c r="FT8" s="157" t="s">
        <v>2172</v>
      </c>
      <c r="FU8" s="157" t="s">
        <v>2173</v>
      </c>
      <c r="FV8" s="157" t="s">
        <v>2174</v>
      </c>
      <c r="FW8" s="157" t="s">
        <v>2175</v>
      </c>
      <c r="FX8" s="157" t="s">
        <v>2176</v>
      </c>
      <c r="FY8" s="157" t="s">
        <v>2177</v>
      </c>
      <c r="FZ8" s="157" t="s">
        <v>2178</v>
      </c>
      <c r="GA8" s="157" t="s">
        <v>2143</v>
      </c>
      <c r="GB8" s="158" t="s">
        <v>2179</v>
      </c>
      <c r="GC8" s="157" t="s">
        <v>2168</v>
      </c>
      <c r="GD8" s="157" t="s">
        <v>2167</v>
      </c>
      <c r="GE8" s="157" t="s">
        <v>2180</v>
      </c>
      <c r="GF8" s="158" t="s">
        <v>2181</v>
      </c>
      <c r="GG8" s="157" t="s">
        <v>2182</v>
      </c>
      <c r="GH8" s="157" t="s">
        <v>2183</v>
      </c>
      <c r="GI8" s="157" t="s">
        <v>2116</v>
      </c>
      <c r="GJ8" s="157" t="s">
        <v>2184</v>
      </c>
      <c r="GK8" s="157" t="s">
        <v>2185</v>
      </c>
      <c r="GL8" s="157" t="s">
        <v>2186</v>
      </c>
      <c r="GM8" s="157" t="s">
        <v>2187</v>
      </c>
      <c r="GN8" s="157" t="s">
        <v>2188</v>
      </c>
      <c r="GO8" s="157" t="s">
        <v>2189</v>
      </c>
      <c r="GP8" s="157" t="s">
        <v>2190</v>
      </c>
      <c r="GQ8" s="158" t="s">
        <v>2189</v>
      </c>
      <c r="GR8" s="157" t="s">
        <v>2191</v>
      </c>
      <c r="GS8" s="157" t="s">
        <v>2192</v>
      </c>
      <c r="GT8" s="157" t="s">
        <v>2193</v>
      </c>
      <c r="GU8" s="157" t="s">
        <v>2194</v>
      </c>
      <c r="GV8" s="157" t="s">
        <v>2195</v>
      </c>
      <c r="GW8" s="157" t="s">
        <v>2196</v>
      </c>
      <c r="GX8" s="157" t="s">
        <v>2197</v>
      </c>
      <c r="GY8" s="157" t="s">
        <v>2198</v>
      </c>
      <c r="GZ8" s="157" t="s">
        <v>2199</v>
      </c>
      <c r="HA8" s="157" t="s">
        <v>2200</v>
      </c>
      <c r="HB8" s="158" t="s">
        <v>2201</v>
      </c>
      <c r="HC8" s="158" t="s">
        <v>2202</v>
      </c>
      <c r="HD8" s="157" t="s">
        <v>2203</v>
      </c>
      <c r="HE8" s="157" t="s">
        <v>2203</v>
      </c>
      <c r="HF8" s="157" t="s">
        <v>129</v>
      </c>
      <c r="HG8" s="157" t="s">
        <v>129</v>
      </c>
      <c r="HH8" s="157" t="s">
        <v>2204</v>
      </c>
      <c r="HI8" s="158" t="s">
        <v>2201</v>
      </c>
      <c r="HJ8" s="158" t="s">
        <v>2202</v>
      </c>
      <c r="HK8" s="157" t="s">
        <v>2205</v>
      </c>
      <c r="HL8" s="157" t="s">
        <v>2206</v>
      </c>
      <c r="HM8" s="157" t="s">
        <v>2207</v>
      </c>
      <c r="HN8" s="157" t="s">
        <v>2208</v>
      </c>
      <c r="HO8" s="157" t="s">
        <v>2209</v>
      </c>
      <c r="HP8" s="157" t="s">
        <v>2210</v>
      </c>
      <c r="HQ8" s="157" t="s">
        <v>2211</v>
      </c>
      <c r="HR8" s="157" t="s">
        <v>2212</v>
      </c>
      <c r="HS8" s="157" t="s">
        <v>2213</v>
      </c>
      <c r="HT8" s="157" t="s">
        <v>2214</v>
      </c>
      <c r="HU8" s="157" t="s">
        <v>2215</v>
      </c>
      <c r="HV8" s="157" t="s">
        <v>2216</v>
      </c>
      <c r="HW8" s="157" t="s">
        <v>2217</v>
      </c>
      <c r="HX8" s="157" t="s">
        <v>2218</v>
      </c>
      <c r="HY8" s="157" t="s">
        <v>2219</v>
      </c>
      <c r="HZ8" s="157" t="s">
        <v>2220</v>
      </c>
      <c r="IA8" s="157" t="s">
        <v>2221</v>
      </c>
      <c r="IB8" s="157" t="s">
        <v>2222</v>
      </c>
      <c r="IC8" s="157" t="s">
        <v>2223</v>
      </c>
      <c r="ID8" s="157" t="s">
        <v>2224</v>
      </c>
      <c r="IE8" s="157" t="s">
        <v>2225</v>
      </c>
      <c r="IF8" s="157" t="s">
        <v>2211</v>
      </c>
      <c r="IG8" s="157" t="s">
        <v>2212</v>
      </c>
      <c r="IH8" s="157" t="s">
        <v>2226</v>
      </c>
      <c r="II8" s="157" t="s">
        <v>2227</v>
      </c>
      <c r="IJ8" s="157" t="s">
        <v>2204</v>
      </c>
      <c r="IK8" s="157" t="s">
        <v>2142</v>
      </c>
      <c r="IL8" s="158" t="s">
        <v>2228</v>
      </c>
      <c r="IM8" s="158" t="s">
        <v>2229</v>
      </c>
      <c r="IN8" s="157" t="s">
        <v>2230</v>
      </c>
      <c r="IO8" s="157" t="s">
        <v>2229</v>
      </c>
      <c r="IP8" s="157" t="s">
        <v>2231</v>
      </c>
      <c r="IQ8" s="157" t="s">
        <v>2232</v>
      </c>
      <c r="IR8" s="157" t="s">
        <v>2233</v>
      </c>
      <c r="IS8" s="158" t="s">
        <v>2231</v>
      </c>
      <c r="IT8" s="157" t="s">
        <v>2234</v>
      </c>
      <c r="IU8" s="157" t="s">
        <v>2235</v>
      </c>
      <c r="IV8" s="157" t="s">
        <v>2232</v>
      </c>
      <c r="IW8" s="158" t="s">
        <v>2228</v>
      </c>
      <c r="IX8" s="157" t="s">
        <v>2233</v>
      </c>
      <c r="IY8" s="157" t="s">
        <v>475</v>
      </c>
      <c r="IZ8" s="157" t="s">
        <v>475</v>
      </c>
      <c r="JA8" s="157" t="s">
        <v>2236</v>
      </c>
      <c r="JB8" s="157" t="s">
        <v>2237</v>
      </c>
      <c r="JC8" s="157" t="s">
        <v>2238</v>
      </c>
      <c r="JD8" s="157" t="s">
        <v>2239</v>
      </c>
      <c r="JE8" s="157" t="s">
        <v>2240</v>
      </c>
      <c r="JF8" s="157" t="s">
        <v>2238</v>
      </c>
      <c r="JG8" s="157" t="s">
        <v>2241</v>
      </c>
      <c r="JH8" s="157" t="s">
        <v>2242</v>
      </c>
      <c r="JI8" s="157" t="s">
        <v>2241</v>
      </c>
      <c r="JJ8" s="157" t="s">
        <v>2243</v>
      </c>
      <c r="JK8" s="157" t="s">
        <v>2244</v>
      </c>
      <c r="JL8" s="157" t="s">
        <v>2245</v>
      </c>
      <c r="JM8" s="157" t="s">
        <v>195</v>
      </c>
      <c r="JN8" s="157" t="s">
        <v>2246</v>
      </c>
      <c r="JO8" s="157" t="s">
        <v>2247</v>
      </c>
      <c r="JP8" s="157" t="s">
        <v>2248</v>
      </c>
      <c r="JQ8" s="157" t="s">
        <v>2249</v>
      </c>
      <c r="JR8" s="157" t="s">
        <v>2250</v>
      </c>
      <c r="JS8" s="157" t="s">
        <v>2251</v>
      </c>
      <c r="JT8" s="157" t="s">
        <v>2252</v>
      </c>
      <c r="JU8" s="157" t="s">
        <v>2225</v>
      </c>
      <c r="JV8" s="157" t="s">
        <v>2253</v>
      </c>
      <c r="JW8" s="157" t="s">
        <v>2254</v>
      </c>
      <c r="JX8" s="157" t="s">
        <v>2255</v>
      </c>
      <c r="JY8" s="157" t="s">
        <v>2256</v>
      </c>
      <c r="JZ8" s="157" t="s">
        <v>2257</v>
      </c>
      <c r="KA8" s="157" t="s">
        <v>2205</v>
      </c>
      <c r="KB8" s="157" t="s">
        <v>2258</v>
      </c>
      <c r="KC8" s="157" t="s">
        <v>2257</v>
      </c>
      <c r="KD8" s="157" t="s">
        <v>2206</v>
      </c>
      <c r="KE8" s="157" t="s">
        <v>2259</v>
      </c>
      <c r="KF8" s="157" t="s">
        <v>2260</v>
      </c>
      <c r="KG8" s="157" t="s">
        <v>2260</v>
      </c>
      <c r="KH8" s="157" t="s">
        <v>2261</v>
      </c>
      <c r="KI8" s="157" t="s">
        <v>2088</v>
      </c>
    </row>
    <row r="9" spans="1:295" ht="18" customHeight="1" x14ac:dyDescent="0.25">
      <c r="A9" s="159" t="s">
        <v>40</v>
      </c>
      <c r="B9" s="159" t="s">
        <v>714</v>
      </c>
      <c r="C9" s="160">
        <v>0</v>
      </c>
      <c r="D9" s="161">
        <v>17.3399</v>
      </c>
      <c r="E9" s="161">
        <v>-21.269300000000001</v>
      </c>
      <c r="F9" s="161">
        <v>-38.949399999999997</v>
      </c>
      <c r="G9" s="161">
        <v>11.9617</v>
      </c>
      <c r="H9" s="162"/>
      <c r="I9" s="161">
        <v>33.607900000000001</v>
      </c>
      <c r="J9" s="161">
        <v>-45.053199999999997</v>
      </c>
      <c r="K9" s="161">
        <v>45.516800000000003</v>
      </c>
      <c r="L9" s="161">
        <v>23.199300000000001</v>
      </c>
      <c r="M9" s="161">
        <v>22.770099999999999</v>
      </c>
      <c r="N9" s="161">
        <v>-2.2200000000000002</v>
      </c>
      <c r="O9" s="161">
        <v>-50.688000000000002</v>
      </c>
      <c r="P9" s="161">
        <v>46.2</v>
      </c>
      <c r="Q9" s="161">
        <v>19.044</v>
      </c>
      <c r="R9" s="161">
        <v>-46.2</v>
      </c>
      <c r="S9" s="161">
        <v>9.1828000000000003</v>
      </c>
      <c r="T9" s="161">
        <v>10.930400000000001</v>
      </c>
      <c r="U9" s="161">
        <v>15.8385</v>
      </c>
      <c r="V9" s="161">
        <v>15.8589</v>
      </c>
      <c r="W9" s="161">
        <v>26.416399999999999</v>
      </c>
      <c r="X9" s="161">
        <v>15.5852</v>
      </c>
      <c r="Y9" s="161">
        <v>0.49390000000000001</v>
      </c>
      <c r="Z9" s="161">
        <v>6.8036000000000003</v>
      </c>
      <c r="AA9" s="162"/>
      <c r="AB9" s="162"/>
      <c r="AC9" s="161">
        <v>-44.2</v>
      </c>
      <c r="AD9" s="161">
        <v>-44.45</v>
      </c>
      <c r="AE9" s="162"/>
      <c r="AF9" s="161">
        <v>2.2200000000000002</v>
      </c>
      <c r="AG9" s="161">
        <v>48.4</v>
      </c>
      <c r="AH9" s="162"/>
      <c r="AI9" s="162"/>
      <c r="AJ9" s="161">
        <v>-40.659999999999997</v>
      </c>
      <c r="AK9" s="161">
        <v>-41.43</v>
      </c>
      <c r="AL9" s="161">
        <v>-48.74</v>
      </c>
      <c r="AM9" s="161">
        <v>40.99</v>
      </c>
      <c r="AN9" s="161">
        <v>41.2</v>
      </c>
      <c r="AO9" s="161">
        <v>15.106199999999999</v>
      </c>
      <c r="AP9" s="161">
        <v>-2.9672000000000001</v>
      </c>
      <c r="AQ9" s="161">
        <v>52.9039</v>
      </c>
      <c r="AR9" s="161">
        <v>54.9009</v>
      </c>
      <c r="AS9" s="161">
        <v>46.289099999999998</v>
      </c>
      <c r="AT9" s="161">
        <v>-41.929200000000002</v>
      </c>
      <c r="AU9" s="161">
        <v>-42.079000000000001</v>
      </c>
      <c r="AV9" s="161">
        <v>31.521100000000001</v>
      </c>
      <c r="AW9" s="161">
        <v>31.305599999999998</v>
      </c>
      <c r="AX9" s="161">
        <v>62.960799999999999</v>
      </c>
      <c r="AY9" s="161">
        <v>64.434399999999997</v>
      </c>
      <c r="AZ9" s="161">
        <v>9.4385999999999992</v>
      </c>
      <c r="BA9" s="161">
        <v>49.436399999999999</v>
      </c>
      <c r="BB9" s="161">
        <v>-525.40179999999998</v>
      </c>
      <c r="BC9" s="161">
        <v>17.464500000000001</v>
      </c>
      <c r="BD9" s="161">
        <v>-7.7</v>
      </c>
      <c r="BE9" s="161">
        <v>-8.5</v>
      </c>
      <c r="BF9" s="161">
        <v>48.9895</v>
      </c>
      <c r="BG9" s="161">
        <v>47.942900000000002</v>
      </c>
      <c r="BH9" s="161">
        <v>-2.5863999999999998</v>
      </c>
      <c r="BI9" s="162"/>
      <c r="BJ9" s="161">
        <v>-104.3295</v>
      </c>
      <c r="BK9" s="161">
        <v>1.6175999999999999</v>
      </c>
      <c r="BL9" s="161">
        <v>0</v>
      </c>
      <c r="BM9" s="161">
        <v>3.6614</v>
      </c>
      <c r="BN9" s="161">
        <v>575.97559999999999</v>
      </c>
      <c r="BO9" s="161">
        <v>110.20229999999999</v>
      </c>
      <c r="BP9" s="161">
        <v>110.2328</v>
      </c>
      <c r="BQ9" s="161">
        <v>-563.53560000000004</v>
      </c>
      <c r="BR9" s="161">
        <v>464.80520000000001</v>
      </c>
      <c r="BS9" s="162"/>
      <c r="BT9" s="161">
        <v>-64.915800000000004</v>
      </c>
      <c r="BU9" s="161">
        <v>65.812799999999996</v>
      </c>
      <c r="BV9" s="161">
        <v>73.888599999999997</v>
      </c>
      <c r="BW9" s="161">
        <v>27.25</v>
      </c>
      <c r="BX9" s="161">
        <v>22.7</v>
      </c>
      <c r="BY9" s="161">
        <v>52.76</v>
      </c>
      <c r="BZ9" s="161">
        <v>70.8</v>
      </c>
      <c r="CA9" s="161">
        <v>42.468600000000002</v>
      </c>
      <c r="CB9" s="161">
        <v>42.334600000000002</v>
      </c>
      <c r="CC9" s="161">
        <v>24.097999999999999</v>
      </c>
      <c r="CD9" s="161">
        <v>24.744199999999999</v>
      </c>
      <c r="CE9" s="161">
        <v>46.5792</v>
      </c>
      <c r="CF9" s="161">
        <v>-101.321</v>
      </c>
      <c r="CG9" s="161">
        <v>-100.547</v>
      </c>
      <c r="CH9" s="161">
        <v>6.7919999999999998</v>
      </c>
      <c r="CI9" s="162"/>
      <c r="CJ9" s="162"/>
      <c r="CK9" s="162"/>
      <c r="CL9" s="161">
        <v>82.4</v>
      </c>
      <c r="CM9" s="161">
        <v>75.400000000000006</v>
      </c>
      <c r="CN9" s="161">
        <v>-13.18</v>
      </c>
      <c r="CO9" s="161">
        <v>45.712699999999998</v>
      </c>
      <c r="CP9" s="161">
        <v>45.009399999999999</v>
      </c>
      <c r="CQ9" s="161">
        <v>45.224299999999999</v>
      </c>
      <c r="CR9" s="161">
        <v>-66.0685</v>
      </c>
      <c r="CS9" s="161">
        <v>-65.457099999999997</v>
      </c>
      <c r="CT9" s="161">
        <v>80.805899999999994</v>
      </c>
      <c r="CU9" s="161">
        <v>-56.490200000000002</v>
      </c>
      <c r="CV9" s="161">
        <v>86.208799999999997</v>
      </c>
      <c r="CW9" s="161">
        <v>11.737500000000001</v>
      </c>
      <c r="CX9" s="161">
        <v>38.21</v>
      </c>
      <c r="CY9" s="161">
        <v>22.16</v>
      </c>
      <c r="CZ9" s="161">
        <v>36.3354</v>
      </c>
      <c r="DA9" s="161">
        <v>34.135399999999997</v>
      </c>
      <c r="DB9" s="161">
        <v>-27.34</v>
      </c>
      <c r="DC9" s="162"/>
      <c r="DD9" s="162"/>
      <c r="DE9" s="162"/>
      <c r="DF9" s="161">
        <v>-123.5517</v>
      </c>
      <c r="DG9" s="161">
        <v>-1E-4</v>
      </c>
      <c r="DH9" s="161">
        <v>-16.509499999999999</v>
      </c>
      <c r="DI9" s="161">
        <v>-90</v>
      </c>
      <c r="DJ9" s="161">
        <v>-88</v>
      </c>
      <c r="DK9" s="161">
        <v>27.380700000000001</v>
      </c>
      <c r="DL9" s="161">
        <v>36.630200000000002</v>
      </c>
      <c r="DM9" s="161">
        <v>49.327500000000001</v>
      </c>
      <c r="DN9" s="161">
        <v>51.580800000000004</v>
      </c>
      <c r="DO9" s="161">
        <v>36.36</v>
      </c>
      <c r="DP9" s="161">
        <v>-7.59</v>
      </c>
      <c r="DQ9" s="161">
        <v>66.495000000000005</v>
      </c>
      <c r="DR9" s="161">
        <v>121.5719</v>
      </c>
      <c r="DS9" s="162"/>
      <c r="DT9" s="161">
        <v>-28.3</v>
      </c>
      <c r="DU9" s="161">
        <v>41.76</v>
      </c>
      <c r="DV9" s="161">
        <v>73.400000000000006</v>
      </c>
      <c r="DW9" s="161">
        <v>122.5273</v>
      </c>
      <c r="DX9" s="161">
        <v>121.7818</v>
      </c>
      <c r="DY9" s="161">
        <v>78.576800000000006</v>
      </c>
      <c r="DZ9" s="161">
        <v>77.590900000000005</v>
      </c>
      <c r="EA9" s="161">
        <v>235.7028</v>
      </c>
      <c r="EB9" s="161">
        <v>194.01580000000001</v>
      </c>
      <c r="EC9" s="161">
        <v>187.65350000000001</v>
      </c>
      <c r="ED9" s="161">
        <v>188.06200000000001</v>
      </c>
      <c r="EE9" s="161">
        <v>106.55540000000001</v>
      </c>
      <c r="EF9" s="161">
        <v>96.9251</v>
      </c>
      <c r="EG9" s="161">
        <v>-22.588000000000001</v>
      </c>
      <c r="EH9" s="161">
        <v>574.73979999999995</v>
      </c>
      <c r="EI9" s="161">
        <v>352.41269999999997</v>
      </c>
      <c r="EJ9" s="162"/>
      <c r="EK9" s="161">
        <v>-26.9651</v>
      </c>
      <c r="EL9" s="161">
        <v>-26.253399999999999</v>
      </c>
      <c r="EM9" s="161">
        <v>-23.985299999999999</v>
      </c>
      <c r="EN9" s="161">
        <v>-6.0614999999999997</v>
      </c>
      <c r="EO9" s="162"/>
      <c r="EP9" s="161">
        <v>181.30799999999999</v>
      </c>
      <c r="EQ9" s="161">
        <v>-24.226500000000001</v>
      </c>
      <c r="ER9" s="161">
        <v>-25.302600000000002</v>
      </c>
      <c r="ES9" s="161">
        <v>-66.442899999999995</v>
      </c>
      <c r="ET9" s="161">
        <v>14.98</v>
      </c>
      <c r="EU9" s="161">
        <v>-19.64</v>
      </c>
      <c r="EV9" s="161">
        <v>98.8</v>
      </c>
      <c r="EW9" s="161">
        <v>10.8805</v>
      </c>
      <c r="EX9" s="161">
        <v>-57.786000000000001</v>
      </c>
      <c r="EY9" s="161">
        <v>-36.890099999999997</v>
      </c>
      <c r="EZ9" s="161">
        <v>-35.749699999999997</v>
      </c>
      <c r="FA9" s="161">
        <v>8.2568000000000001</v>
      </c>
      <c r="FB9" s="161">
        <v>-96.761899999999997</v>
      </c>
      <c r="FC9" s="161">
        <v>65.141999999999996</v>
      </c>
      <c r="FD9" s="161">
        <v>23.198899999999998</v>
      </c>
      <c r="FE9" s="162"/>
      <c r="FF9" s="161">
        <v>22.541899999999998</v>
      </c>
      <c r="FG9" s="161">
        <v>42.483699999999999</v>
      </c>
      <c r="FH9" s="161">
        <v>43.139899999999997</v>
      </c>
      <c r="FI9" s="161">
        <v>41.445599999999999</v>
      </c>
      <c r="FJ9" s="161">
        <v>-43.203699999999998</v>
      </c>
      <c r="FK9" s="161">
        <v>-43.203699999999998</v>
      </c>
      <c r="FL9" s="161">
        <v>153.72489999999999</v>
      </c>
      <c r="FM9" s="161">
        <v>-76.116399999999999</v>
      </c>
      <c r="FN9" s="161">
        <v>-75.334299999999999</v>
      </c>
      <c r="FO9" s="161">
        <v>110.31100000000001</v>
      </c>
      <c r="FP9" s="161">
        <v>122.3505</v>
      </c>
      <c r="FQ9" s="161">
        <v>30.244</v>
      </c>
      <c r="FR9" s="161">
        <v>27.26</v>
      </c>
      <c r="FS9" s="161">
        <v>14.4613</v>
      </c>
      <c r="FT9" s="161">
        <v>0.89270000000000005</v>
      </c>
      <c r="FU9" s="161">
        <v>-8.99</v>
      </c>
      <c r="FV9" s="161">
        <v>18.46</v>
      </c>
      <c r="FW9" s="161">
        <v>29.558</v>
      </c>
      <c r="FX9" s="162"/>
      <c r="FY9" s="161">
        <v>-0.90800000000000003</v>
      </c>
      <c r="FZ9" s="161">
        <v>4.3840000000000003</v>
      </c>
      <c r="GA9" s="162"/>
      <c r="GB9" s="161">
        <v>35.979999999999997</v>
      </c>
      <c r="GC9" s="161">
        <v>-122.5667</v>
      </c>
      <c r="GD9" s="161">
        <v>-108.9786</v>
      </c>
      <c r="GE9" s="161">
        <v>13.81</v>
      </c>
      <c r="GF9" s="161">
        <v>69.305800000000005</v>
      </c>
      <c r="GG9" s="161">
        <v>20.5</v>
      </c>
      <c r="GH9" s="161">
        <v>-16.4695</v>
      </c>
      <c r="GI9" s="161">
        <v>-3.4281999999999999</v>
      </c>
      <c r="GJ9" s="161">
        <v>-3.5789</v>
      </c>
      <c r="GK9" s="161">
        <v>1.544</v>
      </c>
      <c r="GL9" s="162"/>
      <c r="GM9" s="162"/>
      <c r="GN9" s="161">
        <v>-13.7105</v>
      </c>
      <c r="GO9" s="161">
        <v>-25.4666</v>
      </c>
      <c r="GP9" s="161">
        <v>16.765999999999998</v>
      </c>
      <c r="GQ9" s="161">
        <v>26.1069</v>
      </c>
      <c r="GR9" s="161">
        <v>61.750100000000003</v>
      </c>
      <c r="GS9" s="161">
        <v>61.8187</v>
      </c>
      <c r="GT9" s="161">
        <v>-101.23909999999999</v>
      </c>
      <c r="GU9" s="161">
        <v>-19.5136</v>
      </c>
      <c r="GV9" s="161">
        <v>23.438700000000001</v>
      </c>
      <c r="GW9" s="161">
        <v>-49.346400000000003</v>
      </c>
      <c r="GX9" s="161">
        <v>8.4290000000000003</v>
      </c>
      <c r="GY9" s="161">
        <v>8.9467999999999996</v>
      </c>
      <c r="GZ9" s="161">
        <v>8.5973000000000006</v>
      </c>
      <c r="HA9" s="162"/>
      <c r="HB9" s="161">
        <v>218.27860000000001</v>
      </c>
      <c r="HC9" s="161">
        <v>215.55410000000001</v>
      </c>
      <c r="HD9" s="161">
        <v>160.1</v>
      </c>
      <c r="HE9" s="161">
        <v>-159.4417</v>
      </c>
      <c r="HF9" s="161">
        <v>-314.73230000000001</v>
      </c>
      <c r="HG9" s="161">
        <v>317.03379999999999</v>
      </c>
      <c r="HH9" s="161">
        <v>378.34769999999997</v>
      </c>
      <c r="HI9" s="161">
        <v>-203.41550000000001</v>
      </c>
      <c r="HJ9" s="161">
        <v>-203.36089999999999</v>
      </c>
      <c r="HK9" s="161">
        <v>-21.8429</v>
      </c>
      <c r="HL9" s="161">
        <v>-11.2081</v>
      </c>
      <c r="HM9" s="161">
        <v>78.850200000000001</v>
      </c>
      <c r="HN9" s="161">
        <v>78.492699999999999</v>
      </c>
      <c r="HO9" s="162"/>
      <c r="HP9" s="162"/>
      <c r="HQ9" s="161">
        <v>26.776800000000001</v>
      </c>
      <c r="HR9" s="161">
        <v>26.5901</v>
      </c>
      <c r="HS9" s="161">
        <v>-45.5197</v>
      </c>
      <c r="HT9" s="161">
        <v>-45.448999999999998</v>
      </c>
      <c r="HU9" s="161">
        <v>113.56</v>
      </c>
      <c r="HV9" s="161">
        <v>112.7</v>
      </c>
      <c r="HW9" s="161">
        <v>50.1</v>
      </c>
      <c r="HX9" s="161">
        <v>49.1</v>
      </c>
      <c r="HY9" s="161">
        <v>21.474799999999998</v>
      </c>
      <c r="HZ9" s="161">
        <v>25.68</v>
      </c>
      <c r="IA9" s="161">
        <v>-323.24770000000001</v>
      </c>
      <c r="IB9" s="161">
        <v>65.513400000000004</v>
      </c>
      <c r="IC9" s="161">
        <v>64.778800000000004</v>
      </c>
      <c r="ID9" s="161">
        <v>11.6</v>
      </c>
      <c r="IE9" s="161">
        <v>30.8</v>
      </c>
      <c r="IF9" s="161">
        <v>-25.9</v>
      </c>
      <c r="IG9" s="161">
        <v>-25.4</v>
      </c>
      <c r="IH9" s="162"/>
      <c r="II9" s="161">
        <v>1.1326000000000001</v>
      </c>
      <c r="IJ9" s="161">
        <v>-375.49189999999999</v>
      </c>
      <c r="IK9" s="161">
        <v>-311.32960000000003</v>
      </c>
      <c r="IL9" s="161">
        <v>452.51870000000002</v>
      </c>
      <c r="IM9" s="161">
        <v>375.37029999999999</v>
      </c>
      <c r="IN9" s="161">
        <v>54.546500000000002</v>
      </c>
      <c r="IO9" s="161">
        <v>-362.48340000000002</v>
      </c>
      <c r="IP9" s="161">
        <v>360.0188</v>
      </c>
      <c r="IQ9" s="161">
        <v>-130.0146</v>
      </c>
      <c r="IR9" s="161">
        <v>-209.3837</v>
      </c>
      <c r="IS9" s="161">
        <v>-353.13319999999999</v>
      </c>
      <c r="IT9" s="161">
        <v>108.3653</v>
      </c>
      <c r="IU9" s="161">
        <v>107.39830000000001</v>
      </c>
      <c r="IV9" s="161">
        <v>136.7688</v>
      </c>
      <c r="IW9" s="161">
        <v>-438.85329999999999</v>
      </c>
      <c r="IX9" s="161">
        <v>218.477</v>
      </c>
      <c r="IY9" s="161">
        <v>-226.1961</v>
      </c>
      <c r="IZ9" s="161">
        <v>224.29320000000001</v>
      </c>
      <c r="JA9" s="161">
        <v>-7.9363999999999999</v>
      </c>
      <c r="JB9" s="162"/>
      <c r="JC9" s="161">
        <v>26.08</v>
      </c>
      <c r="JD9" s="161">
        <v>8.1530000000000005</v>
      </c>
      <c r="JE9" s="161">
        <v>8.1790000000000003</v>
      </c>
      <c r="JF9" s="161">
        <v>-25.12</v>
      </c>
      <c r="JG9" s="161">
        <v>4.4000000000000004</v>
      </c>
      <c r="JH9" s="162"/>
      <c r="JI9" s="161">
        <v>-4.5701000000000001</v>
      </c>
      <c r="JJ9" s="161">
        <v>-29.4148</v>
      </c>
      <c r="JK9" s="161">
        <v>-8.2322000000000006</v>
      </c>
      <c r="JL9" s="161">
        <v>13.2</v>
      </c>
      <c r="JM9" s="161">
        <v>46.850999999999999</v>
      </c>
      <c r="JN9" s="161">
        <v>45.584000000000003</v>
      </c>
      <c r="JO9" s="161">
        <v>9.8221000000000007</v>
      </c>
      <c r="JP9" s="162"/>
      <c r="JQ9" s="161">
        <v>52.611400000000003</v>
      </c>
      <c r="JR9" s="161">
        <v>51.0578</v>
      </c>
      <c r="JS9" s="161">
        <v>51.095300000000002</v>
      </c>
      <c r="JT9" s="162"/>
      <c r="JU9" s="161">
        <v>-28.7</v>
      </c>
      <c r="JV9" s="161">
        <v>17.141999999999999</v>
      </c>
      <c r="JW9" s="161">
        <v>5.99</v>
      </c>
      <c r="JX9" s="162"/>
      <c r="JY9" s="161">
        <v>-12.513199999999999</v>
      </c>
      <c r="JZ9" s="161">
        <v>47.308</v>
      </c>
      <c r="KA9" s="161">
        <v>21.521599999999999</v>
      </c>
      <c r="KB9" s="161">
        <v>-12.531000000000001</v>
      </c>
      <c r="KC9" s="161">
        <v>-46.904299999999999</v>
      </c>
      <c r="KD9" s="161">
        <v>10.051299999999999</v>
      </c>
      <c r="KE9" s="161">
        <v>35.487200000000001</v>
      </c>
      <c r="KF9" s="161">
        <v>21.4</v>
      </c>
      <c r="KG9" s="161">
        <v>-21.7</v>
      </c>
      <c r="KH9" s="161">
        <v>57.178400000000003</v>
      </c>
      <c r="KI9" s="161">
        <v>-47.660499999999999</v>
      </c>
    </row>
    <row r="10" spans="1:295" ht="18" customHeight="1" x14ac:dyDescent="0.25">
      <c r="A10" s="159" t="s">
        <v>40</v>
      </c>
      <c r="B10" s="159" t="s">
        <v>715</v>
      </c>
      <c r="C10" s="163">
        <v>0</v>
      </c>
      <c r="D10" s="164">
        <v>16.91</v>
      </c>
      <c r="E10" s="164">
        <v>-20.669</v>
      </c>
      <c r="F10" s="164">
        <v>-39.340000000000003</v>
      </c>
      <c r="G10" s="164">
        <v>12.552899999999999</v>
      </c>
      <c r="H10" s="165"/>
      <c r="I10" s="164">
        <v>32.452199999999998</v>
      </c>
      <c r="J10" s="164">
        <v>-42.9681</v>
      </c>
      <c r="K10" s="164">
        <v>44.436599999999999</v>
      </c>
      <c r="L10" s="164">
        <v>22.417300000000001</v>
      </c>
      <c r="M10" s="164">
        <v>21.974399999999999</v>
      </c>
      <c r="N10" s="164">
        <v>-4.4400000000000004</v>
      </c>
      <c r="O10" s="164">
        <v>-49.02</v>
      </c>
      <c r="P10" s="164">
        <v>46.2</v>
      </c>
      <c r="Q10" s="164">
        <v>19.044</v>
      </c>
      <c r="R10" s="164">
        <v>-44</v>
      </c>
      <c r="S10" s="164">
        <v>9.3679000000000006</v>
      </c>
      <c r="T10" s="164">
        <v>8.5404</v>
      </c>
      <c r="U10" s="164">
        <v>15.6061</v>
      </c>
      <c r="V10" s="164">
        <v>15.9414</v>
      </c>
      <c r="W10" s="164">
        <v>26.148499999999999</v>
      </c>
      <c r="X10" s="164">
        <v>16.5642</v>
      </c>
      <c r="Y10" s="164">
        <v>0.68659999999999999</v>
      </c>
      <c r="Z10" s="164">
        <v>6.8015999999999996</v>
      </c>
      <c r="AA10" s="165"/>
      <c r="AB10" s="165"/>
      <c r="AC10" s="164">
        <v>-43.48</v>
      </c>
      <c r="AD10" s="164">
        <v>-43.5</v>
      </c>
      <c r="AE10" s="165"/>
      <c r="AF10" s="164">
        <v>4.4400000000000004</v>
      </c>
      <c r="AG10" s="164">
        <v>46.2</v>
      </c>
      <c r="AH10" s="165"/>
      <c r="AI10" s="165"/>
      <c r="AJ10" s="164">
        <v>-35.130000000000003</v>
      </c>
      <c r="AK10" s="164">
        <v>-35.24</v>
      </c>
      <c r="AL10" s="164">
        <v>-58.28</v>
      </c>
      <c r="AM10" s="164">
        <v>35.29</v>
      </c>
      <c r="AN10" s="164">
        <v>35.479999999999997</v>
      </c>
      <c r="AO10" s="164">
        <v>15.0939</v>
      </c>
      <c r="AP10" s="164">
        <v>-2.8075999999999999</v>
      </c>
      <c r="AQ10" s="164">
        <v>52.1126</v>
      </c>
      <c r="AR10" s="164">
        <v>53.938000000000002</v>
      </c>
      <c r="AS10" s="164">
        <v>48.871099999999998</v>
      </c>
      <c r="AT10" s="164">
        <v>-30.140799999999999</v>
      </c>
      <c r="AU10" s="164">
        <v>-30.965499999999999</v>
      </c>
      <c r="AV10" s="164">
        <v>10.525499999999999</v>
      </c>
      <c r="AW10" s="164">
        <v>10.577299999999999</v>
      </c>
      <c r="AX10" s="164">
        <v>64.836299999999994</v>
      </c>
      <c r="AY10" s="164">
        <v>66.309799999999996</v>
      </c>
      <c r="AZ10" s="164">
        <v>6.2977999999999996</v>
      </c>
      <c r="BA10" s="164">
        <v>33.391199999999998</v>
      </c>
      <c r="BB10" s="164">
        <v>-518.85569999999996</v>
      </c>
      <c r="BC10" s="164">
        <v>20.911300000000001</v>
      </c>
      <c r="BD10" s="164">
        <v>-9.6</v>
      </c>
      <c r="BE10" s="164">
        <v>-10.3</v>
      </c>
      <c r="BF10" s="164">
        <v>37.902500000000003</v>
      </c>
      <c r="BG10" s="164">
        <v>36.523099999999999</v>
      </c>
      <c r="BH10" s="164">
        <v>-2.6732999999999998</v>
      </c>
      <c r="BI10" s="165"/>
      <c r="BJ10" s="164">
        <v>-90.391400000000004</v>
      </c>
      <c r="BK10" s="164">
        <v>0.54359999999999997</v>
      </c>
      <c r="BL10" s="165"/>
      <c r="BM10" s="164">
        <v>3.0207000000000002</v>
      </c>
      <c r="BN10" s="164">
        <v>573.32060000000001</v>
      </c>
      <c r="BO10" s="164">
        <v>123.8441</v>
      </c>
      <c r="BP10" s="164">
        <v>123.9051</v>
      </c>
      <c r="BQ10" s="164">
        <v>-580.18610000000001</v>
      </c>
      <c r="BR10" s="164">
        <v>466.6728</v>
      </c>
      <c r="BS10" s="165"/>
      <c r="BT10" s="164">
        <v>-39.442599999999999</v>
      </c>
      <c r="BU10" s="164">
        <v>40.394300000000001</v>
      </c>
      <c r="BV10" s="164">
        <v>70.874799999999993</v>
      </c>
      <c r="BW10" s="164">
        <v>27.78</v>
      </c>
      <c r="BX10" s="164">
        <v>22.59</v>
      </c>
      <c r="BY10" s="164">
        <v>50.57</v>
      </c>
      <c r="BZ10" s="164">
        <v>70.150000000000006</v>
      </c>
      <c r="CA10" s="164">
        <v>38.048000000000002</v>
      </c>
      <c r="CB10" s="164">
        <v>40.325299999999999</v>
      </c>
      <c r="CC10" s="164">
        <v>13.9168</v>
      </c>
      <c r="CD10" s="164">
        <v>15.0413</v>
      </c>
      <c r="CE10" s="164">
        <v>42.652900000000002</v>
      </c>
      <c r="CF10" s="164">
        <v>-97.075699999999998</v>
      </c>
      <c r="CG10" s="164">
        <v>-96.526399999999995</v>
      </c>
      <c r="CH10" s="164">
        <v>7.8958000000000004</v>
      </c>
      <c r="CI10" s="165"/>
      <c r="CJ10" s="165"/>
      <c r="CK10" s="165"/>
      <c r="CL10" s="164">
        <v>79.5</v>
      </c>
      <c r="CM10" s="164">
        <v>70.8</v>
      </c>
      <c r="CN10" s="164">
        <v>-12.57</v>
      </c>
      <c r="CO10" s="164">
        <v>43.412199999999999</v>
      </c>
      <c r="CP10" s="164">
        <v>41.5366</v>
      </c>
      <c r="CQ10" s="164">
        <v>42.1723</v>
      </c>
      <c r="CR10" s="164">
        <v>-72.283199999999994</v>
      </c>
      <c r="CS10" s="164">
        <v>-71.143100000000004</v>
      </c>
      <c r="CT10" s="164">
        <v>92.919399999999996</v>
      </c>
      <c r="CU10" s="164">
        <v>-60.688699999999997</v>
      </c>
      <c r="CV10" s="164">
        <v>100.76260000000001</v>
      </c>
      <c r="CW10" s="164">
        <v>11.3614</v>
      </c>
      <c r="CX10" s="164">
        <v>38.729999999999997</v>
      </c>
      <c r="CY10" s="164">
        <v>22.16</v>
      </c>
      <c r="CZ10" s="164">
        <v>35.3979</v>
      </c>
      <c r="DA10" s="164">
        <v>33.256500000000003</v>
      </c>
      <c r="DB10" s="164">
        <v>-26.77</v>
      </c>
      <c r="DC10" s="165"/>
      <c r="DD10" s="165"/>
      <c r="DE10" s="165"/>
      <c r="DF10" s="164">
        <v>-142.4674</v>
      </c>
      <c r="DG10" s="164">
        <v>-2.0000000000000001E-4</v>
      </c>
      <c r="DH10" s="164">
        <v>-16.2925</v>
      </c>
      <c r="DI10" s="164">
        <v>-85.3</v>
      </c>
      <c r="DJ10" s="164">
        <v>-83.3</v>
      </c>
      <c r="DK10" s="164">
        <v>24.8428</v>
      </c>
      <c r="DL10" s="164">
        <v>34.286499999999997</v>
      </c>
      <c r="DM10" s="164">
        <v>49.797199999999997</v>
      </c>
      <c r="DN10" s="164">
        <v>48.6511</v>
      </c>
      <c r="DO10" s="164">
        <v>34.14</v>
      </c>
      <c r="DP10" s="164">
        <v>-8.5299999999999994</v>
      </c>
      <c r="DQ10" s="164">
        <v>65.751000000000005</v>
      </c>
      <c r="DR10" s="164">
        <v>141.578</v>
      </c>
      <c r="DS10" s="165"/>
      <c r="DT10" s="164">
        <v>-29.53</v>
      </c>
      <c r="DU10" s="164">
        <v>38.74</v>
      </c>
      <c r="DV10" s="164">
        <v>70.84</v>
      </c>
      <c r="DW10" s="164">
        <v>141.27269999999999</v>
      </c>
      <c r="DX10" s="164">
        <v>149.18180000000001</v>
      </c>
      <c r="DY10" s="164">
        <v>83.117099999999994</v>
      </c>
      <c r="DZ10" s="164">
        <v>86.263599999999997</v>
      </c>
      <c r="EA10" s="164">
        <v>246.14060000000001</v>
      </c>
      <c r="EB10" s="164">
        <v>202.22540000000001</v>
      </c>
      <c r="EC10" s="164">
        <v>196.27440000000001</v>
      </c>
      <c r="ED10" s="164">
        <v>198.48840000000001</v>
      </c>
      <c r="EE10" s="164">
        <v>94.366500000000002</v>
      </c>
      <c r="EF10" s="164">
        <v>86.402000000000001</v>
      </c>
      <c r="EG10" s="164">
        <v>-23.826000000000001</v>
      </c>
      <c r="EH10" s="164">
        <v>597.83540000000005</v>
      </c>
      <c r="EI10" s="164">
        <v>330.05149999999998</v>
      </c>
      <c r="EJ10" s="165"/>
      <c r="EK10" s="164">
        <v>-26.9757</v>
      </c>
      <c r="EL10" s="164">
        <v>-24.941800000000001</v>
      </c>
      <c r="EM10" s="164">
        <v>-8.4687999999999999</v>
      </c>
      <c r="EN10" s="164">
        <v>-6.8273999999999999</v>
      </c>
      <c r="EO10" s="165"/>
      <c r="EP10" s="164">
        <v>107.568</v>
      </c>
      <c r="EQ10" s="164">
        <v>-13.936999999999999</v>
      </c>
      <c r="ER10" s="164">
        <v>-14.6159</v>
      </c>
      <c r="ES10" s="164">
        <v>-52.343800000000002</v>
      </c>
      <c r="ET10" s="164">
        <v>0</v>
      </c>
      <c r="EU10" s="164">
        <v>-15.37</v>
      </c>
      <c r="EV10" s="164">
        <v>69.2</v>
      </c>
      <c r="EW10" s="164">
        <v>10.347</v>
      </c>
      <c r="EX10" s="164">
        <v>-58.617100000000001</v>
      </c>
      <c r="EY10" s="164">
        <v>-38.508699999999997</v>
      </c>
      <c r="EZ10" s="164">
        <v>-37.747599999999998</v>
      </c>
      <c r="FA10" s="164">
        <v>14.8222</v>
      </c>
      <c r="FB10" s="164">
        <v>-83.903700000000001</v>
      </c>
      <c r="FC10" s="164">
        <v>45.823700000000002</v>
      </c>
      <c r="FD10" s="164">
        <v>22.923300000000001</v>
      </c>
      <c r="FE10" s="165"/>
      <c r="FF10" s="164">
        <v>22.3019</v>
      </c>
      <c r="FG10" s="164">
        <v>41.932600000000001</v>
      </c>
      <c r="FH10" s="164">
        <v>42.829599999999999</v>
      </c>
      <c r="FI10" s="164">
        <v>41.017499999999998</v>
      </c>
      <c r="FJ10" s="164">
        <v>-38.515000000000001</v>
      </c>
      <c r="FK10" s="164">
        <v>-39.687100000000001</v>
      </c>
      <c r="FL10" s="164">
        <v>171.81020000000001</v>
      </c>
      <c r="FM10" s="164">
        <v>-81.836299999999994</v>
      </c>
      <c r="FN10" s="164">
        <v>-81.965400000000002</v>
      </c>
      <c r="FO10" s="164">
        <v>114.40779999999999</v>
      </c>
      <c r="FP10" s="164">
        <v>120.58159999999999</v>
      </c>
      <c r="FQ10" s="164">
        <v>47.3536</v>
      </c>
      <c r="FR10" s="164">
        <v>20.96</v>
      </c>
      <c r="FS10" s="164">
        <v>7.5641999999999996</v>
      </c>
      <c r="FT10" s="164">
        <v>0.79869999999999997</v>
      </c>
      <c r="FU10" s="164">
        <v>-4.37</v>
      </c>
      <c r="FV10" s="164">
        <v>18.86</v>
      </c>
      <c r="FW10" s="164">
        <v>47.455500000000001</v>
      </c>
      <c r="FX10" s="165"/>
      <c r="FY10" s="164">
        <v>-1.103</v>
      </c>
      <c r="FZ10" s="164">
        <v>4.5659999999999998</v>
      </c>
      <c r="GA10" s="165"/>
      <c r="GB10" s="164">
        <v>38.33</v>
      </c>
      <c r="GC10" s="164">
        <v>-121.4442</v>
      </c>
      <c r="GD10" s="164">
        <v>-112.8334</v>
      </c>
      <c r="GE10" s="165"/>
      <c r="GF10" s="164">
        <v>68.939300000000003</v>
      </c>
      <c r="GG10" s="164">
        <v>20.100000000000001</v>
      </c>
      <c r="GH10" s="164">
        <v>-16.126200000000001</v>
      </c>
      <c r="GI10" s="164">
        <v>-2.9784000000000002</v>
      </c>
      <c r="GJ10" s="164">
        <v>-3.1673</v>
      </c>
      <c r="GK10" s="164">
        <v>1.4589000000000001</v>
      </c>
      <c r="GL10" s="165"/>
      <c r="GM10" s="165"/>
      <c r="GN10" s="164">
        <v>-13.209300000000001</v>
      </c>
      <c r="GO10" s="164">
        <v>-24.306100000000001</v>
      </c>
      <c r="GP10" s="164">
        <v>16.232800000000001</v>
      </c>
      <c r="GQ10" s="164">
        <v>24.8995</v>
      </c>
      <c r="GR10" s="164">
        <v>64.565200000000004</v>
      </c>
      <c r="GS10" s="164">
        <v>64.933099999999996</v>
      </c>
      <c r="GT10" s="164">
        <v>-101.30929999999999</v>
      </c>
      <c r="GU10" s="164">
        <v>-18.653099999999998</v>
      </c>
      <c r="GV10" s="164">
        <v>22.9467</v>
      </c>
      <c r="GW10" s="164">
        <v>-46.696899999999999</v>
      </c>
      <c r="GX10" s="164">
        <v>8.2817000000000007</v>
      </c>
      <c r="GY10" s="164">
        <v>8.6734000000000009</v>
      </c>
      <c r="GZ10" s="164">
        <v>8.4074000000000009</v>
      </c>
      <c r="HA10" s="164">
        <v>9</v>
      </c>
      <c r="HB10" s="164">
        <v>213.42740000000001</v>
      </c>
      <c r="HC10" s="164">
        <v>209.9734</v>
      </c>
      <c r="HD10" s="164">
        <v>155.9</v>
      </c>
      <c r="HE10" s="164">
        <v>-156.97649999999999</v>
      </c>
      <c r="HF10" s="164">
        <v>-306.14870000000002</v>
      </c>
      <c r="HG10" s="164">
        <v>313.0806</v>
      </c>
      <c r="HH10" s="164">
        <v>345.58769999999998</v>
      </c>
      <c r="HI10" s="164">
        <v>-199.0787</v>
      </c>
      <c r="HJ10" s="164">
        <v>-198.52459999999999</v>
      </c>
      <c r="HK10" s="164">
        <v>-24.680900000000001</v>
      </c>
      <c r="HL10" s="164">
        <v>-13.6593</v>
      </c>
      <c r="HM10" s="164">
        <v>78.150700000000001</v>
      </c>
      <c r="HN10" s="164">
        <v>75.529499999999999</v>
      </c>
      <c r="HO10" s="165"/>
      <c r="HP10" s="165"/>
      <c r="HQ10" s="164">
        <v>27.842500000000001</v>
      </c>
      <c r="HR10" s="164">
        <v>27.6448</v>
      </c>
      <c r="HS10" s="164">
        <v>-46.228499999999997</v>
      </c>
      <c r="HT10" s="164">
        <v>-46.033000000000001</v>
      </c>
      <c r="HU10" s="164">
        <v>113.95</v>
      </c>
      <c r="HV10" s="164">
        <v>113.66</v>
      </c>
      <c r="HW10" s="164">
        <v>50.4</v>
      </c>
      <c r="HX10" s="164">
        <v>50.5</v>
      </c>
      <c r="HY10" s="164">
        <v>21.823</v>
      </c>
      <c r="HZ10" s="164">
        <v>24.56</v>
      </c>
      <c r="IA10" s="164">
        <v>-326.38319999999999</v>
      </c>
      <c r="IB10" s="164">
        <v>64.537700000000001</v>
      </c>
      <c r="IC10" s="164">
        <v>64.290099999999995</v>
      </c>
      <c r="ID10" s="164">
        <v>11.1</v>
      </c>
      <c r="IE10" s="164">
        <v>29.1</v>
      </c>
      <c r="IF10" s="164">
        <v>-26.7</v>
      </c>
      <c r="IG10" s="164">
        <v>-26.8</v>
      </c>
      <c r="IH10" s="165"/>
      <c r="II10" s="165"/>
      <c r="IJ10" s="164">
        <v>-345.29039999999998</v>
      </c>
      <c r="IK10" s="164">
        <v>-293.10449999999997</v>
      </c>
      <c r="IL10" s="164">
        <v>456.45760000000001</v>
      </c>
      <c r="IM10" s="164">
        <v>374.72070000000002</v>
      </c>
      <c r="IN10" s="164">
        <v>79.872799999999998</v>
      </c>
      <c r="IO10" s="164">
        <v>-364.3698</v>
      </c>
      <c r="IP10" s="164">
        <v>368.37009999999998</v>
      </c>
      <c r="IQ10" s="164">
        <v>-137.5506</v>
      </c>
      <c r="IR10" s="164">
        <v>-213.89949999999999</v>
      </c>
      <c r="IS10" s="164">
        <v>-362.70600000000002</v>
      </c>
      <c r="IT10" s="164">
        <v>108.4171</v>
      </c>
      <c r="IU10" s="164">
        <v>109.7745</v>
      </c>
      <c r="IV10" s="164">
        <v>137.8998</v>
      </c>
      <c r="IW10" s="164">
        <v>-448.92720000000003</v>
      </c>
      <c r="IX10" s="164">
        <v>219.94460000000001</v>
      </c>
      <c r="IY10" s="164">
        <v>-225.81280000000001</v>
      </c>
      <c r="IZ10" s="164">
        <v>230.7824</v>
      </c>
      <c r="JA10" s="164">
        <v>-7.2249999999999996</v>
      </c>
      <c r="JB10" s="165"/>
      <c r="JC10" s="164">
        <v>25.76</v>
      </c>
      <c r="JD10" s="164">
        <v>8.2360000000000007</v>
      </c>
      <c r="JE10" s="164">
        <v>8.2650000000000006</v>
      </c>
      <c r="JF10" s="164">
        <v>-24.16</v>
      </c>
      <c r="JG10" s="164">
        <v>4.4800000000000004</v>
      </c>
      <c r="JH10" s="165"/>
      <c r="JI10" s="164">
        <v>-4.5975000000000001</v>
      </c>
      <c r="JJ10" s="164">
        <v>-30.9377</v>
      </c>
      <c r="JK10" s="164">
        <v>-8.0551999999999992</v>
      </c>
      <c r="JL10" s="164">
        <v>15.2</v>
      </c>
      <c r="JM10" s="164">
        <v>47.235999999999997</v>
      </c>
      <c r="JN10" s="164">
        <v>46.887999999999998</v>
      </c>
      <c r="JO10" s="164">
        <v>9.7584</v>
      </c>
      <c r="JP10" s="164">
        <v>11.7036</v>
      </c>
      <c r="JQ10" s="164">
        <v>50.750100000000003</v>
      </c>
      <c r="JR10" s="164">
        <v>51.8643</v>
      </c>
      <c r="JS10" s="164">
        <v>51.6691</v>
      </c>
      <c r="JT10" s="165"/>
      <c r="JU10" s="164">
        <v>-28.9</v>
      </c>
      <c r="JV10" s="164">
        <v>16.9299</v>
      </c>
      <c r="JW10" s="164">
        <v>5.68</v>
      </c>
      <c r="JX10" s="165"/>
      <c r="JY10" s="164">
        <v>-17.093</v>
      </c>
      <c r="JZ10" s="164">
        <v>49.229100000000003</v>
      </c>
      <c r="KA10" s="164">
        <v>23.984200000000001</v>
      </c>
      <c r="KB10" s="164">
        <v>-17.548500000000001</v>
      </c>
      <c r="KC10" s="164">
        <v>-48.801699999999997</v>
      </c>
      <c r="KD10" s="164">
        <v>12.8942</v>
      </c>
      <c r="KE10" s="164">
        <v>34.690899999999999</v>
      </c>
      <c r="KF10" s="164">
        <v>21.3</v>
      </c>
      <c r="KG10" s="164">
        <v>-21.4</v>
      </c>
      <c r="KH10" s="164">
        <v>36.541200000000003</v>
      </c>
      <c r="KI10" s="164">
        <v>-38.018500000000003</v>
      </c>
    </row>
    <row r="11" spans="1:295" ht="18" customHeight="1" x14ac:dyDescent="0.25">
      <c r="A11" s="159" t="s">
        <v>40</v>
      </c>
      <c r="B11" s="159" t="s">
        <v>716</v>
      </c>
      <c r="C11" s="163">
        <v>0</v>
      </c>
      <c r="D11" s="164">
        <v>16.546500000000002</v>
      </c>
      <c r="E11" s="164">
        <v>-20.344200000000001</v>
      </c>
      <c r="F11" s="164">
        <v>-39.310699999999997</v>
      </c>
      <c r="G11" s="164">
        <v>14.939</v>
      </c>
      <c r="H11" s="165"/>
      <c r="I11" s="164">
        <v>31.279599999999999</v>
      </c>
      <c r="J11" s="164">
        <v>-39.147500000000001</v>
      </c>
      <c r="K11" s="164">
        <v>43.707000000000001</v>
      </c>
      <c r="L11" s="164">
        <v>22.043299999999999</v>
      </c>
      <c r="M11" s="164">
        <v>21.604800000000001</v>
      </c>
      <c r="N11" s="164">
        <v>-2.2200000000000002</v>
      </c>
      <c r="O11" s="164">
        <v>-47.015999999999998</v>
      </c>
      <c r="P11" s="164">
        <v>44</v>
      </c>
      <c r="Q11" s="164">
        <v>18.216000000000001</v>
      </c>
      <c r="R11" s="164">
        <v>-44</v>
      </c>
      <c r="S11" s="164">
        <v>10.6206</v>
      </c>
      <c r="T11" s="164">
        <v>7.7446000000000002</v>
      </c>
      <c r="U11" s="164">
        <v>15.529400000000001</v>
      </c>
      <c r="V11" s="164">
        <v>15.5518</v>
      </c>
      <c r="W11" s="164">
        <v>26.065899999999999</v>
      </c>
      <c r="X11" s="164">
        <v>16.284300000000002</v>
      </c>
      <c r="Y11" s="164">
        <v>0.57579999999999998</v>
      </c>
      <c r="Z11" s="164">
        <v>6.8841000000000001</v>
      </c>
      <c r="AA11" s="165"/>
      <c r="AB11" s="165"/>
      <c r="AC11" s="164">
        <v>-41.22</v>
      </c>
      <c r="AD11" s="164">
        <v>-41.77</v>
      </c>
      <c r="AE11" s="165"/>
      <c r="AF11" s="164">
        <v>2.2200000000000002</v>
      </c>
      <c r="AG11" s="164">
        <v>46.2</v>
      </c>
      <c r="AH11" s="165"/>
      <c r="AI11" s="165"/>
      <c r="AJ11" s="164">
        <v>-37.22</v>
      </c>
      <c r="AK11" s="164">
        <v>-37.93</v>
      </c>
      <c r="AL11" s="164">
        <v>-51.32</v>
      </c>
      <c r="AM11" s="164">
        <v>37.93</v>
      </c>
      <c r="AN11" s="164">
        <v>37.36</v>
      </c>
      <c r="AO11" s="164">
        <v>15.789899999999999</v>
      </c>
      <c r="AP11" s="164">
        <v>-3.2608999999999999</v>
      </c>
      <c r="AQ11" s="164">
        <v>50.790999999999997</v>
      </c>
      <c r="AR11" s="164">
        <v>52.4953</v>
      </c>
      <c r="AS11" s="164">
        <v>47.281999999999996</v>
      </c>
      <c r="AT11" s="164">
        <v>-37.374600000000001</v>
      </c>
      <c r="AU11" s="164">
        <v>-37.9572</v>
      </c>
      <c r="AV11" s="164">
        <v>27.598299999999998</v>
      </c>
      <c r="AW11" s="164">
        <v>26.2164</v>
      </c>
      <c r="AX11" s="164">
        <v>61.487299999999998</v>
      </c>
      <c r="AY11" s="164">
        <v>62.960799999999999</v>
      </c>
      <c r="AZ11" s="164">
        <v>8.3917000000000002</v>
      </c>
      <c r="BA11" s="164">
        <v>42.935200000000002</v>
      </c>
      <c r="BB11" s="164">
        <v>-522.78859999999997</v>
      </c>
      <c r="BC11" s="164">
        <v>25.135999999999999</v>
      </c>
      <c r="BD11" s="164">
        <v>-11.6</v>
      </c>
      <c r="BE11" s="164">
        <v>-12.4</v>
      </c>
      <c r="BF11" s="164">
        <v>42.991700000000002</v>
      </c>
      <c r="BG11" s="164">
        <v>43.407600000000002</v>
      </c>
      <c r="BH11" s="164">
        <v>-2.2364999999999999</v>
      </c>
      <c r="BI11" s="165"/>
      <c r="BJ11" s="164">
        <v>-104.1618</v>
      </c>
      <c r="BK11" s="164">
        <v>0.9859</v>
      </c>
      <c r="BL11" s="165"/>
      <c r="BM11" s="164">
        <v>3.2357</v>
      </c>
      <c r="BN11" s="164">
        <v>575.73149999999998</v>
      </c>
      <c r="BO11" s="164">
        <v>110.6601</v>
      </c>
      <c r="BP11" s="164">
        <v>111.423</v>
      </c>
      <c r="BQ11" s="164">
        <v>-578.2518</v>
      </c>
      <c r="BR11" s="164">
        <v>447.67230000000001</v>
      </c>
      <c r="BS11" s="165"/>
      <c r="BT11" s="164">
        <v>-70.954899999999995</v>
      </c>
      <c r="BU11" s="164">
        <v>73.240399999999994</v>
      </c>
      <c r="BV11" s="164">
        <v>67.6614</v>
      </c>
      <c r="BW11" s="164">
        <v>26.6</v>
      </c>
      <c r="BX11" s="164">
        <v>20.83</v>
      </c>
      <c r="BY11" s="164">
        <v>48.41</v>
      </c>
      <c r="BZ11" s="164">
        <v>67.92</v>
      </c>
      <c r="CA11" s="164">
        <v>43.808199999999999</v>
      </c>
      <c r="CB11" s="164">
        <v>40.727200000000003</v>
      </c>
      <c r="CC11" s="164">
        <v>20.437200000000001</v>
      </c>
      <c r="CD11" s="164">
        <v>20.520299999999999</v>
      </c>
      <c r="CE11" s="164">
        <v>39.034199999999998</v>
      </c>
      <c r="CF11" s="164">
        <v>-86.260400000000004</v>
      </c>
      <c r="CG11" s="164">
        <v>-84.682599999999994</v>
      </c>
      <c r="CH11" s="164">
        <v>8.5404999999999998</v>
      </c>
      <c r="CI11" s="165"/>
      <c r="CJ11" s="165"/>
      <c r="CK11" s="165"/>
      <c r="CL11" s="164">
        <v>74.599999999999994</v>
      </c>
      <c r="CM11" s="164">
        <v>68.099999999999994</v>
      </c>
      <c r="CN11" s="164">
        <v>-12.14</v>
      </c>
      <c r="CO11" s="164">
        <v>45.9358</v>
      </c>
      <c r="CP11" s="164">
        <v>44.610300000000002</v>
      </c>
      <c r="CQ11" s="164">
        <v>44.813099999999999</v>
      </c>
      <c r="CR11" s="164">
        <v>-70.198300000000003</v>
      </c>
      <c r="CS11" s="164">
        <v>-69.197100000000006</v>
      </c>
      <c r="CT11" s="164">
        <v>78.1678</v>
      </c>
      <c r="CU11" s="164">
        <v>-46.014400000000002</v>
      </c>
      <c r="CV11" s="164">
        <v>84.275800000000004</v>
      </c>
      <c r="CW11" s="164">
        <v>10.976699999999999</v>
      </c>
      <c r="CX11" s="164">
        <v>33.61</v>
      </c>
      <c r="CY11" s="164">
        <v>20.36</v>
      </c>
      <c r="CZ11" s="164">
        <v>33.5229</v>
      </c>
      <c r="DA11" s="164">
        <v>31.938199999999998</v>
      </c>
      <c r="DB11" s="164">
        <v>-25.69</v>
      </c>
      <c r="DC11" s="165"/>
      <c r="DD11" s="165"/>
      <c r="DE11" s="165"/>
      <c r="DF11" s="164">
        <v>-140.7423</v>
      </c>
      <c r="DG11" s="164">
        <v>-1E-4</v>
      </c>
      <c r="DH11" s="164">
        <v>-15.690300000000001</v>
      </c>
      <c r="DI11" s="164">
        <v>-80.7</v>
      </c>
      <c r="DJ11" s="164">
        <v>-81</v>
      </c>
      <c r="DK11" s="164">
        <v>24.529699999999998</v>
      </c>
      <c r="DL11" s="164">
        <v>33.114600000000003</v>
      </c>
      <c r="DM11" s="164">
        <v>45.100700000000003</v>
      </c>
      <c r="DN11" s="164">
        <v>46.893300000000004</v>
      </c>
      <c r="DO11" s="164">
        <v>32.659999999999997</v>
      </c>
      <c r="DP11" s="164">
        <v>-7.69</v>
      </c>
      <c r="DQ11" s="164">
        <v>67.223500000000001</v>
      </c>
      <c r="DR11" s="164">
        <v>140.07300000000001</v>
      </c>
      <c r="DS11" s="165"/>
      <c r="DT11" s="164">
        <v>-36.07</v>
      </c>
      <c r="DU11" s="164">
        <v>35.96</v>
      </c>
      <c r="DV11" s="164">
        <v>74.23</v>
      </c>
      <c r="DW11" s="164">
        <v>141.87270000000001</v>
      </c>
      <c r="DX11" s="164">
        <v>138.81819999999999</v>
      </c>
      <c r="DY11" s="164">
        <v>78.686999999999998</v>
      </c>
      <c r="DZ11" s="164">
        <v>75.172700000000006</v>
      </c>
      <c r="EA11" s="164">
        <v>239.27459999999999</v>
      </c>
      <c r="EB11" s="164">
        <v>196.7414</v>
      </c>
      <c r="EC11" s="164">
        <v>189.1292</v>
      </c>
      <c r="ED11" s="164">
        <v>191.32749999999999</v>
      </c>
      <c r="EE11" s="164">
        <v>97.047799999999995</v>
      </c>
      <c r="EF11" s="164">
        <v>87.335800000000006</v>
      </c>
      <c r="EG11" s="164">
        <v>-23.457000000000001</v>
      </c>
      <c r="EH11" s="164">
        <v>593.71749999999997</v>
      </c>
      <c r="EI11" s="164">
        <v>320.53320000000002</v>
      </c>
      <c r="EJ11" s="165"/>
      <c r="EK11" s="164">
        <v>-27.074400000000001</v>
      </c>
      <c r="EL11" s="164">
        <v>-24.546900000000001</v>
      </c>
      <c r="EM11" s="164">
        <v>-10.144600000000001</v>
      </c>
      <c r="EN11" s="164">
        <v>-12.742000000000001</v>
      </c>
      <c r="EO11" s="165"/>
      <c r="EP11" s="164">
        <v>147.51599999999999</v>
      </c>
      <c r="EQ11" s="164">
        <v>-20.203900000000001</v>
      </c>
      <c r="ER11" s="164">
        <v>-20.6753</v>
      </c>
      <c r="ES11" s="164">
        <v>-59.715400000000002</v>
      </c>
      <c r="ET11" s="164">
        <v>0</v>
      </c>
      <c r="EU11" s="164">
        <v>-22.88</v>
      </c>
      <c r="EV11" s="164">
        <v>85.9</v>
      </c>
      <c r="EW11" s="164">
        <v>10.1593</v>
      </c>
      <c r="EX11" s="164">
        <v>-67.076800000000006</v>
      </c>
      <c r="EY11" s="164">
        <v>-38.1113</v>
      </c>
      <c r="EZ11" s="164">
        <v>-38.038499999999999</v>
      </c>
      <c r="FA11" s="164">
        <v>14.4031</v>
      </c>
      <c r="FB11" s="164">
        <v>-90.245099999999994</v>
      </c>
      <c r="FC11" s="164">
        <v>58.000900000000001</v>
      </c>
      <c r="FD11" s="164">
        <v>23.2621</v>
      </c>
      <c r="FE11" s="165"/>
      <c r="FF11" s="164">
        <v>22.4864</v>
      </c>
      <c r="FG11" s="164">
        <v>42.909500000000001</v>
      </c>
      <c r="FH11" s="164">
        <v>42.8309</v>
      </c>
      <c r="FI11" s="164">
        <v>41.538800000000002</v>
      </c>
      <c r="FJ11" s="164">
        <v>-44.375900000000001</v>
      </c>
      <c r="FK11" s="164">
        <v>-44.208500000000001</v>
      </c>
      <c r="FL11" s="164">
        <v>162.6001</v>
      </c>
      <c r="FM11" s="164">
        <v>-77.688100000000006</v>
      </c>
      <c r="FN11" s="164">
        <v>-77.087900000000005</v>
      </c>
      <c r="FO11" s="164">
        <v>110.7591</v>
      </c>
      <c r="FP11" s="164">
        <v>120.06019999999999</v>
      </c>
      <c r="FQ11" s="164">
        <v>40.161099999999998</v>
      </c>
      <c r="FR11" s="164">
        <v>23.33</v>
      </c>
      <c r="FS11" s="164">
        <v>10.271800000000001</v>
      </c>
      <c r="FT11" s="164">
        <v>0.76329999999999998</v>
      </c>
      <c r="FU11" s="164">
        <v>-6.13</v>
      </c>
      <c r="FV11" s="164">
        <v>18.899999999999999</v>
      </c>
      <c r="FW11" s="164">
        <v>40.171599999999998</v>
      </c>
      <c r="FX11" s="164">
        <v>9.6859999999999999</v>
      </c>
      <c r="FY11" s="164">
        <v>-1.238</v>
      </c>
      <c r="FZ11" s="164">
        <v>4.3929999999999998</v>
      </c>
      <c r="GA11" s="165"/>
      <c r="GB11" s="164">
        <v>36.61</v>
      </c>
      <c r="GC11" s="164">
        <v>-120.1521</v>
      </c>
      <c r="GD11" s="164">
        <v>-105.58969999999999</v>
      </c>
      <c r="GE11" s="164">
        <v>13.45</v>
      </c>
      <c r="GF11" s="164">
        <v>66.582800000000006</v>
      </c>
      <c r="GG11" s="164">
        <v>22.3</v>
      </c>
      <c r="GH11" s="164">
        <v>-16.450600000000001</v>
      </c>
      <c r="GI11" s="164">
        <v>-2.7339000000000002</v>
      </c>
      <c r="GJ11" s="164">
        <v>-3.1053000000000002</v>
      </c>
      <c r="GK11" s="164">
        <v>1.3977999999999999</v>
      </c>
      <c r="GL11" s="165"/>
      <c r="GM11" s="165"/>
      <c r="GN11" s="164">
        <v>-13.9848</v>
      </c>
      <c r="GO11" s="164">
        <v>-24.168399999999998</v>
      </c>
      <c r="GP11" s="164">
        <v>16.067</v>
      </c>
      <c r="GQ11" s="164">
        <v>24.151199999999999</v>
      </c>
      <c r="GR11" s="164">
        <v>65.655600000000007</v>
      </c>
      <c r="GS11" s="164">
        <v>66.255499999999998</v>
      </c>
      <c r="GT11" s="164">
        <v>-102.5189</v>
      </c>
      <c r="GU11" s="164">
        <v>-18.302800000000001</v>
      </c>
      <c r="GV11" s="164">
        <v>23.417100000000001</v>
      </c>
      <c r="GW11" s="164">
        <v>-45.1691</v>
      </c>
      <c r="GX11" s="164">
        <v>8.6146999999999991</v>
      </c>
      <c r="GY11" s="164">
        <v>8.2437000000000005</v>
      </c>
      <c r="GZ11" s="164">
        <v>7.9539</v>
      </c>
      <c r="HA11" s="164">
        <v>10</v>
      </c>
      <c r="HB11" s="164">
        <v>202.191</v>
      </c>
      <c r="HC11" s="164">
        <v>201.09520000000001</v>
      </c>
      <c r="HD11" s="164">
        <v>112.7</v>
      </c>
      <c r="HE11" s="164">
        <v>-113.99720000000001</v>
      </c>
      <c r="HF11" s="164">
        <v>-256.93270000000001</v>
      </c>
      <c r="HG11" s="164">
        <v>259.15210000000002</v>
      </c>
      <c r="HH11" s="164">
        <v>311.92079999999999</v>
      </c>
      <c r="HI11" s="164">
        <v>-190.98599999999999</v>
      </c>
      <c r="HJ11" s="164">
        <v>-188.82480000000001</v>
      </c>
      <c r="HK11" s="164">
        <v>-24.9986</v>
      </c>
      <c r="HL11" s="164">
        <v>-15.2789</v>
      </c>
      <c r="HM11" s="164">
        <v>78.100700000000003</v>
      </c>
      <c r="HN11" s="164">
        <v>77.826099999999997</v>
      </c>
      <c r="HO11" s="164">
        <v>-115.4328</v>
      </c>
      <c r="HP11" s="165"/>
      <c r="HQ11" s="164">
        <v>29.248799999999999</v>
      </c>
      <c r="HR11" s="164">
        <v>28.567599999999999</v>
      </c>
      <c r="HS11" s="164">
        <v>-41.716799999999999</v>
      </c>
      <c r="HT11" s="164">
        <v>-41.7986</v>
      </c>
      <c r="HU11" s="164">
        <v>116.78</v>
      </c>
      <c r="HV11" s="164">
        <v>116.74</v>
      </c>
      <c r="HW11" s="164">
        <v>37.6</v>
      </c>
      <c r="HX11" s="164">
        <v>39.200000000000003</v>
      </c>
      <c r="HY11" s="164">
        <v>21.720500000000001</v>
      </c>
      <c r="HZ11" s="164">
        <v>24.16</v>
      </c>
      <c r="IA11" s="164">
        <v>-320.02319999999997</v>
      </c>
      <c r="IB11" s="164">
        <v>66.998599999999996</v>
      </c>
      <c r="IC11" s="164">
        <v>65.592399999999998</v>
      </c>
      <c r="ID11" s="165"/>
      <c r="IE11" s="164">
        <v>25.8</v>
      </c>
      <c r="IF11" s="164">
        <v>-27.4</v>
      </c>
      <c r="IG11" s="164">
        <v>-26.8</v>
      </c>
      <c r="IH11" s="164">
        <v>1.3804000000000001</v>
      </c>
      <c r="II11" s="164">
        <v>1.1205000000000001</v>
      </c>
      <c r="IJ11" s="164">
        <v>-307.75279999999998</v>
      </c>
      <c r="IK11" s="164">
        <v>-281.0711</v>
      </c>
      <c r="IL11" s="164">
        <v>444.34109999999998</v>
      </c>
      <c r="IM11" s="164">
        <v>361.87990000000002</v>
      </c>
      <c r="IN11" s="164">
        <v>86.563699999999997</v>
      </c>
      <c r="IO11" s="164">
        <v>-357.94040000000001</v>
      </c>
      <c r="IP11" s="164">
        <v>358.31229999999999</v>
      </c>
      <c r="IQ11" s="164">
        <v>-132.07149999999999</v>
      </c>
      <c r="IR11" s="164">
        <v>-210.68119999999999</v>
      </c>
      <c r="IS11" s="164">
        <v>-349.1524</v>
      </c>
      <c r="IT11" s="164">
        <v>105.60129999999999</v>
      </c>
      <c r="IU11" s="164">
        <v>105.1807</v>
      </c>
      <c r="IV11" s="164">
        <v>138.45699999999999</v>
      </c>
      <c r="IW11" s="164">
        <v>-430.09550000000002</v>
      </c>
      <c r="IX11" s="164">
        <v>214.62870000000001</v>
      </c>
      <c r="IY11" s="164">
        <v>-215.55459999999999</v>
      </c>
      <c r="IZ11" s="164">
        <v>213.6063</v>
      </c>
      <c r="JA11" s="164">
        <v>-6.9612999999999996</v>
      </c>
      <c r="JB11" s="165"/>
      <c r="JC11" s="164">
        <v>22.16</v>
      </c>
      <c r="JD11" s="164">
        <v>8.3230000000000004</v>
      </c>
      <c r="JE11" s="164">
        <v>8.35</v>
      </c>
      <c r="JF11" s="164">
        <v>-21.68</v>
      </c>
      <c r="JG11" s="164">
        <v>1.52</v>
      </c>
      <c r="JH11" s="165"/>
      <c r="JI11" s="164">
        <v>-0.87739999999999996</v>
      </c>
      <c r="JJ11" s="164">
        <v>-27.391500000000001</v>
      </c>
      <c r="JK11" s="164">
        <v>-7.4997999999999996</v>
      </c>
      <c r="JL11" s="164">
        <v>7.7</v>
      </c>
      <c r="JM11" s="164">
        <v>30.463999999999999</v>
      </c>
      <c r="JN11" s="164">
        <v>30.477</v>
      </c>
      <c r="JO11" s="165"/>
      <c r="JP11" s="165"/>
      <c r="JQ11" s="164">
        <v>49.970500000000001</v>
      </c>
      <c r="JR11" s="164">
        <v>50.207599999999999</v>
      </c>
      <c r="JS11" s="164">
        <v>50.703800000000001</v>
      </c>
      <c r="JT11" s="165"/>
      <c r="JU11" s="164">
        <v>-24.2</v>
      </c>
      <c r="JV11" s="164">
        <v>17.683199999999999</v>
      </c>
      <c r="JW11" s="164">
        <v>5.43</v>
      </c>
      <c r="JX11" s="165"/>
      <c r="JY11" s="164">
        <v>-18.0044</v>
      </c>
      <c r="JZ11" s="164">
        <v>49.609000000000002</v>
      </c>
      <c r="KA11" s="164">
        <v>25.060500000000001</v>
      </c>
      <c r="KB11" s="164">
        <v>-18.347899999999999</v>
      </c>
      <c r="KC11" s="164">
        <v>-49.186999999999998</v>
      </c>
      <c r="KD11" s="164">
        <v>14.7529</v>
      </c>
      <c r="KE11" s="164">
        <v>33.344000000000001</v>
      </c>
      <c r="KF11" s="164">
        <v>16.2</v>
      </c>
      <c r="KG11" s="164">
        <v>-16.600000000000001</v>
      </c>
      <c r="KH11" s="164">
        <v>55.389200000000002</v>
      </c>
      <c r="KI11" s="164">
        <v>-57.818300000000001</v>
      </c>
    </row>
    <row r="12" spans="1:295" ht="18" customHeight="1" x14ac:dyDescent="0.25">
      <c r="A12" s="159" t="s">
        <v>40</v>
      </c>
      <c r="B12" s="159" t="s">
        <v>717</v>
      </c>
      <c r="C12" s="163">
        <v>0</v>
      </c>
      <c r="D12" s="164">
        <v>16.176400000000001</v>
      </c>
      <c r="E12" s="164">
        <v>-19.802800000000001</v>
      </c>
      <c r="F12" s="164">
        <v>-39.805700000000002</v>
      </c>
      <c r="G12" s="164">
        <v>14.351900000000001</v>
      </c>
      <c r="H12" s="165"/>
      <c r="I12" s="164">
        <v>30.587</v>
      </c>
      <c r="J12" s="164">
        <v>-38.238599999999998</v>
      </c>
      <c r="K12" s="164">
        <v>41.985399999999998</v>
      </c>
      <c r="L12" s="164">
        <v>21.535299999999999</v>
      </c>
      <c r="M12" s="164">
        <v>20.810099999999998</v>
      </c>
      <c r="N12" s="164">
        <v>-4.4400000000000004</v>
      </c>
      <c r="O12" s="164">
        <v>-46.027999999999999</v>
      </c>
      <c r="P12" s="165"/>
      <c r="Q12" s="164">
        <v>18.216000000000001</v>
      </c>
      <c r="R12" s="164">
        <v>-44</v>
      </c>
      <c r="S12" s="164">
        <v>11.826000000000001</v>
      </c>
      <c r="T12" s="164">
        <v>5.3133999999999997</v>
      </c>
      <c r="U12" s="164">
        <v>15.4962</v>
      </c>
      <c r="V12" s="164">
        <v>15.3874</v>
      </c>
      <c r="W12" s="164">
        <v>25.599</v>
      </c>
      <c r="X12" s="164">
        <v>16.093499999999999</v>
      </c>
      <c r="Y12" s="164">
        <v>1.9657</v>
      </c>
      <c r="Z12" s="164">
        <v>5.7770000000000001</v>
      </c>
      <c r="AA12" s="165"/>
      <c r="AB12" s="165"/>
      <c r="AC12" s="164">
        <v>-41.24</v>
      </c>
      <c r="AD12" s="164">
        <v>-41.69</v>
      </c>
      <c r="AE12" s="165"/>
      <c r="AF12" s="164">
        <v>4.4400000000000004</v>
      </c>
      <c r="AG12" s="164">
        <v>44</v>
      </c>
      <c r="AH12" s="165"/>
      <c r="AI12" s="165"/>
      <c r="AJ12" s="164">
        <v>-37.65</v>
      </c>
      <c r="AK12" s="164">
        <v>-37.590000000000003</v>
      </c>
      <c r="AL12" s="164">
        <v>-49.5</v>
      </c>
      <c r="AM12" s="164">
        <v>37.729999999999997</v>
      </c>
      <c r="AN12" s="164">
        <v>37.549999999999997</v>
      </c>
      <c r="AO12" s="164">
        <v>15.822800000000001</v>
      </c>
      <c r="AP12" s="164">
        <v>-3.0564</v>
      </c>
      <c r="AQ12" s="164">
        <v>49.367199999999997</v>
      </c>
      <c r="AR12" s="164">
        <v>51.162799999999997</v>
      </c>
      <c r="AS12" s="164">
        <v>47.677599999999998</v>
      </c>
      <c r="AT12" s="164">
        <v>-34.963299999999997</v>
      </c>
      <c r="AU12" s="164">
        <v>-34.839799999999997</v>
      </c>
      <c r="AV12" s="164">
        <v>35.771900000000002</v>
      </c>
      <c r="AW12" s="164">
        <v>36.268799999999999</v>
      </c>
      <c r="AX12" s="164">
        <v>60.415599999999998</v>
      </c>
      <c r="AY12" s="164">
        <v>61.353299999999997</v>
      </c>
      <c r="AZ12" s="164">
        <v>9.4385999999999992</v>
      </c>
      <c r="BA12" s="164">
        <v>50.310400000000001</v>
      </c>
      <c r="BB12" s="164">
        <v>-528.05690000000004</v>
      </c>
      <c r="BC12" s="164">
        <v>17.1967</v>
      </c>
      <c r="BD12" s="164">
        <v>-7.6</v>
      </c>
      <c r="BE12" s="164">
        <v>-8.3000000000000007</v>
      </c>
      <c r="BF12" s="164">
        <v>42.1297</v>
      </c>
      <c r="BG12" s="164">
        <v>40.953899999999997</v>
      </c>
      <c r="BH12" s="164">
        <v>-2.4695</v>
      </c>
      <c r="BI12" s="165"/>
      <c r="BJ12" s="164">
        <v>-95.085700000000003</v>
      </c>
      <c r="BK12" s="164">
        <v>-0.2429</v>
      </c>
      <c r="BL12" s="165"/>
      <c r="BM12" s="164">
        <v>3.0731000000000002</v>
      </c>
      <c r="BN12" s="164">
        <v>584.85649999999998</v>
      </c>
      <c r="BO12" s="164">
        <v>118.6254</v>
      </c>
      <c r="BP12" s="164">
        <v>118.6559</v>
      </c>
      <c r="BQ12" s="164">
        <v>-590.05529999999999</v>
      </c>
      <c r="BR12" s="164">
        <v>452.70679999999999</v>
      </c>
      <c r="BS12" s="165"/>
      <c r="BT12" s="164">
        <v>-44.274799999999999</v>
      </c>
      <c r="BU12" s="164">
        <v>45.363799999999998</v>
      </c>
      <c r="BV12" s="164">
        <v>65.635499999999993</v>
      </c>
      <c r="BW12" s="164">
        <v>26.5</v>
      </c>
      <c r="BX12" s="164">
        <v>20.18</v>
      </c>
      <c r="BY12" s="164">
        <v>46.93</v>
      </c>
      <c r="BZ12" s="164">
        <v>67.239999999999995</v>
      </c>
      <c r="CA12" s="164">
        <v>38.182000000000002</v>
      </c>
      <c r="CB12" s="164">
        <v>35.100999999999999</v>
      </c>
      <c r="CC12" s="164">
        <v>17.840599999999998</v>
      </c>
      <c r="CD12" s="164">
        <v>18.3019</v>
      </c>
      <c r="CE12" s="164">
        <v>41.565600000000003</v>
      </c>
      <c r="CF12" s="164">
        <v>-80.912800000000004</v>
      </c>
      <c r="CG12" s="164">
        <v>-80.408100000000005</v>
      </c>
      <c r="CH12" s="164">
        <v>7.1039000000000003</v>
      </c>
      <c r="CI12" s="165"/>
      <c r="CJ12" s="165"/>
      <c r="CK12" s="165"/>
      <c r="CL12" s="164">
        <v>73</v>
      </c>
      <c r="CM12" s="164">
        <v>66.3</v>
      </c>
      <c r="CN12" s="164">
        <v>-11.89</v>
      </c>
      <c r="CO12" s="164">
        <v>46.373800000000003</v>
      </c>
      <c r="CP12" s="164">
        <v>45.202199999999998</v>
      </c>
      <c r="CQ12" s="164">
        <v>45.278500000000001</v>
      </c>
      <c r="CR12" s="164">
        <v>-71.148099999999999</v>
      </c>
      <c r="CS12" s="164">
        <v>-70.477800000000002</v>
      </c>
      <c r="CT12" s="164">
        <v>90.062700000000007</v>
      </c>
      <c r="CU12" s="164">
        <v>-56.4255</v>
      </c>
      <c r="CV12" s="164">
        <v>97.800700000000006</v>
      </c>
      <c r="CW12" s="164">
        <v>10.500400000000001</v>
      </c>
      <c r="CX12" s="164">
        <v>31.41</v>
      </c>
      <c r="CY12" s="164">
        <v>18.989999999999998</v>
      </c>
      <c r="CZ12" s="164">
        <v>33.054200000000002</v>
      </c>
      <c r="DA12" s="164">
        <v>31.0593</v>
      </c>
      <c r="DB12" s="164">
        <v>-25.17</v>
      </c>
      <c r="DC12" s="165"/>
      <c r="DD12" s="165"/>
      <c r="DE12" s="165"/>
      <c r="DF12" s="164">
        <v>-152.8237</v>
      </c>
      <c r="DG12" s="164">
        <v>-1E-4</v>
      </c>
      <c r="DH12" s="164">
        <v>-15.364800000000001</v>
      </c>
      <c r="DI12" s="164">
        <v>-78.3</v>
      </c>
      <c r="DJ12" s="164">
        <v>-78.599999999999994</v>
      </c>
      <c r="DK12" s="164">
        <v>24.222100000000001</v>
      </c>
      <c r="DL12" s="164">
        <v>31.942699999999999</v>
      </c>
      <c r="DM12" s="164">
        <v>44.1614</v>
      </c>
      <c r="DN12" s="164">
        <v>45.1355</v>
      </c>
      <c r="DO12" s="164">
        <v>31.3</v>
      </c>
      <c r="DP12" s="164">
        <v>-7.59</v>
      </c>
      <c r="DQ12" s="164">
        <v>65.751000000000005</v>
      </c>
      <c r="DR12" s="164">
        <v>151.62860000000001</v>
      </c>
      <c r="DS12" s="165"/>
      <c r="DT12" s="164">
        <v>-38.17</v>
      </c>
      <c r="DU12" s="164">
        <v>34.770000000000003</v>
      </c>
      <c r="DV12" s="164">
        <v>74.489999999999995</v>
      </c>
      <c r="DW12" s="164">
        <v>153.81819999999999</v>
      </c>
      <c r="DX12" s="164">
        <v>150.12729999999999</v>
      </c>
      <c r="DY12" s="164">
        <v>78.674300000000002</v>
      </c>
      <c r="DZ12" s="164">
        <v>77.0364</v>
      </c>
      <c r="EA12" s="164">
        <v>244.17070000000001</v>
      </c>
      <c r="EB12" s="164">
        <v>201.77789999999999</v>
      </c>
      <c r="EC12" s="164">
        <v>194.6808</v>
      </c>
      <c r="ED12" s="164">
        <v>198.86770000000001</v>
      </c>
      <c r="EE12" s="164">
        <v>77.656599999999997</v>
      </c>
      <c r="EF12" s="164">
        <v>69.324799999999996</v>
      </c>
      <c r="EG12" s="164">
        <v>-23.969000000000001</v>
      </c>
      <c r="EH12" s="164">
        <v>600.82479999999998</v>
      </c>
      <c r="EI12" s="164">
        <v>307.55590000000001</v>
      </c>
      <c r="EJ12" s="165"/>
      <c r="EK12" s="164">
        <v>-26.895700000000001</v>
      </c>
      <c r="EL12" s="164">
        <v>-24.9192</v>
      </c>
      <c r="EM12" s="164">
        <v>0</v>
      </c>
      <c r="EN12" s="164">
        <v>-8.0287000000000006</v>
      </c>
      <c r="EO12" s="165"/>
      <c r="EP12" s="164">
        <v>47.664000000000001</v>
      </c>
      <c r="EQ12" s="164">
        <v>-6.3085000000000004</v>
      </c>
      <c r="ER12" s="164">
        <v>-6.7335000000000003</v>
      </c>
      <c r="ES12" s="164">
        <v>-36.403300000000002</v>
      </c>
      <c r="ET12" s="164">
        <v>0</v>
      </c>
      <c r="EU12" s="164">
        <v>-19.18</v>
      </c>
      <c r="EV12" s="164">
        <v>1</v>
      </c>
      <c r="EW12" s="164">
        <v>10.0349</v>
      </c>
      <c r="EX12" s="164">
        <v>-58.686599999999999</v>
      </c>
      <c r="EY12" s="164">
        <v>-37.026499999999999</v>
      </c>
      <c r="EZ12" s="164">
        <v>-35.896900000000002</v>
      </c>
      <c r="FA12" s="164">
        <v>11.369199999999999</v>
      </c>
      <c r="FB12" s="164">
        <v>-67.000600000000006</v>
      </c>
      <c r="FC12" s="164">
        <v>32.223300000000002</v>
      </c>
      <c r="FD12" s="164">
        <v>23.020299999999999</v>
      </c>
      <c r="FE12" s="165"/>
      <c r="FF12" s="164">
        <v>22.7285</v>
      </c>
      <c r="FG12" s="164">
        <v>41.0002</v>
      </c>
      <c r="FH12" s="164">
        <v>41.7851</v>
      </c>
      <c r="FI12" s="164">
        <v>40.1252</v>
      </c>
      <c r="FJ12" s="164">
        <v>-36.672899999999998</v>
      </c>
      <c r="FK12" s="164">
        <v>-36.1706</v>
      </c>
      <c r="FL12" s="164">
        <v>163.60480000000001</v>
      </c>
      <c r="FM12" s="164">
        <v>-76.337999999999994</v>
      </c>
      <c r="FN12" s="164">
        <v>-75.803799999999995</v>
      </c>
      <c r="FO12" s="164">
        <v>111.1237</v>
      </c>
      <c r="FP12" s="164">
        <v>120.3501</v>
      </c>
      <c r="FQ12" s="164">
        <v>39.670400000000001</v>
      </c>
      <c r="FR12" s="164">
        <v>21.04</v>
      </c>
      <c r="FS12" s="164">
        <v>9.9885999999999999</v>
      </c>
      <c r="FT12" s="164">
        <v>0.76329999999999998</v>
      </c>
      <c r="FU12" s="164">
        <v>-5.86</v>
      </c>
      <c r="FV12" s="164">
        <v>18.88</v>
      </c>
      <c r="FW12" s="164">
        <v>39.963500000000003</v>
      </c>
      <c r="FX12" s="165"/>
      <c r="FY12" s="164">
        <v>-1.304</v>
      </c>
      <c r="FZ12" s="164">
        <v>1.35</v>
      </c>
      <c r="GA12" s="165"/>
      <c r="GB12" s="164">
        <v>35.44</v>
      </c>
      <c r="GC12" s="164">
        <v>-121.40309999999999</v>
      </c>
      <c r="GD12" s="164">
        <v>-109.9413</v>
      </c>
      <c r="GE12" s="164">
        <v>13.65</v>
      </c>
      <c r="GF12" s="164">
        <v>67.092500000000001</v>
      </c>
      <c r="GG12" s="164">
        <v>20.2</v>
      </c>
      <c r="GH12" s="164">
        <v>-16.551600000000001</v>
      </c>
      <c r="GI12" s="164">
        <v>-2.6339000000000001</v>
      </c>
      <c r="GJ12" s="164">
        <v>-2.9626999999999999</v>
      </c>
      <c r="GK12" s="164">
        <v>1.3980999999999999</v>
      </c>
      <c r="GL12" s="165"/>
      <c r="GM12" s="165"/>
      <c r="GN12" s="164">
        <v>-13.030200000000001</v>
      </c>
      <c r="GO12" s="164">
        <v>-23.833200000000001</v>
      </c>
      <c r="GP12" s="164">
        <v>15.626300000000001</v>
      </c>
      <c r="GQ12" s="164">
        <v>24.8108</v>
      </c>
      <c r="GR12" s="164">
        <v>63.381500000000003</v>
      </c>
      <c r="GS12" s="164">
        <v>65.985100000000003</v>
      </c>
      <c r="GT12" s="164">
        <v>-104.6035</v>
      </c>
      <c r="GU12" s="164">
        <v>-17.8063</v>
      </c>
      <c r="GV12" s="164">
        <v>23.429300000000001</v>
      </c>
      <c r="GW12" s="164">
        <v>-43.945</v>
      </c>
      <c r="GX12" s="164">
        <v>8.8705999999999996</v>
      </c>
      <c r="GY12" s="164">
        <v>7.9702000000000002</v>
      </c>
      <c r="GZ12" s="164">
        <v>7.6901999999999999</v>
      </c>
      <c r="HA12" s="165"/>
      <c r="HB12" s="164">
        <v>198.68680000000001</v>
      </c>
      <c r="HC12" s="164">
        <v>198.75729999999999</v>
      </c>
      <c r="HD12" s="164">
        <v>109</v>
      </c>
      <c r="HE12" s="164">
        <v>-109.761</v>
      </c>
      <c r="HF12" s="164">
        <v>-255.7852</v>
      </c>
      <c r="HG12" s="164">
        <v>257.71170000000001</v>
      </c>
      <c r="HH12" s="164">
        <v>296.649</v>
      </c>
      <c r="HI12" s="164">
        <v>-188.214</v>
      </c>
      <c r="HJ12" s="164">
        <v>-187.17859999999999</v>
      </c>
      <c r="HK12" s="164">
        <v>-28.555499999999999</v>
      </c>
      <c r="HL12" s="164">
        <v>-17.953299999999999</v>
      </c>
      <c r="HM12" s="164">
        <v>75.950900000000004</v>
      </c>
      <c r="HN12" s="164">
        <v>77.287499999999994</v>
      </c>
      <c r="HO12" s="165"/>
      <c r="HP12" s="164">
        <v>-115.4023</v>
      </c>
      <c r="HQ12" s="164">
        <v>27.7986</v>
      </c>
      <c r="HR12" s="164">
        <v>27.688700000000001</v>
      </c>
      <c r="HS12" s="164">
        <v>-40.6999</v>
      </c>
      <c r="HT12" s="164">
        <v>-40.9876</v>
      </c>
      <c r="HU12" s="164">
        <v>118.39</v>
      </c>
      <c r="HV12" s="164">
        <v>117.54</v>
      </c>
      <c r="HW12" s="164">
        <v>38.5</v>
      </c>
      <c r="HX12" s="164">
        <v>38.5</v>
      </c>
      <c r="HY12" s="164">
        <v>21.494</v>
      </c>
      <c r="HZ12" s="164">
        <v>24.48</v>
      </c>
      <c r="IA12" s="164">
        <v>-319.44159999999999</v>
      </c>
      <c r="IB12" s="164">
        <v>64.06</v>
      </c>
      <c r="IC12" s="164">
        <v>62.672899999999998</v>
      </c>
      <c r="ID12" s="165"/>
      <c r="IE12" s="164">
        <v>24.5</v>
      </c>
      <c r="IF12" s="164">
        <v>-26.7</v>
      </c>
      <c r="IG12" s="164">
        <v>-26.8</v>
      </c>
      <c r="IH12" s="165"/>
      <c r="II12" s="165"/>
      <c r="IJ12" s="164">
        <v>-294.51369999999997</v>
      </c>
      <c r="IK12" s="164">
        <v>-266.11360000000002</v>
      </c>
      <c r="IL12" s="164">
        <v>435.35309999999998</v>
      </c>
      <c r="IM12" s="164">
        <v>360.39929999999998</v>
      </c>
      <c r="IN12" s="164">
        <v>92.093900000000005</v>
      </c>
      <c r="IO12" s="164">
        <v>-351.87040000000002</v>
      </c>
      <c r="IP12" s="164">
        <v>352.92239999999998</v>
      </c>
      <c r="IQ12" s="164">
        <v>-128.34729999999999</v>
      </c>
      <c r="IR12" s="164">
        <v>-207.00569999999999</v>
      </c>
      <c r="IS12" s="164">
        <v>-349.99979999999999</v>
      </c>
      <c r="IT12" s="164">
        <v>106.1572</v>
      </c>
      <c r="IU12" s="164">
        <v>103.9794</v>
      </c>
      <c r="IV12" s="164">
        <v>129.648</v>
      </c>
      <c r="IW12" s="164">
        <v>-427.33519999999999</v>
      </c>
      <c r="IX12" s="164">
        <v>213.81970000000001</v>
      </c>
      <c r="IY12" s="164">
        <v>-211.4958</v>
      </c>
      <c r="IZ12" s="164">
        <v>210.74780000000001</v>
      </c>
      <c r="JA12" s="164">
        <v>-6.4587000000000003</v>
      </c>
      <c r="JB12" s="165"/>
      <c r="JC12" s="164">
        <v>22.4</v>
      </c>
      <c r="JD12" s="164">
        <v>8.4169999999999998</v>
      </c>
      <c r="JE12" s="164">
        <v>8.4350000000000005</v>
      </c>
      <c r="JF12" s="164">
        <v>-21.6</v>
      </c>
      <c r="JG12" s="164">
        <v>0.72</v>
      </c>
      <c r="JH12" s="165"/>
      <c r="JI12" s="164">
        <v>-0.67290000000000005</v>
      </c>
      <c r="JJ12" s="164">
        <v>-28.944800000000001</v>
      </c>
      <c r="JK12" s="164">
        <v>-7.5578000000000003</v>
      </c>
      <c r="JL12" s="164">
        <v>8.5</v>
      </c>
      <c r="JM12" s="164">
        <v>30.141999999999999</v>
      </c>
      <c r="JN12" s="164">
        <v>29.742000000000001</v>
      </c>
      <c r="JO12" s="164">
        <v>9.7467000000000006</v>
      </c>
      <c r="JP12" s="164">
        <v>11.681699999999999</v>
      </c>
      <c r="JQ12" s="164">
        <v>49.334800000000001</v>
      </c>
      <c r="JR12" s="164">
        <v>49.661900000000003</v>
      </c>
      <c r="JS12" s="164">
        <v>48.998399999999997</v>
      </c>
      <c r="JT12" s="165"/>
      <c r="JU12" s="164">
        <v>-24.1</v>
      </c>
      <c r="JV12" s="164">
        <v>17.918500000000002</v>
      </c>
      <c r="JW12" s="164">
        <v>5.31</v>
      </c>
      <c r="JX12" s="165"/>
      <c r="JY12" s="164">
        <v>-19.6098</v>
      </c>
      <c r="JZ12" s="164">
        <v>51.882800000000003</v>
      </c>
      <c r="KA12" s="164">
        <v>28.8507</v>
      </c>
      <c r="KB12" s="164">
        <v>-19.826499999999999</v>
      </c>
      <c r="KC12" s="164">
        <v>-51.517699999999998</v>
      </c>
      <c r="KD12" s="164">
        <v>17.3308</v>
      </c>
      <c r="KE12" s="164">
        <v>32.704599999999999</v>
      </c>
      <c r="KF12" s="164">
        <v>16.100000000000001</v>
      </c>
      <c r="KG12" s="164">
        <v>-16.3</v>
      </c>
      <c r="KH12" s="164">
        <v>40.14</v>
      </c>
      <c r="KI12" s="164">
        <v>-41.964100000000002</v>
      </c>
    </row>
    <row r="13" spans="1:295" ht="18" customHeight="1" x14ac:dyDescent="0.25">
      <c r="A13" s="159" t="s">
        <v>40</v>
      </c>
      <c r="B13" s="159" t="s">
        <v>718</v>
      </c>
      <c r="C13" s="163">
        <v>0</v>
      </c>
      <c r="D13" s="164">
        <v>15.9472</v>
      </c>
      <c r="E13" s="164">
        <v>-19.6022</v>
      </c>
      <c r="F13" s="164">
        <v>-39.534100000000002</v>
      </c>
      <c r="G13" s="164">
        <v>14.158799999999999</v>
      </c>
      <c r="H13" s="165"/>
      <c r="I13" s="164">
        <v>30.020399999999999</v>
      </c>
      <c r="J13" s="164">
        <v>-35.885599999999997</v>
      </c>
      <c r="K13" s="164">
        <v>40.728400000000001</v>
      </c>
      <c r="L13" s="164">
        <v>20.753399999999999</v>
      </c>
      <c r="M13" s="164">
        <v>20.290099999999999</v>
      </c>
      <c r="N13" s="164">
        <v>-4.4400000000000004</v>
      </c>
      <c r="O13" s="164">
        <v>-45.119</v>
      </c>
      <c r="P13" s="164">
        <v>41.8</v>
      </c>
      <c r="Q13" s="164">
        <v>18.216000000000001</v>
      </c>
      <c r="R13" s="164">
        <v>-41.8</v>
      </c>
      <c r="S13" s="164">
        <v>11.6736</v>
      </c>
      <c r="T13" s="164">
        <v>4.1087999999999996</v>
      </c>
      <c r="U13" s="164">
        <v>14.080299999999999</v>
      </c>
      <c r="V13" s="164">
        <v>14.248100000000001</v>
      </c>
      <c r="W13" s="164">
        <v>23.771899999999999</v>
      </c>
      <c r="X13" s="164">
        <v>11.167</v>
      </c>
      <c r="Y13" s="164">
        <v>1.917</v>
      </c>
      <c r="Z13" s="164">
        <v>6.1464999999999996</v>
      </c>
      <c r="AA13" s="165"/>
      <c r="AB13" s="165"/>
      <c r="AC13" s="164">
        <v>-40.71</v>
      </c>
      <c r="AD13" s="164">
        <v>-40.85</v>
      </c>
      <c r="AE13" s="165"/>
      <c r="AF13" s="164">
        <v>4.4400000000000004</v>
      </c>
      <c r="AG13" s="164">
        <v>44</v>
      </c>
      <c r="AH13" s="165"/>
      <c r="AI13" s="165"/>
      <c r="AJ13" s="164">
        <v>-31.65</v>
      </c>
      <c r="AK13" s="164">
        <v>-32.049999999999997</v>
      </c>
      <c r="AL13" s="164">
        <v>-58.52</v>
      </c>
      <c r="AM13" s="164">
        <v>32.08</v>
      </c>
      <c r="AN13" s="164">
        <v>32.229999999999997</v>
      </c>
      <c r="AO13" s="164">
        <v>15.7765</v>
      </c>
      <c r="AP13" s="164">
        <v>-2.9441999999999999</v>
      </c>
      <c r="AQ13" s="164">
        <v>48.634900000000002</v>
      </c>
      <c r="AR13" s="164">
        <v>50.371499999999997</v>
      </c>
      <c r="AS13" s="164">
        <v>45.918599999999998</v>
      </c>
      <c r="AT13" s="164">
        <v>-28.801200000000001</v>
      </c>
      <c r="AU13" s="164">
        <v>-29.2697</v>
      </c>
      <c r="AV13" s="164">
        <v>12.460800000000001</v>
      </c>
      <c r="AW13" s="164">
        <v>12.4306</v>
      </c>
      <c r="AX13" s="164">
        <v>61.353299999999997</v>
      </c>
      <c r="AY13" s="164">
        <v>62.290999999999997</v>
      </c>
      <c r="AZ13" s="164">
        <v>6.2977999999999996</v>
      </c>
      <c r="BA13" s="164">
        <v>32.238999999999997</v>
      </c>
      <c r="BB13" s="164">
        <v>-496.05220000000003</v>
      </c>
      <c r="BC13" s="164">
        <v>20.041799999999999</v>
      </c>
      <c r="BD13" s="164">
        <v>-9</v>
      </c>
      <c r="BE13" s="164">
        <v>-9.6999999999999993</v>
      </c>
      <c r="BF13" s="164">
        <v>35.594799999999999</v>
      </c>
      <c r="BG13" s="164">
        <v>34.637799999999999</v>
      </c>
      <c r="BH13" s="164">
        <v>-2.4496000000000002</v>
      </c>
      <c r="BI13" s="165"/>
      <c r="BJ13" s="164">
        <v>-88.722200000000001</v>
      </c>
      <c r="BK13" s="164">
        <v>-0.18340000000000001</v>
      </c>
      <c r="BL13" s="165"/>
      <c r="BM13" s="164">
        <v>2.8835999999999999</v>
      </c>
      <c r="BN13" s="164">
        <v>551.89649999999995</v>
      </c>
      <c r="BO13" s="164">
        <v>114.9632</v>
      </c>
      <c r="BP13" s="164">
        <v>114.9632</v>
      </c>
      <c r="BQ13" s="164">
        <v>-578.53279999999995</v>
      </c>
      <c r="BR13" s="164">
        <v>430.76330000000002</v>
      </c>
      <c r="BS13" s="165"/>
      <c r="BT13" s="164">
        <v>-53.1599</v>
      </c>
      <c r="BU13" s="164">
        <v>53.760599999999997</v>
      </c>
      <c r="BV13" s="164">
        <v>64.627600000000001</v>
      </c>
      <c r="BW13" s="164">
        <v>26.32</v>
      </c>
      <c r="BX13" s="164">
        <v>20.45</v>
      </c>
      <c r="BY13" s="164">
        <v>45.94</v>
      </c>
      <c r="BZ13" s="164">
        <v>65.73</v>
      </c>
      <c r="CA13" s="164">
        <v>40.325299999999999</v>
      </c>
      <c r="CB13" s="164">
        <v>39.521500000000003</v>
      </c>
      <c r="CC13" s="164">
        <v>15.152699999999999</v>
      </c>
      <c r="CD13" s="164">
        <v>15.9617</v>
      </c>
      <c r="CE13" s="164">
        <v>41.753999999999998</v>
      </c>
      <c r="CF13" s="164">
        <v>-77.968800000000002</v>
      </c>
      <c r="CG13" s="164">
        <v>-77.376400000000004</v>
      </c>
      <c r="CH13" s="164">
        <v>7.5316999999999998</v>
      </c>
      <c r="CI13" s="165"/>
      <c r="CJ13" s="165"/>
      <c r="CK13" s="165"/>
      <c r="CL13" s="164">
        <v>72.900000000000006</v>
      </c>
      <c r="CM13" s="164">
        <v>65.599999999999994</v>
      </c>
      <c r="CN13" s="164">
        <v>-11.6</v>
      </c>
      <c r="CO13" s="164">
        <v>45.737000000000002</v>
      </c>
      <c r="CP13" s="164">
        <v>44.524700000000003</v>
      </c>
      <c r="CQ13" s="164">
        <v>44.941200000000002</v>
      </c>
      <c r="CR13" s="164">
        <v>-73.119900000000001</v>
      </c>
      <c r="CS13" s="164">
        <v>-72.518000000000001</v>
      </c>
      <c r="CT13" s="164">
        <v>89.188599999999994</v>
      </c>
      <c r="CU13" s="164">
        <v>-52.9253</v>
      </c>
      <c r="CV13" s="164">
        <v>96.330699999999993</v>
      </c>
      <c r="CW13" s="164">
        <v>10.5908</v>
      </c>
      <c r="CX13" s="164">
        <v>31.41</v>
      </c>
      <c r="CY13" s="164">
        <v>19.03</v>
      </c>
      <c r="CZ13" s="164">
        <v>32.5854</v>
      </c>
      <c r="DA13" s="164">
        <v>30.619800000000001</v>
      </c>
      <c r="DB13" s="164">
        <v>-25.12</v>
      </c>
      <c r="DC13" s="165"/>
      <c r="DD13" s="165"/>
      <c r="DE13" s="165"/>
      <c r="DF13" s="164">
        <v>-147.4853</v>
      </c>
      <c r="DG13" s="164">
        <v>-2.0000000000000001E-4</v>
      </c>
      <c r="DH13" s="164">
        <v>-15.3346</v>
      </c>
      <c r="DI13" s="164">
        <v>-75.900000000000006</v>
      </c>
      <c r="DJ13" s="164">
        <v>-76.3</v>
      </c>
      <c r="DK13" s="164">
        <v>23.908999999999999</v>
      </c>
      <c r="DL13" s="164">
        <v>30.770900000000001</v>
      </c>
      <c r="DM13" s="164">
        <v>42.752499999999998</v>
      </c>
      <c r="DN13" s="164">
        <v>43.9636</v>
      </c>
      <c r="DO13" s="164">
        <v>30.66</v>
      </c>
      <c r="DP13" s="164">
        <v>-7.37</v>
      </c>
      <c r="DQ13" s="164">
        <v>65.518500000000003</v>
      </c>
      <c r="DR13" s="164">
        <v>146.01830000000001</v>
      </c>
      <c r="DS13" s="165"/>
      <c r="DT13" s="164">
        <v>-39.78</v>
      </c>
      <c r="DU13" s="164">
        <v>33.06</v>
      </c>
      <c r="DV13" s="164">
        <v>74.47</v>
      </c>
      <c r="DW13" s="164">
        <v>145.94540000000001</v>
      </c>
      <c r="DX13" s="164">
        <v>143.10910000000001</v>
      </c>
      <c r="DY13" s="164">
        <v>80.913899999999998</v>
      </c>
      <c r="DZ13" s="164">
        <v>78.9636</v>
      </c>
      <c r="EA13" s="164">
        <v>240.3219</v>
      </c>
      <c r="EB13" s="164">
        <v>198.82480000000001</v>
      </c>
      <c r="EC13" s="164">
        <v>192.15880000000001</v>
      </c>
      <c r="ED13" s="164">
        <v>194.60339999999999</v>
      </c>
      <c r="EE13" s="164">
        <v>100.56010000000001</v>
      </c>
      <c r="EF13" s="164">
        <v>92.840100000000007</v>
      </c>
      <c r="EG13" s="164">
        <v>-22.359000000000002</v>
      </c>
      <c r="EH13" s="164">
        <v>592.94370000000004</v>
      </c>
      <c r="EI13" s="164">
        <v>327.02550000000002</v>
      </c>
      <c r="EJ13" s="165"/>
      <c r="EK13" s="164">
        <v>-26.949200000000001</v>
      </c>
      <c r="EL13" s="164">
        <v>-24.886500000000002</v>
      </c>
      <c r="EM13" s="164">
        <v>-19.519500000000001</v>
      </c>
      <c r="EN13" s="164">
        <v>-16.1496</v>
      </c>
      <c r="EO13" s="165"/>
      <c r="EP13" s="164">
        <v>173.62799999999999</v>
      </c>
      <c r="EQ13" s="164">
        <v>-21.303899999999999</v>
      </c>
      <c r="ER13" s="164">
        <v>-20.352</v>
      </c>
      <c r="ES13" s="164">
        <v>-61.207999999999998</v>
      </c>
      <c r="ET13" s="164">
        <v>0</v>
      </c>
      <c r="EU13" s="164">
        <v>-20.58</v>
      </c>
      <c r="EV13" s="164">
        <v>107.3</v>
      </c>
      <c r="EW13" s="164">
        <v>9.9198000000000004</v>
      </c>
      <c r="EX13" s="164">
        <v>-72.575800000000001</v>
      </c>
      <c r="EY13" s="164">
        <v>-35.4589</v>
      </c>
      <c r="EZ13" s="164">
        <v>-34.775700000000001</v>
      </c>
      <c r="FA13" s="164">
        <v>9.1676000000000002</v>
      </c>
      <c r="FB13" s="164">
        <v>-92.5869</v>
      </c>
      <c r="FC13" s="164">
        <v>56.021999999999998</v>
      </c>
      <c r="FD13" s="164">
        <v>22.755199999999999</v>
      </c>
      <c r="FE13" s="165"/>
      <c r="FF13" s="164">
        <v>21.891400000000001</v>
      </c>
      <c r="FG13" s="164">
        <v>41.235500000000002</v>
      </c>
      <c r="FH13" s="164">
        <v>41.857300000000002</v>
      </c>
      <c r="FI13" s="164">
        <v>40.3474</v>
      </c>
      <c r="FJ13" s="164">
        <v>-41.361699999999999</v>
      </c>
      <c r="FK13" s="164">
        <v>-41.529200000000003</v>
      </c>
      <c r="FL13" s="164">
        <v>162.43260000000001</v>
      </c>
      <c r="FM13" s="164">
        <v>-77.932299999999998</v>
      </c>
      <c r="FN13" s="164">
        <v>-77.993499999999997</v>
      </c>
      <c r="FO13" s="164">
        <v>108.0716</v>
      </c>
      <c r="FP13" s="164">
        <v>114.22920000000001</v>
      </c>
      <c r="FQ13" s="164">
        <v>46.584600000000002</v>
      </c>
      <c r="FR13" s="164">
        <v>18.670000000000002</v>
      </c>
      <c r="FS13" s="164">
        <v>7.9645999999999999</v>
      </c>
      <c r="FT13" s="164">
        <v>0.74009999999999998</v>
      </c>
      <c r="FU13" s="164">
        <v>-4.33</v>
      </c>
      <c r="FV13" s="164">
        <v>21.13</v>
      </c>
      <c r="FW13" s="164">
        <v>47.806600000000003</v>
      </c>
      <c r="FX13" s="165"/>
      <c r="FY13" s="164">
        <v>-1.3240000000000001</v>
      </c>
      <c r="FZ13" s="164">
        <v>1.387</v>
      </c>
      <c r="GA13" s="165"/>
      <c r="GB13" s="164">
        <v>36.6</v>
      </c>
      <c r="GC13" s="164">
        <v>-113.4726</v>
      </c>
      <c r="GD13" s="164">
        <v>-106.8222</v>
      </c>
      <c r="GE13" s="164">
        <v>13.33</v>
      </c>
      <c r="GF13" s="164">
        <v>66.227800000000002</v>
      </c>
      <c r="GG13" s="164">
        <v>18.399999999999999</v>
      </c>
      <c r="GH13" s="164">
        <v>-16.448</v>
      </c>
      <c r="GI13" s="164">
        <v>-2.8006000000000002</v>
      </c>
      <c r="GJ13" s="164">
        <v>-2.8384</v>
      </c>
      <c r="GK13" s="164">
        <v>1.3434999999999999</v>
      </c>
      <c r="GL13" s="165"/>
      <c r="GM13" s="165"/>
      <c r="GN13" s="164">
        <v>-13.020899999999999</v>
      </c>
      <c r="GO13" s="164">
        <v>-22.920999999999999</v>
      </c>
      <c r="GP13" s="164">
        <v>15.197100000000001</v>
      </c>
      <c r="GQ13" s="164">
        <v>23.729500000000002</v>
      </c>
      <c r="GR13" s="164">
        <v>63.016500000000001</v>
      </c>
      <c r="GS13" s="164">
        <v>65.534400000000005</v>
      </c>
      <c r="GT13" s="164">
        <v>-100.7612</v>
      </c>
      <c r="GU13" s="164">
        <v>-17.833200000000001</v>
      </c>
      <c r="GV13" s="164">
        <v>23.157299999999999</v>
      </c>
      <c r="GW13" s="164">
        <v>-45.023899999999998</v>
      </c>
      <c r="GX13" s="164">
        <v>5.7298999999999998</v>
      </c>
      <c r="GY13" s="164">
        <v>7.7455999999999996</v>
      </c>
      <c r="GZ13" s="164">
        <v>7.4476000000000004</v>
      </c>
      <c r="HA13" s="164">
        <v>7</v>
      </c>
      <c r="HB13" s="164">
        <v>199.90770000000001</v>
      </c>
      <c r="HC13" s="164">
        <v>199.48349999999999</v>
      </c>
      <c r="HD13" s="164">
        <v>110.6</v>
      </c>
      <c r="HE13" s="164">
        <v>-109.37130000000001</v>
      </c>
      <c r="HF13" s="164">
        <v>-252.1123</v>
      </c>
      <c r="HG13" s="164">
        <v>254.32210000000001</v>
      </c>
      <c r="HH13" s="164">
        <v>316.28699999999998</v>
      </c>
      <c r="HI13" s="164">
        <v>-189.25649999999999</v>
      </c>
      <c r="HJ13" s="164">
        <v>-186.37559999999999</v>
      </c>
      <c r="HK13" s="164">
        <v>-26.091100000000001</v>
      </c>
      <c r="HL13" s="164">
        <v>-15.8957</v>
      </c>
      <c r="HM13" s="164">
        <v>77.206400000000002</v>
      </c>
      <c r="HN13" s="164">
        <v>75.687600000000003</v>
      </c>
      <c r="HO13" s="165"/>
      <c r="HP13" s="165"/>
      <c r="HQ13" s="164">
        <v>29.468499999999999</v>
      </c>
      <c r="HR13" s="164">
        <v>28.688500000000001</v>
      </c>
      <c r="HS13" s="164">
        <v>-39.878599999999999</v>
      </c>
      <c r="HT13" s="164">
        <v>-39.641399999999997</v>
      </c>
      <c r="HU13" s="164">
        <v>121.54</v>
      </c>
      <c r="HV13" s="164">
        <v>120.96</v>
      </c>
      <c r="HW13" s="164">
        <v>34</v>
      </c>
      <c r="HX13" s="164">
        <v>33.6</v>
      </c>
      <c r="HY13" s="164">
        <v>21.720500000000001</v>
      </c>
      <c r="HZ13" s="164">
        <v>24.08</v>
      </c>
      <c r="IA13" s="164">
        <v>-312.005</v>
      </c>
      <c r="IB13" s="164">
        <v>62.891399999999997</v>
      </c>
      <c r="IC13" s="164">
        <v>63.195999999999998</v>
      </c>
      <c r="ID13" s="164">
        <v>11.1</v>
      </c>
      <c r="IE13" s="164">
        <v>22.3</v>
      </c>
      <c r="IF13" s="164">
        <v>-27.5</v>
      </c>
      <c r="IG13" s="164">
        <v>-26.8</v>
      </c>
      <c r="IH13" s="164">
        <v>1.4872000000000001</v>
      </c>
      <c r="II13" s="164">
        <v>1.246</v>
      </c>
      <c r="IJ13" s="164">
        <v>-308.54790000000003</v>
      </c>
      <c r="IK13" s="164">
        <v>-287.95339999999999</v>
      </c>
      <c r="IL13" s="164">
        <v>436.71899999999999</v>
      </c>
      <c r="IM13" s="164">
        <v>356.53070000000002</v>
      </c>
      <c r="IN13" s="164">
        <v>74.780299999999997</v>
      </c>
      <c r="IO13" s="164">
        <v>-350.31220000000002</v>
      </c>
      <c r="IP13" s="164">
        <v>347.73</v>
      </c>
      <c r="IQ13" s="164">
        <v>-132.33349999999999</v>
      </c>
      <c r="IR13" s="164">
        <v>-207.7021</v>
      </c>
      <c r="IS13" s="164">
        <v>-346.94920000000002</v>
      </c>
      <c r="IT13" s="164">
        <v>103.7792</v>
      </c>
      <c r="IU13" s="164">
        <v>104.1622</v>
      </c>
      <c r="IV13" s="164">
        <v>130.91659999999999</v>
      </c>
      <c r="IW13" s="164">
        <v>-416.83920000000001</v>
      </c>
      <c r="IX13" s="164">
        <v>213.49889999999999</v>
      </c>
      <c r="IY13" s="164">
        <v>-207.2227</v>
      </c>
      <c r="IZ13" s="164">
        <v>210.97970000000001</v>
      </c>
      <c r="JA13" s="164">
        <v>-7.5133999999999999</v>
      </c>
      <c r="JB13" s="165"/>
      <c r="JC13" s="164">
        <v>21.68</v>
      </c>
      <c r="JD13" s="165"/>
      <c r="JE13" s="165"/>
      <c r="JF13" s="164">
        <v>-21.04</v>
      </c>
      <c r="JG13" s="164">
        <v>-0.24</v>
      </c>
      <c r="JH13" s="165"/>
      <c r="JI13" s="164">
        <v>0.20599999999999999</v>
      </c>
      <c r="JJ13" s="164">
        <v>-26.0456</v>
      </c>
      <c r="JK13" s="164">
        <v>-8.2597000000000005</v>
      </c>
      <c r="JL13" s="164">
        <v>4.7</v>
      </c>
      <c r="JM13" s="164">
        <v>22.576000000000001</v>
      </c>
      <c r="JN13" s="164">
        <v>22.626000000000001</v>
      </c>
      <c r="JO13" s="164">
        <v>11.390700000000001</v>
      </c>
      <c r="JP13" s="164">
        <v>13.4612</v>
      </c>
      <c r="JQ13" s="164">
        <v>49.589100000000002</v>
      </c>
      <c r="JR13" s="164">
        <v>51.380600000000001</v>
      </c>
      <c r="JS13" s="164">
        <v>51.182400000000001</v>
      </c>
      <c r="JT13" s="165"/>
      <c r="JU13" s="164">
        <v>-21.9</v>
      </c>
      <c r="JV13" s="164">
        <v>18.045999999999999</v>
      </c>
      <c r="JW13" s="164">
        <v>5.3</v>
      </c>
      <c r="JX13" s="165"/>
      <c r="JY13" s="164">
        <v>-15.2338</v>
      </c>
      <c r="JZ13" s="164">
        <v>49.992600000000003</v>
      </c>
      <c r="KA13" s="164">
        <v>26.106999999999999</v>
      </c>
      <c r="KB13" s="164">
        <v>-15.6334</v>
      </c>
      <c r="KC13" s="164">
        <v>-49.436599999999999</v>
      </c>
      <c r="KD13" s="164">
        <v>14.5786</v>
      </c>
      <c r="KE13" s="164">
        <v>33.521099999999997</v>
      </c>
      <c r="KF13" s="164">
        <v>13.6</v>
      </c>
      <c r="KG13" s="164">
        <v>-13.8</v>
      </c>
      <c r="KH13" s="164">
        <v>61.830100000000002</v>
      </c>
      <c r="KI13" s="164">
        <v>-64.392300000000006</v>
      </c>
    </row>
    <row r="14" spans="1:295" ht="18" customHeight="1" x14ac:dyDescent="0.25">
      <c r="A14" s="159" t="s">
        <v>40</v>
      </c>
      <c r="B14" s="159" t="s">
        <v>719</v>
      </c>
      <c r="C14" s="163">
        <v>0</v>
      </c>
      <c r="D14" s="165"/>
      <c r="E14" s="164">
        <v>-19.404</v>
      </c>
      <c r="F14" s="164">
        <v>-39.893900000000002</v>
      </c>
      <c r="G14" s="164">
        <v>12.739699999999999</v>
      </c>
      <c r="H14" s="165"/>
      <c r="I14" s="164">
        <v>29.779599999999999</v>
      </c>
      <c r="J14" s="164">
        <v>-35.218400000000003</v>
      </c>
      <c r="K14" s="164">
        <v>41.528799999999997</v>
      </c>
      <c r="L14" s="164">
        <v>20.959399999999999</v>
      </c>
      <c r="M14" s="164">
        <v>20.759799999999998</v>
      </c>
      <c r="N14" s="164">
        <v>-6.66</v>
      </c>
      <c r="O14" s="164">
        <v>-44.53</v>
      </c>
      <c r="P14" s="164">
        <v>41.8</v>
      </c>
      <c r="Q14" s="164">
        <v>18.216000000000001</v>
      </c>
      <c r="R14" s="164">
        <v>-41.8</v>
      </c>
      <c r="S14" s="164">
        <v>11.9207</v>
      </c>
      <c r="T14" s="164">
        <v>3.8972000000000002</v>
      </c>
      <c r="U14" s="164">
        <v>14.2606</v>
      </c>
      <c r="V14" s="164">
        <v>14.423999999999999</v>
      </c>
      <c r="W14" s="164">
        <v>23.861999999999998</v>
      </c>
      <c r="X14" s="164">
        <v>10.6533</v>
      </c>
      <c r="Y14" s="164">
        <v>2.2374999999999998</v>
      </c>
      <c r="Z14" s="164">
        <v>6.1901999999999999</v>
      </c>
      <c r="AA14" s="165"/>
      <c r="AB14" s="165"/>
      <c r="AC14" s="164">
        <v>-41.19</v>
      </c>
      <c r="AD14" s="164">
        <v>-41.28</v>
      </c>
      <c r="AE14" s="165"/>
      <c r="AF14" s="164">
        <v>4.4400000000000004</v>
      </c>
      <c r="AG14" s="164">
        <v>44</v>
      </c>
      <c r="AH14" s="165"/>
      <c r="AI14" s="165"/>
      <c r="AJ14" s="164">
        <v>-34.6</v>
      </c>
      <c r="AK14" s="164">
        <v>-34.880000000000003</v>
      </c>
      <c r="AL14" s="164">
        <v>-57.48</v>
      </c>
      <c r="AM14" s="164">
        <v>34.6</v>
      </c>
      <c r="AN14" s="164">
        <v>35.049999999999997</v>
      </c>
      <c r="AO14" s="164">
        <v>15.7409</v>
      </c>
      <c r="AP14" s="164">
        <v>-2.8199000000000001</v>
      </c>
      <c r="AQ14" s="164">
        <v>48.400500000000001</v>
      </c>
      <c r="AR14" s="164">
        <v>50.011299999999999</v>
      </c>
      <c r="AS14" s="164">
        <v>45.547499999999999</v>
      </c>
      <c r="AT14" s="164">
        <v>-29.069099999999999</v>
      </c>
      <c r="AU14" s="164">
        <v>-31.153199999999998</v>
      </c>
      <c r="AV14" s="164">
        <v>23.718699999999998</v>
      </c>
      <c r="AW14" s="164">
        <v>24.781500000000001</v>
      </c>
      <c r="AX14" s="164">
        <v>60.9514</v>
      </c>
      <c r="AY14" s="164">
        <v>61.487299999999998</v>
      </c>
      <c r="AZ14" s="164">
        <v>7.8681999999999999</v>
      </c>
      <c r="BA14" s="164">
        <v>42.700899999999997</v>
      </c>
      <c r="BB14" s="164">
        <v>-507.09089999999998</v>
      </c>
      <c r="BC14" s="164">
        <v>24.738399999999999</v>
      </c>
      <c r="BD14" s="164">
        <v>-11.1</v>
      </c>
      <c r="BE14" s="164">
        <v>-12.2</v>
      </c>
      <c r="BF14" s="164">
        <v>37.808199999999999</v>
      </c>
      <c r="BG14" s="164">
        <v>37.358899999999998</v>
      </c>
      <c r="BH14" s="164">
        <v>-2.3689</v>
      </c>
      <c r="BI14" s="165"/>
      <c r="BJ14" s="164">
        <v>-92.704400000000007</v>
      </c>
      <c r="BK14" s="164">
        <v>-0.628</v>
      </c>
      <c r="BL14" s="165"/>
      <c r="BM14" s="164">
        <v>2.6251000000000002</v>
      </c>
      <c r="BN14" s="164">
        <v>564.43960000000004</v>
      </c>
      <c r="BO14" s="164">
        <v>111.54510000000001</v>
      </c>
      <c r="BP14" s="164">
        <v>111.54510000000001</v>
      </c>
      <c r="BQ14" s="164">
        <v>-583.5752</v>
      </c>
      <c r="BR14" s="164">
        <v>432.48009999999999</v>
      </c>
      <c r="BS14" s="165"/>
      <c r="BT14" s="164">
        <v>-42.938200000000002</v>
      </c>
      <c r="BU14" s="164">
        <v>43.730800000000002</v>
      </c>
      <c r="BV14" s="164">
        <v>62.651600000000002</v>
      </c>
      <c r="BW14" s="164">
        <v>26.01</v>
      </c>
      <c r="BX14" s="164">
        <v>20.329999999999998</v>
      </c>
      <c r="BY14" s="164">
        <v>45.01</v>
      </c>
      <c r="BZ14" s="164">
        <v>64.25</v>
      </c>
      <c r="CA14" s="164">
        <v>44.478000000000002</v>
      </c>
      <c r="CB14" s="164">
        <v>45.1477</v>
      </c>
      <c r="CC14" s="164">
        <v>14.154199999999999</v>
      </c>
      <c r="CD14" s="164">
        <v>14.2273</v>
      </c>
      <c r="CE14" s="164">
        <v>41.944400000000002</v>
      </c>
      <c r="CF14" s="164">
        <v>-75.903700000000001</v>
      </c>
      <c r="CG14" s="164">
        <v>-75.447400000000002</v>
      </c>
      <c r="CH14" s="164">
        <v>6.7298999999999998</v>
      </c>
      <c r="CI14" s="165"/>
      <c r="CJ14" s="165"/>
      <c r="CK14" s="165"/>
      <c r="CL14" s="164">
        <v>70</v>
      </c>
      <c r="CM14" s="164">
        <v>63.1</v>
      </c>
      <c r="CN14" s="164">
        <v>-11.12</v>
      </c>
      <c r="CO14" s="164">
        <v>44.948700000000002</v>
      </c>
      <c r="CP14" s="164">
        <v>44.280999999999999</v>
      </c>
      <c r="CQ14" s="164">
        <v>43.364899999999999</v>
      </c>
      <c r="CR14" s="164">
        <v>-75.395600000000002</v>
      </c>
      <c r="CS14" s="164">
        <v>-76.631799999999998</v>
      </c>
      <c r="CT14" s="164">
        <v>90.716700000000003</v>
      </c>
      <c r="CU14" s="164">
        <v>-49.805999999999997</v>
      </c>
      <c r="CV14" s="164">
        <v>97.034599999999998</v>
      </c>
      <c r="CW14" s="164">
        <v>10.2181</v>
      </c>
      <c r="CX14" s="164">
        <v>30.07</v>
      </c>
      <c r="CY14" s="164">
        <v>18.45</v>
      </c>
      <c r="CZ14" s="164">
        <v>31.6479</v>
      </c>
      <c r="DA14" s="164">
        <v>29.7409</v>
      </c>
      <c r="DB14" s="164">
        <v>-24.57</v>
      </c>
      <c r="DC14" s="165"/>
      <c r="DD14" s="165"/>
      <c r="DE14" s="165"/>
      <c r="DF14" s="164">
        <v>-156.5711</v>
      </c>
      <c r="DG14" s="164">
        <v>-1E-4</v>
      </c>
      <c r="DH14" s="164">
        <v>-14.9702</v>
      </c>
      <c r="DI14" s="165"/>
      <c r="DJ14" s="164">
        <v>-74</v>
      </c>
      <c r="DK14" s="164">
        <v>23.716699999999999</v>
      </c>
      <c r="DL14" s="164">
        <v>30.184899999999999</v>
      </c>
      <c r="DM14" s="164">
        <v>42.282800000000002</v>
      </c>
      <c r="DN14" s="164">
        <v>43.377699999999997</v>
      </c>
      <c r="DO14" s="164">
        <v>30.04</v>
      </c>
      <c r="DP14" s="164">
        <v>-7.54</v>
      </c>
      <c r="DQ14" s="164">
        <v>66.712000000000003</v>
      </c>
      <c r="DR14" s="164">
        <v>154.4238</v>
      </c>
      <c r="DS14" s="165"/>
      <c r="DT14" s="164">
        <v>-39.380000000000003</v>
      </c>
      <c r="DU14" s="164">
        <v>32.729999999999997</v>
      </c>
      <c r="DV14" s="164">
        <v>72.59</v>
      </c>
      <c r="DW14" s="164">
        <v>155.1636</v>
      </c>
      <c r="DX14" s="164">
        <v>152.5273</v>
      </c>
      <c r="DY14" s="164">
        <v>87.811199999999999</v>
      </c>
      <c r="DZ14" s="164">
        <v>86.018199999999993</v>
      </c>
      <c r="EA14" s="164">
        <v>246.4323</v>
      </c>
      <c r="EB14" s="164">
        <v>206.81270000000001</v>
      </c>
      <c r="EC14" s="164">
        <v>199.54329999999999</v>
      </c>
      <c r="ED14" s="164">
        <v>200.5333</v>
      </c>
      <c r="EE14" s="164">
        <v>104.0592</v>
      </c>
      <c r="EF14" s="164">
        <v>95.725499999999997</v>
      </c>
      <c r="EG14" s="164">
        <v>-23.218</v>
      </c>
      <c r="EH14" s="164">
        <v>599.84730000000002</v>
      </c>
      <c r="EI14" s="164">
        <v>341.20859999999999</v>
      </c>
      <c r="EJ14" s="165"/>
      <c r="EK14" s="164">
        <v>-26.357600000000001</v>
      </c>
      <c r="EL14" s="164">
        <v>-24.9999</v>
      </c>
      <c r="EM14" s="164">
        <v>-18.6416</v>
      </c>
      <c r="EN14" s="164">
        <v>-16.494599999999998</v>
      </c>
      <c r="EO14" s="165"/>
      <c r="EP14" s="164">
        <v>158.268</v>
      </c>
      <c r="EQ14" s="164">
        <v>-11.791700000000001</v>
      </c>
      <c r="ER14" s="164">
        <v>-12.676</v>
      </c>
      <c r="ES14" s="164">
        <v>-62.192700000000002</v>
      </c>
      <c r="ET14" s="164">
        <v>0</v>
      </c>
      <c r="EU14" s="164">
        <v>-21.02</v>
      </c>
      <c r="EV14" s="164">
        <v>104.1</v>
      </c>
      <c r="EW14" s="164">
        <v>9.8642000000000003</v>
      </c>
      <c r="EX14" s="164">
        <v>-72.916300000000007</v>
      </c>
      <c r="EY14" s="164">
        <v>-36.383099999999999</v>
      </c>
      <c r="EZ14" s="164">
        <v>-35.456099999999999</v>
      </c>
      <c r="FA14" s="164">
        <v>8.6844000000000001</v>
      </c>
      <c r="FB14" s="164">
        <v>-92.5291</v>
      </c>
      <c r="FC14" s="164">
        <v>57.695500000000003</v>
      </c>
      <c r="FD14" s="164">
        <v>22.9025</v>
      </c>
      <c r="FE14" s="165"/>
      <c r="FF14" s="164">
        <v>22.2592</v>
      </c>
      <c r="FG14" s="164">
        <v>41.242100000000001</v>
      </c>
      <c r="FH14" s="164">
        <v>42.084000000000003</v>
      </c>
      <c r="FI14" s="164">
        <v>40.627499999999998</v>
      </c>
      <c r="FJ14" s="164">
        <v>-46.0505</v>
      </c>
      <c r="FK14" s="164">
        <v>-46.385399999999997</v>
      </c>
      <c r="FL14" s="164">
        <v>160.75810000000001</v>
      </c>
      <c r="FM14" s="164">
        <v>-84.908699999999996</v>
      </c>
      <c r="FN14" s="164">
        <v>-85.961600000000004</v>
      </c>
      <c r="FO14" s="164">
        <v>105.3567</v>
      </c>
      <c r="FP14" s="164">
        <v>113.9421</v>
      </c>
      <c r="FQ14" s="164">
        <v>45.053800000000003</v>
      </c>
      <c r="FR14" s="164">
        <v>18.04</v>
      </c>
      <c r="FS14" s="164">
        <v>7.3517999999999999</v>
      </c>
      <c r="FT14" s="164">
        <v>0.71560000000000001</v>
      </c>
      <c r="FU14" s="164">
        <v>-3.98</v>
      </c>
      <c r="FV14" s="164">
        <v>19.55</v>
      </c>
      <c r="FW14" s="164">
        <v>45.937600000000003</v>
      </c>
      <c r="FX14" s="165"/>
      <c r="FY14" s="164">
        <v>-1.333</v>
      </c>
      <c r="FZ14" s="164">
        <v>0.88500000000000001</v>
      </c>
      <c r="GA14" s="165"/>
      <c r="GB14" s="164">
        <v>35.72</v>
      </c>
      <c r="GC14" s="164">
        <v>-113.0176</v>
      </c>
      <c r="GD14" s="164">
        <v>-103.91540000000001</v>
      </c>
      <c r="GE14" s="165"/>
      <c r="GF14" s="164">
        <v>65.434700000000007</v>
      </c>
      <c r="GG14" s="164">
        <v>19.8</v>
      </c>
      <c r="GH14" s="164">
        <v>-15.8522</v>
      </c>
      <c r="GI14" s="164">
        <v>-2.6835</v>
      </c>
      <c r="GJ14" s="164">
        <v>-2.7397</v>
      </c>
      <c r="GK14" s="164">
        <v>1.3038000000000001</v>
      </c>
      <c r="GL14" s="165"/>
      <c r="GM14" s="165"/>
      <c r="GN14" s="165"/>
      <c r="GO14" s="164">
        <v>-22.511399999999998</v>
      </c>
      <c r="GP14" s="164">
        <v>17.159300000000002</v>
      </c>
      <c r="GQ14" s="164">
        <v>23.398</v>
      </c>
      <c r="GR14" s="164">
        <v>62.336199999999998</v>
      </c>
      <c r="GS14" s="164">
        <v>62.987499999999997</v>
      </c>
      <c r="GT14" s="164">
        <v>-98.057000000000002</v>
      </c>
      <c r="GU14" s="164">
        <v>-17.354399999999998</v>
      </c>
      <c r="GV14" s="164">
        <v>22.996600000000001</v>
      </c>
      <c r="GW14" s="164">
        <v>-43.32</v>
      </c>
      <c r="GX14" s="164">
        <v>6.0583999999999998</v>
      </c>
      <c r="GY14" s="164">
        <v>7.3452000000000002</v>
      </c>
      <c r="GZ14" s="164">
        <v>7.0995999999999997</v>
      </c>
      <c r="HA14" s="164">
        <v>7.3658999999999999</v>
      </c>
      <c r="HB14" s="164">
        <v>194.78110000000001</v>
      </c>
      <c r="HC14" s="164">
        <v>193.8964</v>
      </c>
      <c r="HD14" s="164">
        <v>112.3</v>
      </c>
      <c r="HE14" s="164">
        <v>-111.8305</v>
      </c>
      <c r="HF14" s="164">
        <v>-236.20490000000001</v>
      </c>
      <c r="HG14" s="164">
        <v>238.58019999999999</v>
      </c>
      <c r="HH14" s="164">
        <v>315.29649999999998</v>
      </c>
      <c r="HI14" s="164">
        <v>-184.42310000000001</v>
      </c>
      <c r="HJ14" s="164">
        <v>-184.5592</v>
      </c>
      <c r="HK14" s="164">
        <v>-27.997199999999999</v>
      </c>
      <c r="HL14" s="164">
        <v>-18.509499999999999</v>
      </c>
      <c r="HM14" s="164">
        <v>78.498099999999994</v>
      </c>
      <c r="HN14" s="164">
        <v>80.483699999999999</v>
      </c>
      <c r="HO14" s="165"/>
      <c r="HP14" s="165"/>
      <c r="HQ14" s="164">
        <v>30.281500000000001</v>
      </c>
      <c r="HR14" s="164">
        <v>29.3916</v>
      </c>
      <c r="HS14" s="164">
        <v>-39.993499999999997</v>
      </c>
      <c r="HT14" s="164">
        <v>-39.6417</v>
      </c>
      <c r="HU14" s="164">
        <v>117.51</v>
      </c>
      <c r="HV14" s="164">
        <v>116.03</v>
      </c>
      <c r="HW14" s="164">
        <v>32.799999999999997</v>
      </c>
      <c r="HX14" s="164">
        <v>33.1</v>
      </c>
      <c r="HY14" s="164">
        <v>21.310300000000002</v>
      </c>
      <c r="HZ14" s="164">
        <v>24.4</v>
      </c>
      <c r="IA14" s="164">
        <v>-318.91730000000001</v>
      </c>
      <c r="IB14" s="164">
        <v>65.7363</v>
      </c>
      <c r="IC14" s="164">
        <v>64.064400000000006</v>
      </c>
      <c r="ID14" s="164">
        <v>11.1</v>
      </c>
      <c r="IE14" s="164">
        <v>22.3</v>
      </c>
      <c r="IF14" s="164">
        <v>-29.3</v>
      </c>
      <c r="IG14" s="164">
        <v>-28.6</v>
      </c>
      <c r="IH14" s="165"/>
      <c r="II14" s="165"/>
      <c r="IJ14" s="164">
        <v>-311.81630000000001</v>
      </c>
      <c r="IK14" s="164">
        <v>-299.88319999999999</v>
      </c>
      <c r="IL14" s="164">
        <v>435.21940000000001</v>
      </c>
      <c r="IM14" s="164">
        <v>357.65249999999997</v>
      </c>
      <c r="IN14" s="164">
        <v>73.1233</v>
      </c>
      <c r="IO14" s="164">
        <v>-350.12189999999998</v>
      </c>
      <c r="IP14" s="164">
        <v>352.5206</v>
      </c>
      <c r="IQ14" s="164">
        <v>-135.6052</v>
      </c>
      <c r="IR14" s="164">
        <v>-207.9556</v>
      </c>
      <c r="IS14" s="164">
        <v>-345.4151</v>
      </c>
      <c r="IT14" s="164">
        <v>105.42319999999999</v>
      </c>
      <c r="IU14" s="164">
        <v>104.37090000000001</v>
      </c>
      <c r="IV14" s="164">
        <v>134.63030000000001</v>
      </c>
      <c r="IW14" s="164">
        <v>-419.6422</v>
      </c>
      <c r="IX14" s="164">
        <v>215.90600000000001</v>
      </c>
      <c r="IY14" s="164">
        <v>-209.5094</v>
      </c>
      <c r="IZ14" s="164">
        <v>211.58580000000001</v>
      </c>
      <c r="JA14" s="164">
        <v>-7.9089</v>
      </c>
      <c r="JB14" s="165"/>
      <c r="JC14" s="164">
        <v>21.12</v>
      </c>
      <c r="JD14" s="165"/>
      <c r="JE14" s="165"/>
      <c r="JF14" s="164">
        <v>-20.079999999999998</v>
      </c>
      <c r="JG14" s="164">
        <v>-0.24</v>
      </c>
      <c r="JH14" s="165"/>
      <c r="JI14" s="164">
        <v>0.26400000000000001</v>
      </c>
      <c r="JJ14" s="164">
        <v>-26.924499999999998</v>
      </c>
      <c r="JK14" s="164">
        <v>-8.2017000000000007</v>
      </c>
      <c r="JL14" s="164">
        <v>5.8</v>
      </c>
      <c r="JM14" s="164">
        <v>24.446999999999999</v>
      </c>
      <c r="JN14" s="164">
        <v>24.491</v>
      </c>
      <c r="JO14" s="164">
        <v>9.7781000000000002</v>
      </c>
      <c r="JP14" s="164">
        <v>11.819599999999999</v>
      </c>
      <c r="JQ14" s="164">
        <v>51.3018</v>
      </c>
      <c r="JR14" s="164">
        <v>50.086199999999998</v>
      </c>
      <c r="JS14" s="164">
        <v>49.930399999999999</v>
      </c>
      <c r="JT14" s="165"/>
      <c r="JU14" s="164">
        <v>-21.3</v>
      </c>
      <c r="JV14" s="164">
        <v>17.977</v>
      </c>
      <c r="JW14" s="164">
        <v>5.2</v>
      </c>
      <c r="JX14" s="165"/>
      <c r="JY14" s="164">
        <v>-22.2529</v>
      </c>
      <c r="JZ14" s="164">
        <v>50.672899999999998</v>
      </c>
      <c r="KA14" s="164">
        <v>28.378</v>
      </c>
      <c r="KB14" s="164">
        <v>-22.017800000000001</v>
      </c>
      <c r="KC14" s="164">
        <v>-50.261699999999998</v>
      </c>
      <c r="KD14" s="164">
        <v>17.634699999999999</v>
      </c>
      <c r="KE14" s="164">
        <v>31.585000000000001</v>
      </c>
      <c r="KF14" s="164">
        <v>13.8</v>
      </c>
      <c r="KG14" s="164">
        <v>-13.9</v>
      </c>
      <c r="KH14" s="164">
        <v>78.827600000000004</v>
      </c>
      <c r="KI14" s="164">
        <v>-79.273700000000005</v>
      </c>
    </row>
    <row r="15" spans="1:295" ht="18" customHeight="1" x14ac:dyDescent="0.25">
      <c r="A15" s="159" t="s">
        <v>40</v>
      </c>
      <c r="B15" s="159" t="s">
        <v>720</v>
      </c>
      <c r="C15" s="163">
        <v>0</v>
      </c>
      <c r="D15" s="165"/>
      <c r="E15" s="164">
        <v>-19.6251</v>
      </c>
      <c r="F15" s="164">
        <v>-39.839300000000001</v>
      </c>
      <c r="G15" s="164">
        <v>14.682399999999999</v>
      </c>
      <c r="H15" s="165"/>
      <c r="I15" s="164">
        <v>30.528099999999998</v>
      </c>
      <c r="J15" s="164">
        <v>-38.543599999999998</v>
      </c>
      <c r="K15" s="164">
        <v>40.974200000000003</v>
      </c>
      <c r="L15" s="164">
        <v>20.671399999999998</v>
      </c>
      <c r="M15" s="164">
        <v>20.400400000000001</v>
      </c>
      <c r="N15" s="164">
        <v>-2.2200000000000002</v>
      </c>
      <c r="O15" s="164">
        <v>-44.896999999999998</v>
      </c>
      <c r="P15" s="164">
        <v>41.8</v>
      </c>
      <c r="Q15" s="164">
        <v>18.216000000000001</v>
      </c>
      <c r="R15" s="164">
        <v>-41.8</v>
      </c>
      <c r="S15" s="164">
        <v>9.2276000000000007</v>
      </c>
      <c r="T15" s="164">
        <v>8.1527999999999992</v>
      </c>
      <c r="U15" s="164">
        <v>14.641500000000001</v>
      </c>
      <c r="V15" s="164">
        <v>14.7485</v>
      </c>
      <c r="W15" s="164">
        <v>24.649000000000001</v>
      </c>
      <c r="X15" s="164">
        <v>10.6395</v>
      </c>
      <c r="Y15" s="164">
        <v>5.9791999999999996</v>
      </c>
      <c r="Z15" s="164">
        <v>5.7076000000000002</v>
      </c>
      <c r="AA15" s="165"/>
      <c r="AB15" s="165"/>
      <c r="AC15" s="164">
        <v>-40.25</v>
      </c>
      <c r="AD15" s="164">
        <v>-40.71</v>
      </c>
      <c r="AE15" s="165"/>
      <c r="AF15" s="164">
        <v>2.2200000000000002</v>
      </c>
      <c r="AG15" s="165"/>
      <c r="AH15" s="165"/>
      <c r="AI15" s="165"/>
      <c r="AJ15" s="164">
        <v>-33.14</v>
      </c>
      <c r="AK15" s="164">
        <v>-33.06</v>
      </c>
      <c r="AL15" s="164">
        <v>-57.67</v>
      </c>
      <c r="AM15" s="164">
        <v>33.119999999999997</v>
      </c>
      <c r="AN15" s="164">
        <v>32.76</v>
      </c>
      <c r="AO15" s="164">
        <v>15.7889</v>
      </c>
      <c r="AP15" s="164">
        <v>-2.9975999999999998</v>
      </c>
      <c r="AQ15" s="164">
        <v>47.613900000000001</v>
      </c>
      <c r="AR15" s="164">
        <v>49.215499999999999</v>
      </c>
      <c r="AS15" s="164">
        <v>44.166499999999999</v>
      </c>
      <c r="AT15" s="164">
        <v>-37.910400000000003</v>
      </c>
      <c r="AU15" s="164">
        <v>-34.672899999999998</v>
      </c>
      <c r="AV15" s="164">
        <v>11.129799999999999</v>
      </c>
      <c r="AW15" s="164">
        <v>10.9034</v>
      </c>
      <c r="AX15" s="164">
        <v>60.9514</v>
      </c>
      <c r="AY15" s="164">
        <v>62.023099999999999</v>
      </c>
      <c r="AZ15" s="164">
        <v>5.7744</v>
      </c>
      <c r="BA15" s="164">
        <v>31.244399999999999</v>
      </c>
      <c r="BB15" s="164">
        <v>-479.03230000000002</v>
      </c>
      <c r="BC15" s="164">
        <v>15.360099999999999</v>
      </c>
      <c r="BD15" s="164">
        <v>-6.7</v>
      </c>
      <c r="BE15" s="164">
        <v>-7.4</v>
      </c>
      <c r="BF15" s="164">
        <v>42.290799999999997</v>
      </c>
      <c r="BG15" s="164">
        <v>40.320399999999999</v>
      </c>
      <c r="BH15" s="164">
        <v>-2.2761</v>
      </c>
      <c r="BI15" s="165"/>
      <c r="BJ15" s="164">
        <v>-97.348500000000001</v>
      </c>
      <c r="BK15" s="164">
        <v>0.81230000000000002</v>
      </c>
      <c r="BL15" s="165"/>
      <c r="BM15" s="164">
        <v>2.85</v>
      </c>
      <c r="BN15" s="164">
        <v>536.69839999999999</v>
      </c>
      <c r="BO15" s="164">
        <v>100.34480000000001</v>
      </c>
      <c r="BP15" s="164">
        <v>100.0702</v>
      </c>
      <c r="BQ15" s="164">
        <v>-564.82780000000002</v>
      </c>
      <c r="BR15" s="164">
        <v>381.54250000000002</v>
      </c>
      <c r="BS15" s="165"/>
      <c r="BT15" s="164">
        <v>-68.193100000000001</v>
      </c>
      <c r="BU15" s="164">
        <v>69.394199999999998</v>
      </c>
      <c r="BV15" s="164">
        <v>61.643700000000003</v>
      </c>
      <c r="BW15" s="164">
        <v>25.09</v>
      </c>
      <c r="BX15" s="164">
        <v>19.420000000000002</v>
      </c>
      <c r="BY15" s="164">
        <v>44.47</v>
      </c>
      <c r="BZ15" s="164">
        <v>63.68</v>
      </c>
      <c r="CA15" s="164">
        <v>47.424999999999997</v>
      </c>
      <c r="CB15" s="164">
        <v>47.692900000000002</v>
      </c>
      <c r="CC15" s="164">
        <v>12.5017</v>
      </c>
      <c r="CD15" s="164">
        <v>12.8466</v>
      </c>
      <c r="CE15" s="164">
        <v>41.182400000000001</v>
      </c>
      <c r="CF15" s="164">
        <v>-64.461799999999997</v>
      </c>
      <c r="CG15" s="164">
        <v>-64.115399999999994</v>
      </c>
      <c r="CH15" s="164">
        <v>10.6629</v>
      </c>
      <c r="CI15" s="165"/>
      <c r="CJ15" s="165"/>
      <c r="CK15" s="165"/>
      <c r="CL15" s="164">
        <v>68.7</v>
      </c>
      <c r="CM15" s="164">
        <v>62.2</v>
      </c>
      <c r="CN15" s="164">
        <v>-11.1</v>
      </c>
      <c r="CO15" s="164">
        <v>48.966500000000003</v>
      </c>
      <c r="CP15" s="164">
        <v>47.4557</v>
      </c>
      <c r="CQ15" s="164">
        <v>47.622799999999998</v>
      </c>
      <c r="CR15" s="164">
        <v>-68.666200000000003</v>
      </c>
      <c r="CS15" s="164">
        <v>-68.230999999999995</v>
      </c>
      <c r="CT15" s="164">
        <v>70.774199999999993</v>
      </c>
      <c r="CU15" s="164">
        <v>-36.448599999999999</v>
      </c>
      <c r="CV15" s="164">
        <v>75.791600000000003</v>
      </c>
      <c r="CW15" s="164">
        <v>10.3451</v>
      </c>
      <c r="CX15" s="164">
        <v>28.72</v>
      </c>
      <c r="CY15" s="164">
        <v>17.71</v>
      </c>
      <c r="CZ15" s="165"/>
      <c r="DA15" s="164">
        <v>29.7409</v>
      </c>
      <c r="DB15" s="164">
        <v>-24.19</v>
      </c>
      <c r="DC15" s="165"/>
      <c r="DD15" s="165"/>
      <c r="DE15" s="165"/>
      <c r="DF15" s="164">
        <v>-123.193</v>
      </c>
      <c r="DG15" s="164">
        <v>-2.0000000000000001E-4</v>
      </c>
      <c r="DH15" s="164">
        <v>-14.7904</v>
      </c>
      <c r="DI15" s="164">
        <v>-73.599999999999994</v>
      </c>
      <c r="DJ15" s="165"/>
      <c r="DK15" s="164">
        <v>22.728000000000002</v>
      </c>
      <c r="DL15" s="164">
        <v>29.599</v>
      </c>
      <c r="DM15" s="164">
        <v>38.9953</v>
      </c>
      <c r="DN15" s="164">
        <v>42.791699999999999</v>
      </c>
      <c r="DO15" s="164">
        <v>29.72</v>
      </c>
      <c r="DP15" s="164">
        <v>-6.18</v>
      </c>
      <c r="DQ15" s="164">
        <v>68.974999999999994</v>
      </c>
      <c r="DR15" s="164">
        <v>124.3646</v>
      </c>
      <c r="DS15" s="165"/>
      <c r="DT15" s="164">
        <v>-39.71</v>
      </c>
      <c r="DU15" s="164">
        <v>31.7</v>
      </c>
      <c r="DV15" s="164">
        <v>100.14</v>
      </c>
      <c r="DW15" s="164">
        <v>125.2727</v>
      </c>
      <c r="DX15" s="164">
        <v>122.1091</v>
      </c>
      <c r="DY15" s="164">
        <v>79.206999999999994</v>
      </c>
      <c r="DZ15" s="164">
        <v>77.290899999999993</v>
      </c>
      <c r="EA15" s="164">
        <v>239.5043</v>
      </c>
      <c r="EB15" s="164">
        <v>191.4632</v>
      </c>
      <c r="EC15" s="164">
        <v>186.23259999999999</v>
      </c>
      <c r="ED15" s="164">
        <v>187.07560000000001</v>
      </c>
      <c r="EE15" s="164">
        <v>107.7642</v>
      </c>
      <c r="EF15" s="164">
        <v>102.22020000000001</v>
      </c>
      <c r="EG15" s="164">
        <v>-23.12</v>
      </c>
      <c r="EH15" s="164">
        <v>577.18799999999999</v>
      </c>
      <c r="EI15" s="164">
        <v>377.53230000000002</v>
      </c>
      <c r="EJ15" s="165"/>
      <c r="EK15" s="164">
        <v>-26.551200000000001</v>
      </c>
      <c r="EL15" s="164">
        <v>-24.8201</v>
      </c>
      <c r="EM15" s="164">
        <v>-21.7789</v>
      </c>
      <c r="EN15" s="164">
        <v>-7.9614000000000003</v>
      </c>
      <c r="EO15" s="165"/>
      <c r="EP15" s="164">
        <v>175.16399999999999</v>
      </c>
      <c r="EQ15" s="164">
        <v>-17.250399999999999</v>
      </c>
      <c r="ER15" s="164">
        <v>-17.991599999999998</v>
      </c>
      <c r="ES15" s="164">
        <v>-65.387600000000006</v>
      </c>
      <c r="ET15" s="164">
        <v>14.88</v>
      </c>
      <c r="EU15" s="164">
        <v>-17.34</v>
      </c>
      <c r="EV15" s="164">
        <v>97.4</v>
      </c>
      <c r="EW15" s="164">
        <v>10.0288</v>
      </c>
      <c r="EX15" s="164">
        <v>-59.326000000000001</v>
      </c>
      <c r="EY15" s="164">
        <v>-35.991700000000002</v>
      </c>
      <c r="EZ15" s="164">
        <v>-35</v>
      </c>
      <c r="FA15" s="164">
        <v>8.5980000000000008</v>
      </c>
      <c r="FB15" s="164">
        <v>-97.978399999999993</v>
      </c>
      <c r="FC15" s="164">
        <v>61.311</v>
      </c>
      <c r="FD15" s="164">
        <v>22.5794</v>
      </c>
      <c r="FE15" s="165"/>
      <c r="FF15" s="164">
        <v>22.067299999999999</v>
      </c>
      <c r="FG15" s="164">
        <v>41.105499999999999</v>
      </c>
      <c r="FH15" s="164">
        <v>41.105499999999999</v>
      </c>
      <c r="FI15" s="164">
        <v>40.343400000000003</v>
      </c>
      <c r="FJ15" s="164">
        <v>-49.3996</v>
      </c>
      <c r="FK15" s="164">
        <v>-50.404400000000003</v>
      </c>
      <c r="FL15" s="164">
        <v>143.845</v>
      </c>
      <c r="FM15" s="164">
        <v>-76.261499999999998</v>
      </c>
      <c r="FN15" s="164">
        <v>-76.853099999999998</v>
      </c>
      <c r="FO15" s="164">
        <v>98.040099999999995</v>
      </c>
      <c r="FP15" s="164">
        <v>110.4119</v>
      </c>
      <c r="FQ15" s="164">
        <v>28.918299999999999</v>
      </c>
      <c r="FR15" s="164">
        <v>20.68</v>
      </c>
      <c r="FS15" s="164">
        <v>13.3797</v>
      </c>
      <c r="FT15" s="164">
        <v>0.71689999999999998</v>
      </c>
      <c r="FU15" s="164">
        <v>-8.41</v>
      </c>
      <c r="FV15" s="164">
        <v>19.760000000000002</v>
      </c>
      <c r="FW15" s="164">
        <v>28.533799999999999</v>
      </c>
      <c r="FX15" s="165"/>
      <c r="FY15" s="164">
        <v>-1.345</v>
      </c>
      <c r="FZ15" s="164">
        <v>0.85599999999999998</v>
      </c>
      <c r="GA15" s="165"/>
      <c r="GB15" s="164">
        <v>32.840000000000003</v>
      </c>
      <c r="GC15" s="164">
        <v>-109.346</v>
      </c>
      <c r="GD15" s="164">
        <v>-96.700400000000002</v>
      </c>
      <c r="GE15" s="164">
        <v>13.83</v>
      </c>
      <c r="GF15" s="164">
        <v>64.973799999999997</v>
      </c>
      <c r="GG15" s="164">
        <v>20.9</v>
      </c>
      <c r="GH15" s="164">
        <v>-15.281000000000001</v>
      </c>
      <c r="GI15" s="164">
        <v>-2.7101000000000002</v>
      </c>
      <c r="GJ15" s="164">
        <v>-3.0089999999999999</v>
      </c>
      <c r="GK15" s="164">
        <v>1.2896000000000001</v>
      </c>
      <c r="GL15" s="165"/>
      <c r="GM15" s="165"/>
      <c r="GN15" s="164">
        <v>-12.3103</v>
      </c>
      <c r="GO15" s="164">
        <v>-22.016300000000001</v>
      </c>
      <c r="GP15" s="164">
        <v>18.184799999999999</v>
      </c>
      <c r="GQ15" s="164">
        <v>22.253699999999998</v>
      </c>
      <c r="GR15" s="164">
        <v>65.887799999999999</v>
      </c>
      <c r="GS15" s="164">
        <v>65.366900000000001</v>
      </c>
      <c r="GT15" s="164">
        <v>-94.608699999999999</v>
      </c>
      <c r="GU15" s="164">
        <v>-17.102699999999999</v>
      </c>
      <c r="GV15" s="164">
        <v>22.9131</v>
      </c>
      <c r="GW15" s="164">
        <v>-42.858199999999997</v>
      </c>
      <c r="GX15" s="165"/>
      <c r="GY15" s="164">
        <v>7.2767999999999997</v>
      </c>
      <c r="GZ15" s="164">
        <v>7.0468000000000002</v>
      </c>
      <c r="HA15" s="164">
        <v>7.1657999999999999</v>
      </c>
      <c r="HB15" s="164">
        <v>202.2749</v>
      </c>
      <c r="HC15" s="164">
        <v>200.61</v>
      </c>
      <c r="HD15" s="164">
        <v>112.3</v>
      </c>
      <c r="HE15" s="164">
        <v>-111.1155</v>
      </c>
      <c r="HF15" s="164">
        <v>-230.55119999999999</v>
      </c>
      <c r="HG15" s="164">
        <v>233.77969999999999</v>
      </c>
      <c r="HH15" s="164">
        <v>342.64699999999999</v>
      </c>
      <c r="HI15" s="164">
        <v>-190.80449999999999</v>
      </c>
      <c r="HJ15" s="164">
        <v>-188.09309999999999</v>
      </c>
      <c r="HK15" s="164">
        <v>-27.3201</v>
      </c>
      <c r="HL15" s="164">
        <v>-17.0017</v>
      </c>
      <c r="HM15" s="164">
        <v>78.077299999999994</v>
      </c>
      <c r="HN15" s="164">
        <v>77.898499999999999</v>
      </c>
      <c r="HO15" s="165"/>
      <c r="HP15" s="165"/>
      <c r="HQ15" s="164">
        <v>28.6006</v>
      </c>
      <c r="HR15" s="164">
        <v>28.402799999999999</v>
      </c>
      <c r="HS15" s="164">
        <v>-50.514400000000002</v>
      </c>
      <c r="HT15" s="164">
        <v>-50.896700000000003</v>
      </c>
      <c r="HU15" s="164">
        <v>116.04</v>
      </c>
      <c r="HV15" s="164">
        <v>114.46</v>
      </c>
      <c r="HW15" s="164">
        <v>33.799999999999997</v>
      </c>
      <c r="HX15" s="164">
        <v>34.6</v>
      </c>
      <c r="HY15" s="164">
        <v>21.534600000000001</v>
      </c>
      <c r="HZ15" s="164">
        <v>25.68</v>
      </c>
      <c r="IA15" s="164">
        <v>-324.69819999999999</v>
      </c>
      <c r="IB15" s="164">
        <v>64.140199999999993</v>
      </c>
      <c r="IC15" s="164">
        <v>63.883400000000002</v>
      </c>
      <c r="ID15" s="164">
        <v>10.5</v>
      </c>
      <c r="IE15" s="164">
        <v>22.8</v>
      </c>
      <c r="IF15" s="164">
        <v>-27.6</v>
      </c>
      <c r="IG15" s="164">
        <v>-26.8</v>
      </c>
      <c r="IH15" s="165"/>
      <c r="II15" s="165"/>
      <c r="IJ15" s="164">
        <v>-334.06869999999998</v>
      </c>
      <c r="IK15" s="164">
        <v>-333.3467</v>
      </c>
      <c r="IL15" s="164">
        <v>449.42059999999998</v>
      </c>
      <c r="IM15" s="164">
        <v>364.48910000000001</v>
      </c>
      <c r="IN15" s="164">
        <v>58.741900000000001</v>
      </c>
      <c r="IO15" s="164">
        <v>-358.59140000000002</v>
      </c>
      <c r="IP15" s="164">
        <v>358.21249999999998</v>
      </c>
      <c r="IQ15" s="164">
        <v>-133.37979999999999</v>
      </c>
      <c r="IR15" s="164">
        <v>-211.42310000000001</v>
      </c>
      <c r="IS15" s="164">
        <v>-352.7355</v>
      </c>
      <c r="IT15" s="164">
        <v>104.6801</v>
      </c>
      <c r="IU15" s="164">
        <v>105.4727</v>
      </c>
      <c r="IV15" s="164">
        <v>140.1618</v>
      </c>
      <c r="IW15" s="164">
        <v>-434.97449999999998</v>
      </c>
      <c r="IX15" s="164">
        <v>216.54089999999999</v>
      </c>
      <c r="IY15" s="164">
        <v>-217.77709999999999</v>
      </c>
      <c r="IZ15" s="164">
        <v>218.04220000000001</v>
      </c>
      <c r="JA15" s="164">
        <v>-7.5655999999999999</v>
      </c>
      <c r="JB15" s="165"/>
      <c r="JC15" s="164">
        <v>18.48</v>
      </c>
      <c r="JD15" s="165"/>
      <c r="JE15" s="165"/>
      <c r="JF15" s="164">
        <v>-17.760000000000002</v>
      </c>
      <c r="JG15" s="164">
        <v>-3.84</v>
      </c>
      <c r="JH15" s="165"/>
      <c r="JI15" s="164">
        <v>3.8407</v>
      </c>
      <c r="JJ15" s="164">
        <v>-27.391500000000001</v>
      </c>
      <c r="JK15" s="164">
        <v>-8.6411999999999995</v>
      </c>
      <c r="JL15" s="164">
        <v>3</v>
      </c>
      <c r="JM15" s="164">
        <v>20.399999999999999</v>
      </c>
      <c r="JN15" s="164">
        <v>20.234000000000002</v>
      </c>
      <c r="JO15" s="164">
        <v>9.827</v>
      </c>
      <c r="JP15" s="164">
        <v>11.823700000000001</v>
      </c>
      <c r="JQ15" s="164">
        <v>50.116500000000002</v>
      </c>
      <c r="JR15" s="164">
        <v>48.826300000000003</v>
      </c>
      <c r="JS15" s="164">
        <v>49.0764</v>
      </c>
      <c r="JT15" s="165"/>
      <c r="JU15" s="164">
        <v>-22.3</v>
      </c>
      <c r="JV15" s="164">
        <v>17.7332</v>
      </c>
      <c r="JW15" s="164">
        <v>5.12</v>
      </c>
      <c r="JX15" s="165"/>
      <c r="JY15" s="164">
        <v>-16.8887</v>
      </c>
      <c r="JZ15" s="164">
        <v>51.747300000000003</v>
      </c>
      <c r="KA15" s="164">
        <v>27.0928</v>
      </c>
      <c r="KB15" s="164">
        <v>-17.058800000000002</v>
      </c>
      <c r="KC15" s="164">
        <v>-50.676600000000001</v>
      </c>
      <c r="KD15" s="164">
        <v>16.175699999999999</v>
      </c>
      <c r="KE15" s="164">
        <v>32.853000000000002</v>
      </c>
      <c r="KF15" s="164">
        <v>14.4</v>
      </c>
      <c r="KG15" s="164">
        <v>-15</v>
      </c>
      <c r="KH15" s="164">
        <v>112.1986</v>
      </c>
      <c r="KI15" s="164">
        <v>-110.7415</v>
      </c>
    </row>
    <row r="16" spans="1:295" ht="18" customHeight="1" x14ac:dyDescent="0.25">
      <c r="A16" s="159" t="s">
        <v>40</v>
      </c>
      <c r="B16" s="159" t="s">
        <v>721</v>
      </c>
      <c r="C16" s="166">
        <v>0</v>
      </c>
      <c r="D16" s="167">
        <v>15.9665</v>
      </c>
      <c r="E16" s="168"/>
      <c r="F16" s="167">
        <v>-39.698</v>
      </c>
      <c r="G16" s="167">
        <v>13.305199999999999</v>
      </c>
      <c r="H16" s="168"/>
      <c r="I16" s="167">
        <v>30.080300000000001</v>
      </c>
      <c r="J16" s="167">
        <v>-38.9283</v>
      </c>
      <c r="K16" s="167">
        <v>41.613999999999997</v>
      </c>
      <c r="L16" s="167">
        <v>20.699400000000001</v>
      </c>
      <c r="M16" s="167">
        <v>20.560500000000001</v>
      </c>
      <c r="N16" s="167">
        <v>-4.4400000000000004</v>
      </c>
      <c r="O16" s="167">
        <v>-44.091999999999999</v>
      </c>
      <c r="P16" s="168"/>
      <c r="Q16" s="167">
        <v>17.388000000000002</v>
      </c>
      <c r="R16" s="168"/>
      <c r="S16" s="167">
        <v>8.843</v>
      </c>
      <c r="T16" s="167">
        <v>6.7813999999999997</v>
      </c>
      <c r="U16" s="167">
        <v>14.875</v>
      </c>
      <c r="V16" s="167">
        <v>15.072900000000001</v>
      </c>
      <c r="W16" s="167">
        <v>25.688500000000001</v>
      </c>
      <c r="X16" s="167">
        <v>10.536799999999999</v>
      </c>
      <c r="Y16" s="167">
        <v>5.2828999999999997</v>
      </c>
      <c r="Z16" s="167">
        <v>6.1363000000000003</v>
      </c>
      <c r="AA16" s="168"/>
      <c r="AB16" s="168"/>
      <c r="AC16" s="167">
        <v>-41.38</v>
      </c>
      <c r="AD16" s="167">
        <v>-41.55</v>
      </c>
      <c r="AE16" s="168"/>
      <c r="AF16" s="167">
        <v>4.4400000000000004</v>
      </c>
      <c r="AG16" s="167">
        <v>41.8</v>
      </c>
      <c r="AH16" s="168"/>
      <c r="AI16" s="168"/>
      <c r="AJ16" s="167">
        <v>-39.67</v>
      </c>
      <c r="AK16" s="167">
        <v>-39.020000000000003</v>
      </c>
      <c r="AL16" s="167">
        <v>-46.22</v>
      </c>
      <c r="AM16" s="167">
        <v>39.090000000000003</v>
      </c>
      <c r="AN16" s="167">
        <v>39.799999999999997</v>
      </c>
      <c r="AO16" s="167">
        <v>15.6594</v>
      </c>
      <c r="AP16" s="167">
        <v>-2.944</v>
      </c>
      <c r="AQ16" s="167">
        <v>47.505899999999997</v>
      </c>
      <c r="AR16" s="167">
        <v>49.029899999999998</v>
      </c>
      <c r="AS16" s="167">
        <v>44.7209</v>
      </c>
      <c r="AT16" s="167">
        <v>-35.365200000000002</v>
      </c>
      <c r="AU16" s="167">
        <v>-35.684899999999999</v>
      </c>
      <c r="AV16" s="167">
        <v>37.579300000000003</v>
      </c>
      <c r="AW16" s="167">
        <v>37.351100000000002</v>
      </c>
      <c r="AX16" s="167">
        <v>59.076000000000001</v>
      </c>
      <c r="AY16" s="167">
        <v>58.272300000000001</v>
      </c>
      <c r="AZ16" s="167">
        <v>8.9151000000000007</v>
      </c>
      <c r="BA16" s="167">
        <v>49.417299999999997</v>
      </c>
      <c r="BB16" s="167">
        <v>-505.06330000000003</v>
      </c>
      <c r="BC16" s="167">
        <v>17.811900000000001</v>
      </c>
      <c r="BD16" s="167">
        <v>-7.9</v>
      </c>
      <c r="BE16" s="167">
        <v>-8.5</v>
      </c>
      <c r="BF16" s="167">
        <v>42.908999999999999</v>
      </c>
      <c r="BG16" s="167">
        <v>41.704500000000003</v>
      </c>
      <c r="BH16" s="167">
        <v>-2.3355000000000001</v>
      </c>
      <c r="BI16" s="168"/>
      <c r="BJ16" s="167">
        <v>-91.509699999999995</v>
      </c>
      <c r="BK16" s="167">
        <v>-0.1812</v>
      </c>
      <c r="BL16" s="168"/>
      <c r="BM16" s="167">
        <v>2.7328999999999999</v>
      </c>
      <c r="BN16" s="167">
        <v>563.49360000000001</v>
      </c>
      <c r="BO16" s="167">
        <v>102.4811</v>
      </c>
      <c r="BP16" s="167">
        <v>102.5116</v>
      </c>
      <c r="BQ16" s="167">
        <v>-574.30930000000001</v>
      </c>
      <c r="BR16" s="167">
        <v>418.15690000000001</v>
      </c>
      <c r="BS16" s="168"/>
      <c r="BT16" s="167">
        <v>-73.814499999999995</v>
      </c>
      <c r="BU16" s="167">
        <v>74.565799999999996</v>
      </c>
      <c r="BV16" s="168"/>
      <c r="BW16" s="167">
        <v>25.93</v>
      </c>
      <c r="BX16" s="167">
        <v>20.18</v>
      </c>
      <c r="BY16" s="168"/>
      <c r="BZ16" s="167">
        <v>64.36</v>
      </c>
      <c r="CA16" s="167">
        <v>43.540300000000002</v>
      </c>
      <c r="CB16" s="167">
        <v>43.406300000000002</v>
      </c>
      <c r="CC16" s="167">
        <v>15.9003</v>
      </c>
      <c r="CD16" s="167">
        <v>16.206</v>
      </c>
      <c r="CE16" s="167">
        <v>40.970300000000002</v>
      </c>
      <c r="CF16" s="167">
        <v>-81.543899999999994</v>
      </c>
      <c r="CG16" s="167">
        <v>-82.4846</v>
      </c>
      <c r="CH16" s="167">
        <v>7.3920000000000003</v>
      </c>
      <c r="CI16" s="168"/>
      <c r="CJ16" s="167">
        <v>19.570900000000002</v>
      </c>
      <c r="CK16" s="167">
        <v>25.984999999999999</v>
      </c>
      <c r="CL16" s="167">
        <v>71.5</v>
      </c>
      <c r="CM16" s="167">
        <v>64</v>
      </c>
      <c r="CN16" s="167">
        <v>-11.04</v>
      </c>
      <c r="CO16" s="167">
        <v>41.948999999999998</v>
      </c>
      <c r="CP16" s="167">
        <v>40.331499999999998</v>
      </c>
      <c r="CQ16" s="167">
        <v>41.317500000000003</v>
      </c>
      <c r="CR16" s="167">
        <v>-83.418300000000002</v>
      </c>
      <c r="CS16" s="167">
        <v>-82.529700000000005</v>
      </c>
      <c r="CT16" s="167">
        <v>89.274900000000002</v>
      </c>
      <c r="CU16" s="167">
        <v>-40.098999999999997</v>
      </c>
      <c r="CV16" s="167">
        <v>92.813000000000002</v>
      </c>
      <c r="CW16" s="167">
        <v>10.1372</v>
      </c>
      <c r="CX16" s="167">
        <v>29.46</v>
      </c>
      <c r="CY16" s="167">
        <v>18.07</v>
      </c>
      <c r="CZ16" s="167">
        <v>31.6479</v>
      </c>
      <c r="DA16" s="167">
        <v>29.7409</v>
      </c>
      <c r="DB16" s="167">
        <v>-24.66</v>
      </c>
      <c r="DC16" s="168"/>
      <c r="DD16" s="168"/>
      <c r="DE16" s="168"/>
      <c r="DF16" s="167">
        <v>-145.89269999999999</v>
      </c>
      <c r="DG16" s="167">
        <v>-1E-4</v>
      </c>
      <c r="DH16" s="167">
        <v>-15.063000000000001</v>
      </c>
      <c r="DI16" s="168"/>
      <c r="DJ16" s="168"/>
      <c r="DK16" s="167">
        <v>24.090299999999999</v>
      </c>
      <c r="DL16" s="167">
        <v>30.184899999999999</v>
      </c>
      <c r="DM16" s="167">
        <v>41.343499999999999</v>
      </c>
      <c r="DN16" s="167">
        <v>42.791699999999999</v>
      </c>
      <c r="DO16" s="168"/>
      <c r="DP16" s="167">
        <v>-7.23</v>
      </c>
      <c r="DQ16" s="167">
        <v>66.402000000000001</v>
      </c>
      <c r="DR16" s="167">
        <v>147.07339999999999</v>
      </c>
      <c r="DS16" s="168"/>
      <c r="DT16" s="167">
        <v>-39.74</v>
      </c>
      <c r="DU16" s="167">
        <v>31.39</v>
      </c>
      <c r="DV16" s="167">
        <v>74.81</v>
      </c>
      <c r="DW16" s="167">
        <v>145.63640000000001</v>
      </c>
      <c r="DX16" s="167">
        <v>146.41820000000001</v>
      </c>
      <c r="DY16" s="167">
        <v>82.968800000000002</v>
      </c>
      <c r="DZ16" s="167">
        <v>80.872699999999995</v>
      </c>
      <c r="EA16" s="167">
        <v>239.85059999999999</v>
      </c>
      <c r="EB16" s="167">
        <v>197.90369999999999</v>
      </c>
      <c r="EC16" s="167">
        <v>192.33279999999999</v>
      </c>
      <c r="ED16" s="167">
        <v>192.93709999999999</v>
      </c>
      <c r="EE16" s="167">
        <v>104.58929999999999</v>
      </c>
      <c r="EF16" s="167">
        <v>99.082300000000004</v>
      </c>
      <c r="EG16" s="167">
        <v>-22.689</v>
      </c>
      <c r="EH16" s="167">
        <v>587.46180000000004</v>
      </c>
      <c r="EI16" s="167">
        <v>384.3116</v>
      </c>
      <c r="EJ16" s="168"/>
      <c r="EK16" s="167">
        <v>-26.553999999999998</v>
      </c>
      <c r="EL16" s="167">
        <v>-24.584</v>
      </c>
      <c r="EM16" s="167">
        <v>-23.717300000000002</v>
      </c>
      <c r="EN16" s="167">
        <v>-6.0309999999999997</v>
      </c>
      <c r="EO16" s="168"/>
      <c r="EP16" s="167">
        <v>145.97999999999999</v>
      </c>
      <c r="EQ16" s="167">
        <v>-12.0099</v>
      </c>
      <c r="ER16" s="167">
        <v>-13.5528</v>
      </c>
      <c r="ES16" s="167">
        <v>-66.956800000000001</v>
      </c>
      <c r="ET16" s="167">
        <v>0</v>
      </c>
      <c r="EU16" s="167">
        <v>-22.47</v>
      </c>
      <c r="EV16" s="167">
        <v>98.5</v>
      </c>
      <c r="EW16" s="167">
        <v>10.1286</v>
      </c>
      <c r="EX16" s="167">
        <v>-54.332299999999996</v>
      </c>
      <c r="EY16" s="167">
        <v>-35.788499999999999</v>
      </c>
      <c r="EZ16" s="167">
        <v>-34.5578</v>
      </c>
      <c r="FA16" s="167">
        <v>8.1136999999999997</v>
      </c>
      <c r="FB16" s="167">
        <v>-98.498599999999996</v>
      </c>
      <c r="FC16" s="167">
        <v>63.4223</v>
      </c>
      <c r="FD16" s="167">
        <v>22.437000000000001</v>
      </c>
      <c r="FE16" s="168"/>
      <c r="FF16" s="167">
        <v>22.102900000000002</v>
      </c>
      <c r="FG16" s="167">
        <v>42.048099999999998</v>
      </c>
      <c r="FH16" s="167">
        <v>42.225299999999997</v>
      </c>
      <c r="FI16" s="167">
        <v>40.4495</v>
      </c>
      <c r="FJ16" s="167">
        <v>-43.706099999999999</v>
      </c>
      <c r="FK16" s="167">
        <v>-44.710799999999999</v>
      </c>
      <c r="FL16" s="167">
        <v>134.4674</v>
      </c>
      <c r="FM16" s="167">
        <v>-80.868899999999996</v>
      </c>
      <c r="FN16" s="167">
        <v>-80.942800000000005</v>
      </c>
      <c r="FO16" s="167">
        <v>86.324799999999996</v>
      </c>
      <c r="FP16" s="167">
        <v>95.366399999999999</v>
      </c>
      <c r="FQ16" s="167">
        <v>35.480899999999998</v>
      </c>
      <c r="FR16" s="167">
        <v>16.66</v>
      </c>
      <c r="FS16" s="167">
        <v>9.0706000000000007</v>
      </c>
      <c r="FT16" s="167">
        <v>0.72789999999999999</v>
      </c>
      <c r="FU16" s="167">
        <v>-5.26</v>
      </c>
      <c r="FV16" s="167">
        <v>19.39</v>
      </c>
      <c r="FW16" s="167">
        <v>35.427300000000002</v>
      </c>
      <c r="FX16" s="168"/>
      <c r="FY16" s="167">
        <v>-1.3240000000000001</v>
      </c>
      <c r="FZ16" s="167">
        <v>0.70699999999999996</v>
      </c>
      <c r="GA16" s="168"/>
      <c r="GB16" s="167">
        <v>36.07</v>
      </c>
      <c r="GC16" s="167">
        <v>-94.383700000000005</v>
      </c>
      <c r="GD16" s="167">
        <v>-84.724199999999996</v>
      </c>
      <c r="GE16" s="167">
        <v>13.62</v>
      </c>
      <c r="GF16" s="167">
        <v>65.833200000000005</v>
      </c>
      <c r="GG16" s="167">
        <v>22.9</v>
      </c>
      <c r="GH16" s="167">
        <v>-16.570499999999999</v>
      </c>
      <c r="GI16" s="167">
        <v>-2.1998000000000002</v>
      </c>
      <c r="GJ16" s="167">
        <v>-2.323</v>
      </c>
      <c r="GK16" s="167">
        <v>1.2972999999999999</v>
      </c>
      <c r="GL16" s="168"/>
      <c r="GM16" s="168"/>
      <c r="GN16" s="167">
        <v>-13.0039</v>
      </c>
      <c r="GO16" s="167">
        <v>-23.654299999999999</v>
      </c>
      <c r="GP16" s="167">
        <v>17.369199999999999</v>
      </c>
      <c r="GQ16" s="167">
        <v>24.109500000000001</v>
      </c>
      <c r="GR16" s="167">
        <v>63.681600000000003</v>
      </c>
      <c r="GS16" s="167">
        <v>65.116299999999995</v>
      </c>
      <c r="GT16" s="167">
        <v>-108.0371</v>
      </c>
      <c r="GU16" s="167">
        <v>-17.043399999999998</v>
      </c>
      <c r="GV16" s="167">
        <v>23.094999999999999</v>
      </c>
      <c r="GW16" s="167">
        <v>-41.7727</v>
      </c>
      <c r="GX16" s="167">
        <v>5.8292000000000002</v>
      </c>
      <c r="GY16" s="167">
        <v>7.4135999999999997</v>
      </c>
      <c r="GZ16" s="167">
        <v>7.1840000000000002</v>
      </c>
      <c r="HA16" s="167">
        <v>7.0526999999999997</v>
      </c>
      <c r="HB16" s="167">
        <v>208.22280000000001</v>
      </c>
      <c r="HC16" s="167">
        <v>205.22640000000001</v>
      </c>
      <c r="HD16" s="167">
        <v>111.5</v>
      </c>
      <c r="HE16" s="167">
        <v>-112.042</v>
      </c>
      <c r="HF16" s="167">
        <v>-243.35220000000001</v>
      </c>
      <c r="HG16" s="167">
        <v>244.17359999999999</v>
      </c>
      <c r="HH16" s="167">
        <v>360.5652</v>
      </c>
      <c r="HI16" s="167">
        <v>-195.55609999999999</v>
      </c>
      <c r="HJ16" s="167">
        <v>-194.06129999999999</v>
      </c>
      <c r="HK16" s="167">
        <v>-26.788599999999999</v>
      </c>
      <c r="HL16" s="167">
        <v>-16.7103</v>
      </c>
      <c r="HM16" s="167">
        <v>78.985299999999995</v>
      </c>
      <c r="HN16" s="167">
        <v>76.214600000000004</v>
      </c>
      <c r="HO16" s="168"/>
      <c r="HP16" s="168"/>
      <c r="HQ16" s="167">
        <v>30.2925</v>
      </c>
      <c r="HR16" s="167">
        <v>30.2486</v>
      </c>
      <c r="HS16" s="167">
        <v>-50.644799999999996</v>
      </c>
      <c r="HT16" s="167">
        <v>-50.557200000000002</v>
      </c>
      <c r="HU16" s="167">
        <v>116.84</v>
      </c>
      <c r="HV16" s="167">
        <v>115.9</v>
      </c>
      <c r="HW16" s="167">
        <v>35</v>
      </c>
      <c r="HX16" s="167">
        <v>35.200000000000003</v>
      </c>
      <c r="HY16" s="167">
        <v>21.577300000000001</v>
      </c>
      <c r="HZ16" s="167">
        <v>26.24</v>
      </c>
      <c r="IA16" s="167">
        <v>-330.59949999999998</v>
      </c>
      <c r="IB16" s="167">
        <v>69.155100000000004</v>
      </c>
      <c r="IC16" s="167">
        <v>69.6126</v>
      </c>
      <c r="ID16" s="167">
        <v>11.1</v>
      </c>
      <c r="IE16" s="167">
        <v>22.4</v>
      </c>
      <c r="IF16" s="167">
        <v>-28.4</v>
      </c>
      <c r="IG16" s="167">
        <v>-28.5</v>
      </c>
      <c r="IH16" s="168"/>
      <c r="II16" s="168"/>
      <c r="IJ16" s="167">
        <v>-357.21789999999999</v>
      </c>
      <c r="IK16" s="167">
        <v>-348.17599999999999</v>
      </c>
      <c r="IL16" s="167">
        <v>446.05799999999999</v>
      </c>
      <c r="IM16" s="167">
        <v>365.32729999999998</v>
      </c>
      <c r="IN16" s="167">
        <v>45.042700000000004</v>
      </c>
      <c r="IO16" s="167">
        <v>-360.24950000000001</v>
      </c>
      <c r="IP16" s="167">
        <v>359.7987</v>
      </c>
      <c r="IQ16" s="167">
        <v>-136.87479999999999</v>
      </c>
      <c r="IR16" s="167">
        <v>-215.55959999999999</v>
      </c>
      <c r="IS16" s="167">
        <v>-357.97669999999999</v>
      </c>
      <c r="IT16" s="167">
        <v>105.0265</v>
      </c>
      <c r="IU16" s="167">
        <v>105.1564</v>
      </c>
      <c r="IV16" s="167">
        <v>141.1369</v>
      </c>
      <c r="IW16" s="167">
        <v>-430.17869999999999</v>
      </c>
      <c r="IX16" s="167">
        <v>218.88829999999999</v>
      </c>
      <c r="IY16" s="167">
        <v>-215.62729999999999</v>
      </c>
      <c r="IZ16" s="167">
        <v>218.98859999999999</v>
      </c>
      <c r="JA16" s="167">
        <v>-5.827</v>
      </c>
      <c r="JB16" s="168"/>
      <c r="JC16" s="167">
        <v>16.88</v>
      </c>
      <c r="JD16" s="168"/>
      <c r="JE16" s="168"/>
      <c r="JF16" s="167">
        <v>-17.600000000000001</v>
      </c>
      <c r="JG16" s="167">
        <v>-3.76</v>
      </c>
      <c r="JH16" s="168"/>
      <c r="JI16" s="167">
        <v>3.1937000000000002</v>
      </c>
      <c r="JJ16" s="167">
        <v>-28.828900000000001</v>
      </c>
      <c r="JK16" s="167">
        <v>-8.6136999999999997</v>
      </c>
      <c r="JL16" s="167">
        <v>4.5</v>
      </c>
      <c r="JM16" s="167">
        <v>25.634</v>
      </c>
      <c r="JN16" s="167">
        <v>25.591000000000001</v>
      </c>
      <c r="JO16" s="167">
        <v>9.8470999999999993</v>
      </c>
      <c r="JP16" s="167">
        <v>11.8306</v>
      </c>
      <c r="JQ16" s="167">
        <v>51.534799999999997</v>
      </c>
      <c r="JR16" s="167">
        <v>49.3352</v>
      </c>
      <c r="JS16" s="167">
        <v>51.289200000000001</v>
      </c>
      <c r="JT16" s="168"/>
      <c r="JU16" s="167">
        <v>-22.2</v>
      </c>
      <c r="JV16" s="167">
        <v>18.181999999999999</v>
      </c>
      <c r="JW16" s="167">
        <v>5.1100000000000003</v>
      </c>
      <c r="JX16" s="168"/>
      <c r="JY16" s="167">
        <v>-19.800999999999998</v>
      </c>
      <c r="JZ16" s="167">
        <v>50.4925</v>
      </c>
      <c r="KA16" s="167">
        <v>26.5809</v>
      </c>
      <c r="KB16" s="167">
        <v>-19.9543</v>
      </c>
      <c r="KC16" s="167">
        <v>-49.688400000000001</v>
      </c>
      <c r="KD16" s="167">
        <v>15.699</v>
      </c>
      <c r="KE16" s="167">
        <v>32.544400000000003</v>
      </c>
      <c r="KF16" s="167">
        <v>13.4</v>
      </c>
      <c r="KG16" s="167">
        <v>-14.2</v>
      </c>
      <c r="KH16" s="167">
        <v>120.38500000000001</v>
      </c>
      <c r="KI16" s="167">
        <v>-107.29819999999999</v>
      </c>
    </row>
    <row r="17" spans="1:295" ht="18" customHeight="1" x14ac:dyDescent="0.25">
      <c r="A17" s="159" t="s">
        <v>40</v>
      </c>
      <c r="B17" s="159" t="s">
        <v>722</v>
      </c>
      <c r="C17" s="160">
        <v>0</v>
      </c>
      <c r="D17" s="162"/>
      <c r="E17" s="162"/>
      <c r="F17" s="161">
        <v>-39.614699999999999</v>
      </c>
      <c r="G17" s="161">
        <v>14.4129</v>
      </c>
      <c r="H17" s="162"/>
      <c r="I17" s="161">
        <v>30.9742</v>
      </c>
      <c r="J17" s="161">
        <v>-38.253999999999998</v>
      </c>
      <c r="K17" s="161">
        <v>42.218200000000003</v>
      </c>
      <c r="L17" s="161">
        <v>21.505299999999998</v>
      </c>
      <c r="M17" s="161">
        <v>21.1873</v>
      </c>
      <c r="N17" s="161">
        <v>-4.4400000000000004</v>
      </c>
      <c r="O17" s="161">
        <v>-45.96</v>
      </c>
      <c r="P17" s="161">
        <v>44</v>
      </c>
      <c r="Q17" s="161">
        <v>18.216000000000001</v>
      </c>
      <c r="R17" s="161">
        <v>-44</v>
      </c>
      <c r="S17" s="161">
        <v>8.8043999999999993</v>
      </c>
      <c r="T17" s="161">
        <v>6.5578000000000003</v>
      </c>
      <c r="U17" s="161">
        <v>14.516999999999999</v>
      </c>
      <c r="V17" s="161">
        <v>14.6631</v>
      </c>
      <c r="W17" s="161">
        <v>24.343</v>
      </c>
      <c r="X17" s="161">
        <v>11.099600000000001</v>
      </c>
      <c r="Y17" s="161">
        <v>4.9233000000000002</v>
      </c>
      <c r="Z17" s="161">
        <v>3.0506000000000002</v>
      </c>
      <c r="AA17" s="162"/>
      <c r="AB17" s="162"/>
      <c r="AC17" s="161">
        <v>-42.94</v>
      </c>
      <c r="AD17" s="161">
        <v>-42.97</v>
      </c>
      <c r="AE17" s="162"/>
      <c r="AF17" s="161">
        <v>4.4400000000000004</v>
      </c>
      <c r="AG17" s="161">
        <v>44</v>
      </c>
      <c r="AH17" s="162"/>
      <c r="AI17" s="162"/>
      <c r="AJ17" s="161">
        <v>-36.47</v>
      </c>
      <c r="AK17" s="161">
        <v>-36.479999999999997</v>
      </c>
      <c r="AL17" s="161">
        <v>-57.37</v>
      </c>
      <c r="AM17" s="161">
        <v>35.909999999999997</v>
      </c>
      <c r="AN17" s="161">
        <v>36.58</v>
      </c>
      <c r="AO17" s="161">
        <v>15.808199999999999</v>
      </c>
      <c r="AP17" s="161">
        <v>-3.1272000000000002</v>
      </c>
      <c r="AQ17" s="161">
        <v>48.072899999999997</v>
      </c>
      <c r="AR17" s="161">
        <v>50.316299999999998</v>
      </c>
      <c r="AS17" s="161">
        <v>45.299199999999999</v>
      </c>
      <c r="AT17" s="161">
        <v>-29.471</v>
      </c>
      <c r="AU17" s="161">
        <v>-29.7925</v>
      </c>
      <c r="AV17" s="161">
        <v>10.3757</v>
      </c>
      <c r="AW17" s="161">
        <v>10.3933</v>
      </c>
      <c r="AX17" s="161">
        <v>60.817500000000003</v>
      </c>
      <c r="AY17" s="161">
        <v>62.424999999999997</v>
      </c>
      <c r="AZ17" s="161">
        <v>5.7744</v>
      </c>
      <c r="BA17" s="161">
        <v>29.9971</v>
      </c>
      <c r="BB17" s="161">
        <v>-488.28109999999998</v>
      </c>
      <c r="BC17" s="161">
        <v>23.214200000000002</v>
      </c>
      <c r="BD17" s="161">
        <v>-10.6</v>
      </c>
      <c r="BE17" s="161">
        <v>-11.3</v>
      </c>
      <c r="BF17" s="161">
        <v>36.665500000000002</v>
      </c>
      <c r="BG17" s="161">
        <v>35.3033</v>
      </c>
      <c r="BH17" s="161">
        <v>-2.5329000000000002</v>
      </c>
      <c r="BI17" s="162"/>
      <c r="BJ17" s="161">
        <v>-85.385199999999998</v>
      </c>
      <c r="BK17" s="161">
        <v>0.3286</v>
      </c>
      <c r="BL17" s="162"/>
      <c r="BM17" s="161">
        <v>2.8704000000000001</v>
      </c>
      <c r="BN17" s="161">
        <v>554.0634</v>
      </c>
      <c r="BO17" s="161">
        <v>116.27549999999999</v>
      </c>
      <c r="BP17" s="161">
        <v>115.87869999999999</v>
      </c>
      <c r="BQ17" s="161">
        <v>-586.55809999999997</v>
      </c>
      <c r="BR17" s="161">
        <v>425.8571</v>
      </c>
      <c r="BS17" s="162"/>
      <c r="BT17" s="161">
        <v>-35.188800000000001</v>
      </c>
      <c r="BU17" s="161">
        <v>35.702399999999997</v>
      </c>
      <c r="BV17" s="161">
        <v>64.677499999999995</v>
      </c>
      <c r="BW17" s="161">
        <v>26.6</v>
      </c>
      <c r="BX17" s="161">
        <v>21.14</v>
      </c>
      <c r="BY17" s="161">
        <v>45.43</v>
      </c>
      <c r="BZ17" s="161">
        <v>65.87</v>
      </c>
      <c r="CA17" s="161">
        <v>36.842399999999998</v>
      </c>
      <c r="CB17" s="161">
        <v>38.048000000000002</v>
      </c>
      <c r="CC17" s="161">
        <v>16.396799999999999</v>
      </c>
      <c r="CD17" s="161">
        <v>16.421800000000001</v>
      </c>
      <c r="CE17" s="161">
        <v>39.759700000000002</v>
      </c>
      <c r="CF17" s="161">
        <v>-78.625399999999999</v>
      </c>
      <c r="CG17" s="161">
        <v>-78.447400000000002</v>
      </c>
      <c r="CH17" s="161">
        <v>8.1289999999999996</v>
      </c>
      <c r="CI17" s="162"/>
      <c r="CJ17" s="162"/>
      <c r="CK17" s="162"/>
      <c r="CL17" s="161">
        <v>73.2</v>
      </c>
      <c r="CM17" s="161">
        <v>66.099999999999994</v>
      </c>
      <c r="CN17" s="161">
        <v>-11.18</v>
      </c>
      <c r="CO17" s="161">
        <v>45.235500000000002</v>
      </c>
      <c r="CP17" s="161">
        <v>44.149900000000002</v>
      </c>
      <c r="CQ17" s="161">
        <v>44.325600000000001</v>
      </c>
      <c r="CR17" s="161">
        <v>-71.031899999999993</v>
      </c>
      <c r="CS17" s="161">
        <v>-70.575800000000001</v>
      </c>
      <c r="CT17" s="161">
        <v>88.116500000000002</v>
      </c>
      <c r="CU17" s="161">
        <v>-54.289700000000003</v>
      </c>
      <c r="CV17" s="161">
        <v>95.932699999999997</v>
      </c>
      <c r="CW17" s="161">
        <v>10.484299999999999</v>
      </c>
      <c r="CX17" s="161">
        <v>31.71</v>
      </c>
      <c r="CY17" s="161">
        <v>18.809999999999999</v>
      </c>
      <c r="CZ17" s="161">
        <v>31.6479</v>
      </c>
      <c r="DA17" s="162"/>
      <c r="DB17" s="161">
        <v>-24.64</v>
      </c>
      <c r="DC17" s="162"/>
      <c r="DD17" s="162"/>
      <c r="DE17" s="162"/>
      <c r="DF17" s="161">
        <v>-160.73330000000001</v>
      </c>
      <c r="DG17" s="161">
        <v>-2.0000000000000001E-4</v>
      </c>
      <c r="DH17" s="161">
        <v>-14.9413</v>
      </c>
      <c r="DI17" s="162"/>
      <c r="DJ17" s="162"/>
      <c r="DK17" s="161">
        <v>23.749700000000001</v>
      </c>
      <c r="DL17" s="162"/>
      <c r="DM17" s="161">
        <v>44.631100000000004</v>
      </c>
      <c r="DN17" s="161">
        <v>43.377699999999997</v>
      </c>
      <c r="DO17" s="161">
        <v>30.03</v>
      </c>
      <c r="DP17" s="161">
        <v>-8.35</v>
      </c>
      <c r="DQ17" s="161">
        <v>66.091999999999999</v>
      </c>
      <c r="DR17" s="161">
        <v>160.7841</v>
      </c>
      <c r="DS17" s="162"/>
      <c r="DT17" s="161">
        <v>-39.97</v>
      </c>
      <c r="DU17" s="161">
        <v>32.909999999999997</v>
      </c>
      <c r="DV17" s="161">
        <v>74.930000000000007</v>
      </c>
      <c r="DW17" s="161">
        <v>158.74549999999999</v>
      </c>
      <c r="DX17" s="161">
        <v>156.0909</v>
      </c>
      <c r="DY17" s="161">
        <v>81.562899999999999</v>
      </c>
      <c r="DZ17" s="161">
        <v>79.318200000000004</v>
      </c>
      <c r="EA17" s="161">
        <v>248.86359999999999</v>
      </c>
      <c r="EB17" s="161">
        <v>206.3809</v>
      </c>
      <c r="EC17" s="161">
        <v>198.5147</v>
      </c>
      <c r="ED17" s="161">
        <v>201.55369999999999</v>
      </c>
      <c r="EE17" s="161">
        <v>84.876900000000006</v>
      </c>
      <c r="EF17" s="161">
        <v>75.918300000000002</v>
      </c>
      <c r="EG17" s="161">
        <v>-23.928000000000001</v>
      </c>
      <c r="EH17" s="161">
        <v>598.38909999999998</v>
      </c>
      <c r="EI17" s="161">
        <v>371.35899999999998</v>
      </c>
      <c r="EJ17" s="162"/>
      <c r="EK17" s="161">
        <v>-27.270499999999998</v>
      </c>
      <c r="EL17" s="161">
        <v>-25.0002</v>
      </c>
      <c r="EM17" s="161">
        <v>0</v>
      </c>
      <c r="EN17" s="161">
        <v>-1.3828</v>
      </c>
      <c r="EO17" s="162"/>
      <c r="EP17" s="161">
        <v>49.2</v>
      </c>
      <c r="EQ17" s="161">
        <v>-0.90839999999999999</v>
      </c>
      <c r="ER17" s="161">
        <v>-1.3402000000000001</v>
      </c>
      <c r="ES17" s="161">
        <v>-42.754399999999997</v>
      </c>
      <c r="ET17" s="161">
        <v>0</v>
      </c>
      <c r="EU17" s="161">
        <v>-18.329999999999998</v>
      </c>
      <c r="EV17" s="161">
        <v>1</v>
      </c>
      <c r="EW17" s="161">
        <v>10.633900000000001</v>
      </c>
      <c r="EX17" s="161">
        <v>-48.45</v>
      </c>
      <c r="EY17" s="161">
        <v>-38.2592</v>
      </c>
      <c r="EZ17" s="161">
        <v>-37.225000000000001</v>
      </c>
      <c r="FA17" s="161">
        <v>12.586499999999999</v>
      </c>
      <c r="FB17" s="161">
        <v>-74.318100000000001</v>
      </c>
      <c r="FC17" s="161">
        <v>40.591299999999997</v>
      </c>
      <c r="FD17" s="161">
        <v>23.078800000000001</v>
      </c>
      <c r="FE17" s="162"/>
      <c r="FF17" s="161">
        <v>23.250800000000002</v>
      </c>
      <c r="FG17" s="161">
        <v>42.433199999999999</v>
      </c>
      <c r="FH17" s="161">
        <v>42.421999999999997</v>
      </c>
      <c r="FI17" s="161">
        <v>40.620100000000001</v>
      </c>
      <c r="FJ17" s="161">
        <v>-37.007800000000003</v>
      </c>
      <c r="FK17" s="161">
        <v>-38.012599999999999</v>
      </c>
      <c r="FL17" s="161">
        <v>140.1609</v>
      </c>
      <c r="FM17" s="161">
        <v>-79.309799999999996</v>
      </c>
      <c r="FN17" s="161">
        <v>-79.139700000000005</v>
      </c>
      <c r="FO17" s="161">
        <v>87.221800000000002</v>
      </c>
      <c r="FP17" s="161">
        <v>91.427199999999999</v>
      </c>
      <c r="FQ17" s="161">
        <v>43.720799999999997</v>
      </c>
      <c r="FR17" s="161">
        <v>12.3</v>
      </c>
      <c r="FS17" s="161">
        <v>4.8590999999999998</v>
      </c>
      <c r="FT17" s="161">
        <v>0.72789999999999999</v>
      </c>
      <c r="FU17" s="161">
        <v>-2.29</v>
      </c>
      <c r="FV17" s="161">
        <v>19.79</v>
      </c>
      <c r="FW17" s="161">
        <v>42.985999999999997</v>
      </c>
      <c r="FX17" s="162"/>
      <c r="FY17" s="161">
        <v>-1.2470000000000001</v>
      </c>
      <c r="FZ17" s="161">
        <v>0.72399999999999998</v>
      </c>
      <c r="GA17" s="162"/>
      <c r="GB17" s="161">
        <v>37.15</v>
      </c>
      <c r="GC17" s="161">
        <v>-94.5471</v>
      </c>
      <c r="GD17" s="161">
        <v>-88.811199999999999</v>
      </c>
      <c r="GE17" s="161">
        <v>13.89</v>
      </c>
      <c r="GF17" s="161">
        <v>66.9465</v>
      </c>
      <c r="GG17" s="161">
        <v>18.100000000000001</v>
      </c>
      <c r="GH17" s="161">
        <v>-15.999499999999999</v>
      </c>
      <c r="GI17" s="161">
        <v>-2.3048000000000002</v>
      </c>
      <c r="GJ17" s="161">
        <v>-2.5034999999999998</v>
      </c>
      <c r="GK17" s="161">
        <v>1.321</v>
      </c>
      <c r="GL17" s="162"/>
      <c r="GM17" s="162"/>
      <c r="GN17" s="161">
        <v>-13.656000000000001</v>
      </c>
      <c r="GO17" s="161">
        <v>-22.668099999999999</v>
      </c>
      <c r="GP17" s="161">
        <v>18.2453</v>
      </c>
      <c r="GQ17" s="161">
        <v>23.8718</v>
      </c>
      <c r="GR17" s="161">
        <v>61.300400000000003</v>
      </c>
      <c r="GS17" s="161">
        <v>61.929000000000002</v>
      </c>
      <c r="GT17" s="161">
        <v>-104.6581</v>
      </c>
      <c r="GU17" s="161">
        <v>-17.148700000000002</v>
      </c>
      <c r="GV17" s="161">
        <v>23.453499999999998</v>
      </c>
      <c r="GW17" s="161">
        <v>-42.242600000000003</v>
      </c>
      <c r="GX17" s="161">
        <v>5.7545000000000002</v>
      </c>
      <c r="GY17" s="161">
        <v>7.7651000000000003</v>
      </c>
      <c r="GZ17" s="161">
        <v>7.3948999999999998</v>
      </c>
      <c r="HA17" s="162"/>
      <c r="HB17" s="161">
        <v>209.28550000000001</v>
      </c>
      <c r="HC17" s="161">
        <v>206.9177</v>
      </c>
      <c r="HD17" s="161">
        <v>148.4</v>
      </c>
      <c r="HE17" s="161">
        <v>-148.94149999999999</v>
      </c>
      <c r="HF17" s="161">
        <v>-285.80779999999999</v>
      </c>
      <c r="HG17" s="161">
        <v>288.48020000000002</v>
      </c>
      <c r="HH17" s="161">
        <v>371.05220000000003</v>
      </c>
      <c r="HI17" s="161">
        <v>-199.1387</v>
      </c>
      <c r="HJ17" s="161">
        <v>-196.68430000000001</v>
      </c>
      <c r="HK17" s="161">
        <v>-26.0472</v>
      </c>
      <c r="HL17" s="161">
        <v>-15.6455</v>
      </c>
      <c r="HM17" s="161">
        <v>78.454300000000003</v>
      </c>
      <c r="HN17" s="161">
        <v>75.908600000000007</v>
      </c>
      <c r="HO17" s="161">
        <v>-123.18519999999999</v>
      </c>
      <c r="HP17" s="161">
        <v>-123.20059999999999</v>
      </c>
      <c r="HQ17" s="161">
        <v>29.435600000000001</v>
      </c>
      <c r="HR17" s="161">
        <v>29.3916</v>
      </c>
      <c r="HS17" s="161">
        <v>-54.2502</v>
      </c>
      <c r="HT17" s="161">
        <v>-54.934699999999999</v>
      </c>
      <c r="HU17" s="161">
        <v>115.75</v>
      </c>
      <c r="HV17" s="161">
        <v>114.96</v>
      </c>
      <c r="HW17" s="161">
        <v>35.9</v>
      </c>
      <c r="HX17" s="161">
        <v>34.799999999999997</v>
      </c>
      <c r="HY17" s="161">
        <v>21.391500000000001</v>
      </c>
      <c r="HZ17" s="161">
        <v>27.92</v>
      </c>
      <c r="IA17" s="161">
        <v>-325.16669999999999</v>
      </c>
      <c r="IB17" s="161">
        <v>68.848600000000005</v>
      </c>
      <c r="IC17" s="161">
        <v>68.5916</v>
      </c>
      <c r="ID17" s="161">
        <v>11.1</v>
      </c>
      <c r="IE17" s="161">
        <v>22.9</v>
      </c>
      <c r="IF17" s="161">
        <v>-28.4</v>
      </c>
      <c r="IG17" s="161">
        <v>-28.5</v>
      </c>
      <c r="IH17" s="161">
        <v>1.3785000000000001</v>
      </c>
      <c r="II17" s="162"/>
      <c r="IJ17" s="161">
        <v>-363.33030000000002</v>
      </c>
      <c r="IK17" s="161">
        <v>-332.48840000000001</v>
      </c>
      <c r="IL17" s="161">
        <v>448.7645</v>
      </c>
      <c r="IM17" s="161">
        <v>366.9418</v>
      </c>
      <c r="IN17" s="161">
        <v>47.855899999999998</v>
      </c>
      <c r="IO17" s="161">
        <v>-360.46899999999999</v>
      </c>
      <c r="IP17" s="161">
        <v>364.60430000000002</v>
      </c>
      <c r="IQ17" s="161">
        <v>-138.11369999999999</v>
      </c>
      <c r="IR17" s="161">
        <v>-212.41890000000001</v>
      </c>
      <c r="IS17" s="161">
        <v>-353.73540000000003</v>
      </c>
      <c r="IT17" s="161">
        <v>107.6283</v>
      </c>
      <c r="IU17" s="161">
        <v>107.04259999999999</v>
      </c>
      <c r="IV17" s="161">
        <v>138.4658</v>
      </c>
      <c r="IW17" s="161">
        <v>-435.26979999999998</v>
      </c>
      <c r="IX17" s="161">
        <v>215.42339999999999</v>
      </c>
      <c r="IY17" s="161">
        <v>-219.68350000000001</v>
      </c>
      <c r="IZ17" s="161">
        <v>217.7312</v>
      </c>
      <c r="JA17" s="161">
        <v>-8.1999999999999993</v>
      </c>
      <c r="JB17" s="162"/>
      <c r="JC17" s="161">
        <v>18.079999999999998</v>
      </c>
      <c r="JD17" s="162"/>
      <c r="JE17" s="162"/>
      <c r="JF17" s="161">
        <v>-17.84</v>
      </c>
      <c r="JG17" s="161">
        <v>-3.92</v>
      </c>
      <c r="JH17" s="162"/>
      <c r="JI17" s="161">
        <v>3.7522000000000002</v>
      </c>
      <c r="JJ17" s="161">
        <v>-28.331399999999999</v>
      </c>
      <c r="JK17" s="161">
        <v>-7.7347999999999999</v>
      </c>
      <c r="JL17" s="161">
        <v>3.5</v>
      </c>
      <c r="JM17" s="161">
        <v>22.75</v>
      </c>
      <c r="JN17" s="161">
        <v>22.908999999999999</v>
      </c>
      <c r="JO17" s="162"/>
      <c r="JP17" s="162"/>
      <c r="JQ17" s="161">
        <v>51.145499999999998</v>
      </c>
      <c r="JR17" s="161">
        <v>50.676499999999997</v>
      </c>
      <c r="JS17" s="161">
        <v>50.987299999999998</v>
      </c>
      <c r="JT17" s="162"/>
      <c r="JU17" s="161">
        <v>-23.6</v>
      </c>
      <c r="JV17" s="161">
        <v>16.939299999999999</v>
      </c>
      <c r="JW17" s="161">
        <v>5.3</v>
      </c>
      <c r="JX17" s="162"/>
      <c r="JY17" s="161">
        <v>-17.276</v>
      </c>
      <c r="JZ17" s="161">
        <v>50.134</v>
      </c>
      <c r="KA17" s="161">
        <v>25.999700000000001</v>
      </c>
      <c r="KB17" s="161">
        <v>-17.558800000000002</v>
      </c>
      <c r="KC17" s="161">
        <v>-49.552799999999998</v>
      </c>
      <c r="KD17" s="161">
        <v>14.418200000000001</v>
      </c>
      <c r="KE17" s="161">
        <v>33.442500000000003</v>
      </c>
      <c r="KF17" s="161">
        <v>16.100000000000001</v>
      </c>
      <c r="KG17" s="161">
        <v>-15.1</v>
      </c>
      <c r="KH17" s="161">
        <v>80.3125</v>
      </c>
      <c r="KI17" s="161">
        <v>-78.270200000000003</v>
      </c>
    </row>
    <row r="18" spans="1:295" ht="18" customHeight="1" x14ac:dyDescent="0.25">
      <c r="A18" s="159" t="s">
        <v>40</v>
      </c>
      <c r="B18" s="159" t="s">
        <v>723</v>
      </c>
      <c r="C18" s="163">
        <v>0</v>
      </c>
      <c r="D18" s="164">
        <v>16.1404</v>
      </c>
      <c r="E18" s="164">
        <v>-19.8217</v>
      </c>
      <c r="F18" s="164">
        <v>-39.836399999999998</v>
      </c>
      <c r="G18" s="164">
        <v>16.8565</v>
      </c>
      <c r="H18" s="165"/>
      <c r="I18" s="164">
        <v>31.5275</v>
      </c>
      <c r="J18" s="164">
        <v>-38.771299999999997</v>
      </c>
      <c r="K18" s="164">
        <v>42.276299999999999</v>
      </c>
      <c r="L18" s="164">
        <v>21.685300000000002</v>
      </c>
      <c r="M18" s="164">
        <v>21.2379</v>
      </c>
      <c r="N18" s="164">
        <v>-6.66</v>
      </c>
      <c r="O18" s="164">
        <v>-47.521999999999998</v>
      </c>
      <c r="P18" s="164">
        <v>44</v>
      </c>
      <c r="Q18" s="164">
        <v>19.044</v>
      </c>
      <c r="R18" s="164">
        <v>-44</v>
      </c>
      <c r="S18" s="164">
        <v>8.6199999999999992</v>
      </c>
      <c r="T18" s="164">
        <v>5.4404000000000003</v>
      </c>
      <c r="U18" s="164">
        <v>15.7439</v>
      </c>
      <c r="V18" s="164">
        <v>15.873799999999999</v>
      </c>
      <c r="W18" s="164">
        <v>26.392299999999999</v>
      </c>
      <c r="X18" s="164">
        <v>11.749599999999999</v>
      </c>
      <c r="Y18" s="164">
        <v>5.4551999999999996</v>
      </c>
      <c r="Z18" s="164">
        <v>6.4282000000000004</v>
      </c>
      <c r="AA18" s="165"/>
      <c r="AB18" s="165"/>
      <c r="AC18" s="164">
        <v>-44.58</v>
      </c>
      <c r="AD18" s="164">
        <v>-44.72</v>
      </c>
      <c r="AE18" s="165"/>
      <c r="AF18" s="164">
        <v>6.66</v>
      </c>
      <c r="AG18" s="164">
        <v>46.2</v>
      </c>
      <c r="AH18" s="165"/>
      <c r="AI18" s="165"/>
      <c r="AJ18" s="164">
        <v>-41.33</v>
      </c>
      <c r="AK18" s="164">
        <v>-41.98</v>
      </c>
      <c r="AL18" s="164">
        <v>-49.91</v>
      </c>
      <c r="AM18" s="164">
        <v>42.09</v>
      </c>
      <c r="AN18" s="164">
        <v>42.27</v>
      </c>
      <c r="AO18" s="164">
        <v>15.9495</v>
      </c>
      <c r="AP18" s="164">
        <v>-3.2648999999999999</v>
      </c>
      <c r="AQ18" s="164">
        <v>48.161200000000001</v>
      </c>
      <c r="AR18" s="164">
        <v>50.015099999999997</v>
      </c>
      <c r="AS18" s="164">
        <v>51.22</v>
      </c>
      <c r="AT18" s="164">
        <v>-39.919800000000002</v>
      </c>
      <c r="AU18" s="164">
        <v>-39.783299999999997</v>
      </c>
      <c r="AV18" s="164">
        <v>32.2547</v>
      </c>
      <c r="AW18" s="164">
        <v>30.0975</v>
      </c>
      <c r="AX18" s="164">
        <v>61.889200000000002</v>
      </c>
      <c r="AY18" s="164">
        <v>63.362699999999997</v>
      </c>
      <c r="AZ18" s="164">
        <v>8.3917000000000002</v>
      </c>
      <c r="BA18" s="164">
        <v>46.891100000000002</v>
      </c>
      <c r="BB18" s="164">
        <v>-513.47299999999996</v>
      </c>
      <c r="BC18" s="164">
        <v>23.4069</v>
      </c>
      <c r="BD18" s="164">
        <v>-10.7</v>
      </c>
      <c r="BE18" s="164">
        <v>-11.4</v>
      </c>
      <c r="BF18" s="164">
        <v>46.565399999999997</v>
      </c>
      <c r="BG18" s="164">
        <v>45.988999999999997</v>
      </c>
      <c r="BH18" s="164">
        <v>-2.3296000000000001</v>
      </c>
      <c r="BI18" s="165"/>
      <c r="BJ18" s="164">
        <v>-100.876</v>
      </c>
      <c r="BK18" s="164">
        <v>1.0781000000000001</v>
      </c>
      <c r="BL18" s="165"/>
      <c r="BM18" s="164">
        <v>3.1255000000000002</v>
      </c>
      <c r="BN18" s="164">
        <v>571.0317</v>
      </c>
      <c r="BO18" s="164">
        <v>102.6948</v>
      </c>
      <c r="BP18" s="164">
        <v>101.7487</v>
      </c>
      <c r="BQ18" s="164">
        <v>-573.50540000000001</v>
      </c>
      <c r="BR18" s="164">
        <v>424.36059999999998</v>
      </c>
      <c r="BS18" s="165"/>
      <c r="BT18" s="164">
        <v>-68.622100000000003</v>
      </c>
      <c r="BU18" s="164">
        <v>70.193200000000004</v>
      </c>
      <c r="BV18" s="164">
        <v>64.637600000000006</v>
      </c>
      <c r="BW18" s="164">
        <v>26.07</v>
      </c>
      <c r="BX18" s="164">
        <v>20.94</v>
      </c>
      <c r="BY18" s="164">
        <v>45.93</v>
      </c>
      <c r="BZ18" s="164">
        <v>65.25</v>
      </c>
      <c r="CA18" s="164">
        <v>38.315899999999999</v>
      </c>
      <c r="CB18" s="164">
        <v>38.182000000000002</v>
      </c>
      <c r="CC18" s="164">
        <v>19.1203</v>
      </c>
      <c r="CD18" s="164">
        <v>19.4923</v>
      </c>
      <c r="CE18" s="164">
        <v>37.109099999999998</v>
      </c>
      <c r="CF18" s="164">
        <v>-80.525300000000001</v>
      </c>
      <c r="CG18" s="164">
        <v>-78.523499999999999</v>
      </c>
      <c r="CH18" s="164">
        <v>8.2314000000000007</v>
      </c>
      <c r="CI18" s="165"/>
      <c r="CJ18" s="165"/>
      <c r="CK18" s="165"/>
      <c r="CL18" s="164">
        <v>73.5</v>
      </c>
      <c r="CM18" s="164">
        <v>66.599999999999994</v>
      </c>
      <c r="CN18" s="164">
        <v>-11.17</v>
      </c>
      <c r="CO18" s="164">
        <v>46.051699999999997</v>
      </c>
      <c r="CP18" s="164">
        <v>45.421599999999998</v>
      </c>
      <c r="CQ18" s="164">
        <v>44.432200000000002</v>
      </c>
      <c r="CR18" s="164">
        <v>-73.7042</v>
      </c>
      <c r="CS18" s="164">
        <v>-71.965999999999994</v>
      </c>
      <c r="CT18" s="164">
        <v>75.611800000000002</v>
      </c>
      <c r="CU18" s="164">
        <v>-38.373699999999999</v>
      </c>
      <c r="CV18" s="164">
        <v>81.139899999999997</v>
      </c>
      <c r="CW18" s="164">
        <v>10.722</v>
      </c>
      <c r="CX18" s="164">
        <v>31.57</v>
      </c>
      <c r="CY18" s="164">
        <v>18.850000000000001</v>
      </c>
      <c r="CZ18" s="164">
        <v>32.116700000000002</v>
      </c>
      <c r="DA18" s="164">
        <v>30.180399999999999</v>
      </c>
      <c r="DB18" s="164">
        <v>-24.93</v>
      </c>
      <c r="DC18" s="165"/>
      <c r="DD18" s="165"/>
      <c r="DE18" s="165"/>
      <c r="DF18" s="164">
        <v>-141.72190000000001</v>
      </c>
      <c r="DG18" s="164">
        <v>-2.0000000000000001E-4</v>
      </c>
      <c r="DH18" s="164">
        <v>-15.287699999999999</v>
      </c>
      <c r="DI18" s="164">
        <v>-75.900000000000006</v>
      </c>
      <c r="DJ18" s="164">
        <v>-76.3</v>
      </c>
      <c r="DK18" s="164">
        <v>24.200099999999999</v>
      </c>
      <c r="DL18" s="164">
        <v>31.3568</v>
      </c>
      <c r="DM18" s="164">
        <v>44.631100000000004</v>
      </c>
      <c r="DN18" s="164">
        <v>45.1355</v>
      </c>
      <c r="DO18" s="164">
        <v>31</v>
      </c>
      <c r="DP18" s="164">
        <v>-7.7</v>
      </c>
      <c r="DQ18" s="164">
        <v>65.379000000000005</v>
      </c>
      <c r="DR18" s="164">
        <v>138.55789999999999</v>
      </c>
      <c r="DS18" s="165"/>
      <c r="DT18" s="164">
        <v>-40.19</v>
      </c>
      <c r="DU18" s="164">
        <v>34.450000000000003</v>
      </c>
      <c r="DV18" s="164">
        <v>76.959999999999994</v>
      </c>
      <c r="DW18" s="164">
        <v>142.34549999999999</v>
      </c>
      <c r="DX18" s="164">
        <v>136.8545</v>
      </c>
      <c r="DY18" s="164">
        <v>76.484899999999996</v>
      </c>
      <c r="DZ18" s="164">
        <v>72.745500000000007</v>
      </c>
      <c r="EA18" s="164">
        <v>235.25579999999999</v>
      </c>
      <c r="EB18" s="164">
        <v>196.93029999999999</v>
      </c>
      <c r="EC18" s="164">
        <v>188.3623</v>
      </c>
      <c r="ED18" s="164">
        <v>191.7114</v>
      </c>
      <c r="EE18" s="164">
        <v>104.4907</v>
      </c>
      <c r="EF18" s="164">
        <v>91.742000000000004</v>
      </c>
      <c r="EG18" s="164">
        <v>-23.050999999999998</v>
      </c>
      <c r="EH18" s="164">
        <v>590.17840000000001</v>
      </c>
      <c r="EI18" s="164">
        <v>390.94080000000002</v>
      </c>
      <c r="EJ18" s="165"/>
      <c r="EK18" s="164">
        <v>-27.419499999999999</v>
      </c>
      <c r="EL18" s="164">
        <v>-25.121200000000002</v>
      </c>
      <c r="EM18" s="164">
        <v>-18.097799999999999</v>
      </c>
      <c r="EN18" s="164">
        <v>-15.8123</v>
      </c>
      <c r="EO18" s="165"/>
      <c r="EP18" s="164">
        <v>175.16399999999999</v>
      </c>
      <c r="EQ18" s="164">
        <v>-11.710100000000001</v>
      </c>
      <c r="ER18" s="164">
        <v>-13.9918</v>
      </c>
      <c r="ES18" s="164">
        <v>-58.423000000000002</v>
      </c>
      <c r="ET18" s="164">
        <v>0</v>
      </c>
      <c r="EU18" s="164">
        <v>-17.39</v>
      </c>
      <c r="EV18" s="164">
        <v>105.5</v>
      </c>
      <c r="EW18" s="164">
        <v>11.008100000000001</v>
      </c>
      <c r="EX18" s="164">
        <v>-79.805099999999996</v>
      </c>
      <c r="EY18" s="164">
        <v>-37.445099999999996</v>
      </c>
      <c r="EZ18" s="164">
        <v>-36.761600000000001</v>
      </c>
      <c r="FA18" s="164">
        <v>9.5702999999999996</v>
      </c>
      <c r="FB18" s="164">
        <v>-87.573499999999996</v>
      </c>
      <c r="FC18" s="164">
        <v>61.247399999999999</v>
      </c>
      <c r="FD18" s="164">
        <v>23.795100000000001</v>
      </c>
      <c r="FE18" s="165"/>
      <c r="FF18" s="164">
        <v>23.2882</v>
      </c>
      <c r="FG18" s="164">
        <v>41.129899999999999</v>
      </c>
      <c r="FH18" s="164">
        <v>41.184899999999999</v>
      </c>
      <c r="FI18" s="164">
        <v>40.329500000000003</v>
      </c>
      <c r="FJ18" s="164">
        <v>-39.854599999999998</v>
      </c>
      <c r="FK18" s="164">
        <v>-40.691899999999997</v>
      </c>
      <c r="FL18" s="164">
        <v>127.7692</v>
      </c>
      <c r="FM18" s="164">
        <v>-74.370500000000007</v>
      </c>
      <c r="FN18" s="164">
        <v>-73.837100000000007</v>
      </c>
      <c r="FO18" s="164">
        <v>84.732500000000002</v>
      </c>
      <c r="FP18" s="164">
        <v>94.804500000000004</v>
      </c>
      <c r="FQ18" s="164">
        <v>27.035900000000002</v>
      </c>
      <c r="FR18" s="164">
        <v>18.440000000000001</v>
      </c>
      <c r="FS18" s="164">
        <v>11.7293</v>
      </c>
      <c r="FT18" s="164">
        <v>0.751</v>
      </c>
      <c r="FU18" s="164">
        <v>-7.08</v>
      </c>
      <c r="FV18" s="164">
        <v>19.260000000000002</v>
      </c>
      <c r="FW18" s="164">
        <v>27.1629</v>
      </c>
      <c r="FX18" s="165"/>
      <c r="FY18" s="164">
        <v>-1.2170000000000001</v>
      </c>
      <c r="FZ18" s="164">
        <v>3.0659999999999998</v>
      </c>
      <c r="GA18" s="165"/>
      <c r="GB18" s="164">
        <v>34.479999999999997</v>
      </c>
      <c r="GC18" s="164">
        <v>-94.479500000000002</v>
      </c>
      <c r="GD18" s="164">
        <v>-84.958699999999993</v>
      </c>
      <c r="GE18" s="164">
        <v>13.98</v>
      </c>
      <c r="GF18" s="164">
        <v>64.633899999999997</v>
      </c>
      <c r="GG18" s="164">
        <v>19.600000000000001</v>
      </c>
      <c r="GH18" s="164">
        <v>-17.2361</v>
      </c>
      <c r="GI18" s="164">
        <v>-1.9771000000000001</v>
      </c>
      <c r="GJ18" s="164">
        <v>-2.2012999999999998</v>
      </c>
      <c r="GK18" s="164">
        <v>1.3579000000000001</v>
      </c>
      <c r="GL18" s="165"/>
      <c r="GM18" s="165"/>
      <c r="GN18" s="164">
        <v>-13.955500000000001</v>
      </c>
      <c r="GO18" s="164">
        <v>-24.441500000000001</v>
      </c>
      <c r="GP18" s="164">
        <v>15.984999999999999</v>
      </c>
      <c r="GQ18" s="164">
        <v>25.544699999999999</v>
      </c>
      <c r="GR18" s="164">
        <v>63.068199999999997</v>
      </c>
      <c r="GS18" s="164">
        <v>63.054900000000004</v>
      </c>
      <c r="GT18" s="164">
        <v>-105.8509</v>
      </c>
      <c r="GU18" s="164">
        <v>-17.5425</v>
      </c>
      <c r="GV18" s="164">
        <v>24.234999999999999</v>
      </c>
      <c r="GW18" s="164">
        <v>-42.922800000000002</v>
      </c>
      <c r="GX18" s="164">
        <v>5.1887999999999996</v>
      </c>
      <c r="GY18" s="164">
        <v>7.9603999999999999</v>
      </c>
      <c r="GZ18" s="164">
        <v>7.6901999999999999</v>
      </c>
      <c r="HA18" s="164">
        <v>6.5270000000000001</v>
      </c>
      <c r="HB18" s="164">
        <v>212.23589999999999</v>
      </c>
      <c r="HC18" s="164">
        <v>208.745</v>
      </c>
      <c r="HD18" s="164">
        <v>149.6</v>
      </c>
      <c r="HE18" s="164">
        <v>-150.2543</v>
      </c>
      <c r="HF18" s="164">
        <v>-289.46820000000002</v>
      </c>
      <c r="HG18" s="164">
        <v>289.45440000000002</v>
      </c>
      <c r="HH18" s="164">
        <v>386.6429</v>
      </c>
      <c r="HI18" s="164">
        <v>-200.57730000000001</v>
      </c>
      <c r="HJ18" s="164">
        <v>-197.8586</v>
      </c>
      <c r="HK18" s="164">
        <v>-24.3127</v>
      </c>
      <c r="HL18" s="164">
        <v>-13.892099999999999</v>
      </c>
      <c r="HM18" s="164">
        <v>75.903499999999994</v>
      </c>
      <c r="HN18" s="164">
        <v>76.351200000000006</v>
      </c>
      <c r="HO18" s="165"/>
      <c r="HP18" s="165"/>
      <c r="HQ18" s="164">
        <v>31.116499999999998</v>
      </c>
      <c r="HR18" s="164">
        <v>30.259599999999999</v>
      </c>
      <c r="HS18" s="164">
        <v>-56.5715</v>
      </c>
      <c r="HT18" s="164">
        <v>-56.188699999999997</v>
      </c>
      <c r="HU18" s="164">
        <v>117.97</v>
      </c>
      <c r="HV18" s="164">
        <v>117.53</v>
      </c>
      <c r="HW18" s="164">
        <v>25.9</v>
      </c>
      <c r="HX18" s="164">
        <v>27</v>
      </c>
      <c r="HY18" s="164">
        <v>21.350899999999999</v>
      </c>
      <c r="HZ18" s="164">
        <v>28.64</v>
      </c>
      <c r="IA18" s="164">
        <v>-327.4221</v>
      </c>
      <c r="IB18" s="164">
        <v>68.825100000000006</v>
      </c>
      <c r="IC18" s="164">
        <v>68.569699999999997</v>
      </c>
      <c r="ID18" s="164">
        <v>11.6</v>
      </c>
      <c r="IE18" s="164">
        <v>22.3</v>
      </c>
      <c r="IF18" s="164">
        <v>-28.4</v>
      </c>
      <c r="IG18" s="164">
        <v>-28.6</v>
      </c>
      <c r="IH18" s="165"/>
      <c r="II18" s="164">
        <v>1.0362</v>
      </c>
      <c r="IJ18" s="164">
        <v>-382.17099999999999</v>
      </c>
      <c r="IK18" s="164">
        <v>-342.07830000000001</v>
      </c>
      <c r="IL18" s="164">
        <v>451.08100000000002</v>
      </c>
      <c r="IM18" s="164">
        <v>363.7688</v>
      </c>
      <c r="IN18" s="164">
        <v>35.284599999999998</v>
      </c>
      <c r="IO18" s="164">
        <v>-356.34289999999999</v>
      </c>
      <c r="IP18" s="164">
        <v>356.5462</v>
      </c>
      <c r="IQ18" s="164">
        <v>-140.2585</v>
      </c>
      <c r="IR18" s="164">
        <v>-214.26009999999999</v>
      </c>
      <c r="IS18" s="164">
        <v>-350.7253</v>
      </c>
      <c r="IT18" s="164">
        <v>105.982</v>
      </c>
      <c r="IU18" s="164">
        <v>105.1566</v>
      </c>
      <c r="IV18" s="164">
        <v>132.00229999999999</v>
      </c>
      <c r="IW18" s="164">
        <v>-432.7328</v>
      </c>
      <c r="IX18" s="164">
        <v>216.60220000000001</v>
      </c>
      <c r="IY18" s="164">
        <v>-215.7705</v>
      </c>
      <c r="IZ18" s="164">
        <v>215.08269999999999</v>
      </c>
      <c r="JA18" s="164">
        <v>-5.7720000000000002</v>
      </c>
      <c r="JB18" s="165"/>
      <c r="JC18" s="164">
        <v>15.04</v>
      </c>
      <c r="JD18" s="164">
        <v>8.327</v>
      </c>
      <c r="JE18" s="164">
        <v>8.35</v>
      </c>
      <c r="JF18" s="164">
        <v>-14.88</v>
      </c>
      <c r="JG18" s="164">
        <v>-5.92</v>
      </c>
      <c r="JH18" s="165"/>
      <c r="JI18" s="164">
        <v>7.2679</v>
      </c>
      <c r="JJ18" s="164">
        <v>-25.841200000000001</v>
      </c>
      <c r="JK18" s="164">
        <v>-8.4672000000000001</v>
      </c>
      <c r="JL18" s="164">
        <v>-2.5</v>
      </c>
      <c r="JM18" s="164">
        <v>11.363</v>
      </c>
      <c r="JN18" s="164">
        <v>10.536</v>
      </c>
      <c r="JO18" s="165"/>
      <c r="JP18" s="165"/>
      <c r="JQ18" s="164">
        <v>48.749499999999998</v>
      </c>
      <c r="JR18" s="164">
        <v>49.090400000000002</v>
      </c>
      <c r="JS18" s="164">
        <v>50.8566</v>
      </c>
      <c r="JT18" s="165"/>
      <c r="JU18" s="164">
        <v>-20.5</v>
      </c>
      <c r="JV18" s="164">
        <v>16.968599999999999</v>
      </c>
      <c r="JW18" s="164">
        <v>5.45</v>
      </c>
      <c r="JX18" s="165"/>
      <c r="JY18" s="164">
        <v>-16.2409</v>
      </c>
      <c r="JZ18" s="164">
        <v>48.367899999999999</v>
      </c>
      <c r="KA18" s="164">
        <v>24.057099999999998</v>
      </c>
      <c r="KB18" s="164">
        <v>-15.6219</v>
      </c>
      <c r="KC18" s="164">
        <v>-47.365299999999998</v>
      </c>
      <c r="KD18" s="164">
        <v>13.374000000000001</v>
      </c>
      <c r="KE18" s="164">
        <v>33.229900000000001</v>
      </c>
      <c r="KF18" s="164">
        <v>13</v>
      </c>
      <c r="KG18" s="164">
        <v>-12.8</v>
      </c>
      <c r="KH18" s="164">
        <v>98.505499999999998</v>
      </c>
      <c r="KI18" s="164">
        <v>-88.916200000000003</v>
      </c>
    </row>
    <row r="19" spans="1:295" ht="18" customHeight="1" x14ac:dyDescent="0.25">
      <c r="A19" s="159" t="s">
        <v>40</v>
      </c>
      <c r="B19" s="159" t="s">
        <v>724</v>
      </c>
      <c r="C19" s="163">
        <v>0</v>
      </c>
      <c r="D19" s="164">
        <v>16.352799999999998</v>
      </c>
      <c r="E19" s="164">
        <v>-20.145800000000001</v>
      </c>
      <c r="F19" s="164">
        <v>-40.1462</v>
      </c>
      <c r="G19" s="164">
        <v>16.056999999999999</v>
      </c>
      <c r="H19" s="165"/>
      <c r="I19" s="164">
        <v>34.223100000000002</v>
      </c>
      <c r="J19" s="164">
        <v>-45.459000000000003</v>
      </c>
      <c r="K19" s="164">
        <v>44.567399999999999</v>
      </c>
      <c r="L19" s="164">
        <v>22.6053</v>
      </c>
      <c r="M19" s="164">
        <v>21.994299999999999</v>
      </c>
      <c r="N19" s="164">
        <v>-8.8800000000000008</v>
      </c>
      <c r="O19" s="164">
        <v>-47.962000000000003</v>
      </c>
      <c r="P19" s="164">
        <v>44</v>
      </c>
      <c r="Q19" s="164">
        <v>19.044</v>
      </c>
      <c r="R19" s="164">
        <v>-44</v>
      </c>
      <c r="S19" s="164">
        <v>8.9658999999999995</v>
      </c>
      <c r="T19" s="164">
        <v>10.803000000000001</v>
      </c>
      <c r="U19" s="164">
        <v>16.3901</v>
      </c>
      <c r="V19" s="164">
        <v>16.4499</v>
      </c>
      <c r="W19" s="164">
        <v>27.7896</v>
      </c>
      <c r="X19" s="164">
        <v>11.345499999999999</v>
      </c>
      <c r="Y19" s="164">
        <v>5.7042999999999999</v>
      </c>
      <c r="Z19" s="164">
        <v>5.8970000000000002</v>
      </c>
      <c r="AA19" s="165"/>
      <c r="AB19" s="165"/>
      <c r="AC19" s="164">
        <v>-47.2</v>
      </c>
      <c r="AD19" s="164">
        <v>-47.22</v>
      </c>
      <c r="AE19" s="165"/>
      <c r="AF19" s="164">
        <v>11.1</v>
      </c>
      <c r="AG19" s="164">
        <v>46.2</v>
      </c>
      <c r="AH19" s="165"/>
      <c r="AI19" s="165"/>
      <c r="AJ19" s="164">
        <v>-40.270000000000003</v>
      </c>
      <c r="AK19" s="164">
        <v>-40.659999999999997</v>
      </c>
      <c r="AL19" s="164">
        <v>-55.61</v>
      </c>
      <c r="AM19" s="164">
        <v>40.619999999999997</v>
      </c>
      <c r="AN19" s="164">
        <v>40.78</v>
      </c>
      <c r="AO19" s="164">
        <v>16.419799999999999</v>
      </c>
      <c r="AP19" s="164">
        <v>-3.5472999999999999</v>
      </c>
      <c r="AQ19" s="164">
        <v>51.107599999999998</v>
      </c>
      <c r="AR19" s="164">
        <v>52.928100000000001</v>
      </c>
      <c r="AS19" s="164">
        <v>53.302700000000002</v>
      </c>
      <c r="AT19" s="164">
        <v>-37.776499999999999</v>
      </c>
      <c r="AU19" s="164">
        <v>-38.237099999999998</v>
      </c>
      <c r="AV19" s="164">
        <v>12.691000000000001</v>
      </c>
      <c r="AW19" s="164">
        <v>12.2012</v>
      </c>
      <c r="AX19" s="164">
        <v>66.845600000000005</v>
      </c>
      <c r="AY19" s="164">
        <v>68.185199999999995</v>
      </c>
      <c r="AZ19" s="164">
        <v>5.7744</v>
      </c>
      <c r="BA19" s="164">
        <v>30.800599999999999</v>
      </c>
      <c r="BB19" s="164">
        <v>-510.3021</v>
      </c>
      <c r="BC19" s="164">
        <v>23.611499999999999</v>
      </c>
      <c r="BD19" s="164">
        <v>-10.7</v>
      </c>
      <c r="BE19" s="164">
        <v>-11.4</v>
      </c>
      <c r="BF19" s="164">
        <v>45.9358</v>
      </c>
      <c r="BG19" s="164">
        <v>44.424799999999998</v>
      </c>
      <c r="BH19" s="164">
        <v>-2.7067000000000001</v>
      </c>
      <c r="BI19" s="165"/>
      <c r="BJ19" s="164">
        <v>-99.983999999999995</v>
      </c>
      <c r="BK19" s="164">
        <v>1.6564000000000001</v>
      </c>
      <c r="BL19" s="164">
        <v>3.984</v>
      </c>
      <c r="BM19" s="164">
        <v>3.8820999999999999</v>
      </c>
      <c r="BN19" s="164">
        <v>570.90959999999995</v>
      </c>
      <c r="BO19" s="164">
        <v>102.9084</v>
      </c>
      <c r="BP19" s="164">
        <v>102.96939999999999</v>
      </c>
      <c r="BQ19" s="164">
        <v>-569.26400000000001</v>
      </c>
      <c r="BR19" s="164">
        <v>436.71339999999998</v>
      </c>
      <c r="BS19" s="165"/>
      <c r="BT19" s="164">
        <v>-88.482699999999994</v>
      </c>
      <c r="BU19" s="164">
        <v>90.507800000000003</v>
      </c>
      <c r="BV19" s="164">
        <v>69.088399999999993</v>
      </c>
      <c r="BW19" s="164">
        <v>27.22</v>
      </c>
      <c r="BX19" s="164">
        <v>22.19</v>
      </c>
      <c r="BY19" s="164">
        <v>48.95</v>
      </c>
      <c r="BZ19" s="164">
        <v>68.569999999999993</v>
      </c>
      <c r="CA19" s="164">
        <v>39.789499999999997</v>
      </c>
      <c r="CB19" s="164">
        <v>39.923400000000001</v>
      </c>
      <c r="CC19" s="164">
        <v>19.485600000000002</v>
      </c>
      <c r="CD19" s="164">
        <v>20.105899999999998</v>
      </c>
      <c r="CE19" s="164">
        <v>35.057499999999997</v>
      </c>
      <c r="CF19" s="164">
        <v>-89.586500000000001</v>
      </c>
      <c r="CG19" s="164">
        <v>-89.589100000000002</v>
      </c>
      <c r="CH19" s="164">
        <v>10.835599999999999</v>
      </c>
      <c r="CI19" s="165"/>
      <c r="CJ19" s="165"/>
      <c r="CK19" s="165"/>
      <c r="CL19" s="164">
        <v>77.2</v>
      </c>
      <c r="CM19" s="164">
        <v>69.7</v>
      </c>
      <c r="CN19" s="164">
        <v>-12.01</v>
      </c>
      <c r="CO19" s="164">
        <v>44.851900000000001</v>
      </c>
      <c r="CP19" s="164">
        <v>44.142699999999998</v>
      </c>
      <c r="CQ19" s="164">
        <v>44.695300000000003</v>
      </c>
      <c r="CR19" s="164">
        <v>-69.939599999999999</v>
      </c>
      <c r="CS19" s="164">
        <v>-69.517799999999994</v>
      </c>
      <c r="CT19" s="164">
        <v>75.048000000000002</v>
      </c>
      <c r="CU19" s="164">
        <v>-44.5349</v>
      </c>
      <c r="CV19" s="164">
        <v>81.816500000000005</v>
      </c>
      <c r="CW19" s="164">
        <v>10.8847</v>
      </c>
      <c r="CX19" s="164">
        <v>36.51</v>
      </c>
      <c r="CY19" s="164">
        <v>21</v>
      </c>
      <c r="CZ19" s="164">
        <v>33.991700000000002</v>
      </c>
      <c r="DA19" s="164">
        <v>32.377600000000001</v>
      </c>
      <c r="DB19" s="164">
        <v>-25.81</v>
      </c>
      <c r="DC19" s="165"/>
      <c r="DD19" s="165"/>
      <c r="DE19" s="165"/>
      <c r="DF19" s="164">
        <v>-142.00040000000001</v>
      </c>
      <c r="DG19" s="164">
        <v>-2.0000000000000001E-4</v>
      </c>
      <c r="DH19" s="164">
        <v>-15.8453</v>
      </c>
      <c r="DI19" s="164">
        <v>-81.599999999999994</v>
      </c>
      <c r="DJ19" s="164">
        <v>-82.8</v>
      </c>
      <c r="DK19" s="164">
        <v>24.9252</v>
      </c>
      <c r="DL19" s="164">
        <v>34.872399999999999</v>
      </c>
      <c r="DM19" s="164">
        <v>49.327500000000001</v>
      </c>
      <c r="DN19" s="164">
        <v>49.237099999999998</v>
      </c>
      <c r="DO19" s="164">
        <v>34.5</v>
      </c>
      <c r="DP19" s="164">
        <v>-8.44</v>
      </c>
      <c r="DQ19" s="164">
        <v>66.3245</v>
      </c>
      <c r="DR19" s="164">
        <v>139.42789999999999</v>
      </c>
      <c r="DS19" s="165"/>
      <c r="DT19" s="164">
        <v>-40.56</v>
      </c>
      <c r="DU19" s="164">
        <v>39.590000000000003</v>
      </c>
      <c r="DV19" s="164">
        <v>80.62</v>
      </c>
      <c r="DW19" s="164">
        <v>142.29089999999999</v>
      </c>
      <c r="DX19" s="164">
        <v>138.98179999999999</v>
      </c>
      <c r="DY19" s="164">
        <v>75.009100000000004</v>
      </c>
      <c r="DZ19" s="164">
        <v>73.518199999999993</v>
      </c>
      <c r="EA19" s="164">
        <v>243.2612</v>
      </c>
      <c r="EB19" s="164">
        <v>201.07220000000001</v>
      </c>
      <c r="EC19" s="164">
        <v>193.56829999999999</v>
      </c>
      <c r="ED19" s="164">
        <v>197.66159999999999</v>
      </c>
      <c r="EE19" s="164">
        <v>108.8672</v>
      </c>
      <c r="EF19" s="164">
        <v>98.997600000000006</v>
      </c>
      <c r="EG19" s="164">
        <v>-22.306000000000001</v>
      </c>
      <c r="EH19" s="164">
        <v>585.69709999999998</v>
      </c>
      <c r="EI19" s="164">
        <v>401.8492</v>
      </c>
      <c r="EJ19" s="165"/>
      <c r="EK19" s="164">
        <v>-27.6387</v>
      </c>
      <c r="EL19" s="164">
        <v>-25.411200000000001</v>
      </c>
      <c r="EM19" s="164">
        <v>-24.996200000000002</v>
      </c>
      <c r="EN19" s="164">
        <v>-4.4668000000000001</v>
      </c>
      <c r="EO19" s="165"/>
      <c r="EP19" s="164">
        <v>158.268</v>
      </c>
      <c r="EQ19" s="164">
        <v>-18.0458</v>
      </c>
      <c r="ER19" s="164">
        <v>-18.704999999999998</v>
      </c>
      <c r="ES19" s="164">
        <v>-66.565899999999999</v>
      </c>
      <c r="ET19" s="164">
        <v>0</v>
      </c>
      <c r="EU19" s="164">
        <v>-23.93</v>
      </c>
      <c r="EV19" s="164">
        <v>115.7</v>
      </c>
      <c r="EW19" s="164">
        <v>11.0642</v>
      </c>
      <c r="EX19" s="164">
        <v>-56.3474</v>
      </c>
      <c r="EY19" s="164">
        <v>-36.889899999999997</v>
      </c>
      <c r="EZ19" s="164">
        <v>-36.0488</v>
      </c>
      <c r="FA19" s="164">
        <v>8.0295000000000005</v>
      </c>
      <c r="FB19" s="164">
        <v>-94.197400000000002</v>
      </c>
      <c r="FC19" s="164">
        <v>61.750500000000002</v>
      </c>
      <c r="FD19" s="164">
        <v>24.308599999999998</v>
      </c>
      <c r="FE19" s="165"/>
      <c r="FF19" s="164">
        <v>23.8384</v>
      </c>
      <c r="FG19" s="164">
        <v>42.404499999999999</v>
      </c>
      <c r="FH19" s="164">
        <v>41.758800000000001</v>
      </c>
      <c r="FI19" s="164">
        <v>40.900700000000001</v>
      </c>
      <c r="FJ19" s="164">
        <v>-39.184800000000003</v>
      </c>
      <c r="FK19" s="164">
        <v>-41.194299999999998</v>
      </c>
      <c r="FL19" s="164">
        <v>124.42</v>
      </c>
      <c r="FM19" s="164">
        <v>-73.980699999999999</v>
      </c>
      <c r="FN19" s="164">
        <v>-73.230500000000006</v>
      </c>
      <c r="FO19" s="164">
        <v>85.298000000000002</v>
      </c>
      <c r="FP19" s="164">
        <v>96.061999999999998</v>
      </c>
      <c r="FQ19" s="164">
        <v>25.637</v>
      </c>
      <c r="FR19" s="164">
        <v>18.59</v>
      </c>
      <c r="FS19" s="164">
        <v>11.7781</v>
      </c>
      <c r="FT19" s="164">
        <v>0.79869999999999997</v>
      </c>
      <c r="FU19" s="164">
        <v>-7.05</v>
      </c>
      <c r="FV19" s="164">
        <v>17.59</v>
      </c>
      <c r="FW19" s="164">
        <v>25.932700000000001</v>
      </c>
      <c r="FX19" s="165"/>
      <c r="FY19" s="164">
        <v>-1.071</v>
      </c>
      <c r="FZ19" s="164">
        <v>4.3490000000000002</v>
      </c>
      <c r="GA19" s="165"/>
      <c r="GB19" s="164">
        <v>34.04</v>
      </c>
      <c r="GC19" s="164">
        <v>-96.196600000000004</v>
      </c>
      <c r="GD19" s="164">
        <v>-85.597800000000007</v>
      </c>
      <c r="GE19" s="164">
        <v>13.73</v>
      </c>
      <c r="GF19" s="164">
        <v>64.391400000000004</v>
      </c>
      <c r="GG19" s="164">
        <v>19.100000000000001</v>
      </c>
      <c r="GH19" s="164">
        <v>-17.478400000000001</v>
      </c>
      <c r="GI19" s="164">
        <v>-2.3723999999999998</v>
      </c>
      <c r="GJ19" s="164">
        <v>-2.6332</v>
      </c>
      <c r="GK19" s="164">
        <v>1.4543999999999999</v>
      </c>
      <c r="GL19" s="165"/>
      <c r="GM19" s="165"/>
      <c r="GN19" s="164">
        <v>-14.583299999999999</v>
      </c>
      <c r="GO19" s="164">
        <v>-25.829499999999999</v>
      </c>
      <c r="GP19" s="164">
        <v>16.0839</v>
      </c>
      <c r="GQ19" s="164">
        <v>26.8065</v>
      </c>
      <c r="GR19" s="164">
        <v>63.832099999999997</v>
      </c>
      <c r="GS19" s="164">
        <v>63.000300000000003</v>
      </c>
      <c r="GT19" s="164">
        <v>-106.16070000000001</v>
      </c>
      <c r="GU19" s="164">
        <v>-18.2652</v>
      </c>
      <c r="GV19" s="164">
        <v>24.8184</v>
      </c>
      <c r="GW19" s="164">
        <v>-45.209499999999998</v>
      </c>
      <c r="GX19" s="164">
        <v>5.6341999999999999</v>
      </c>
      <c r="GY19" s="164">
        <v>8.6830999999999996</v>
      </c>
      <c r="GZ19" s="164">
        <v>8.3231000000000002</v>
      </c>
      <c r="HA19" s="164">
        <v>7</v>
      </c>
      <c r="HB19" s="164">
        <v>222.9391</v>
      </c>
      <c r="HC19" s="164">
        <v>220.9374</v>
      </c>
      <c r="HD19" s="164">
        <v>187.3</v>
      </c>
      <c r="HE19" s="164">
        <v>-189.1695</v>
      </c>
      <c r="HF19" s="164">
        <v>-336.51929999999999</v>
      </c>
      <c r="HG19" s="164">
        <v>334.46600000000001</v>
      </c>
      <c r="HH19" s="164">
        <v>421.68709999999999</v>
      </c>
      <c r="HI19" s="164">
        <v>-208.90649999999999</v>
      </c>
      <c r="HJ19" s="164">
        <v>-208.1241</v>
      </c>
      <c r="HK19" s="164">
        <v>-21.0398</v>
      </c>
      <c r="HL19" s="164">
        <v>-10.575100000000001</v>
      </c>
      <c r="HM19" s="164">
        <v>76.026300000000006</v>
      </c>
      <c r="HN19" s="164">
        <v>77.516499999999994</v>
      </c>
      <c r="HO19" s="165"/>
      <c r="HP19" s="165"/>
      <c r="HQ19" s="164">
        <v>30.281500000000001</v>
      </c>
      <c r="HR19" s="164">
        <v>29.435600000000001</v>
      </c>
      <c r="HS19" s="164">
        <v>-63.9148</v>
      </c>
      <c r="HT19" s="164">
        <v>-63.750399999999999</v>
      </c>
      <c r="HU19" s="164">
        <v>115.38</v>
      </c>
      <c r="HV19" s="164">
        <v>114.83</v>
      </c>
      <c r="HW19" s="164">
        <v>37.9</v>
      </c>
      <c r="HX19" s="164">
        <v>37.1</v>
      </c>
      <c r="HY19" s="164">
        <v>21.372199999999999</v>
      </c>
      <c r="HZ19" s="164">
        <v>30.24</v>
      </c>
      <c r="IA19" s="164">
        <v>-337.29950000000002</v>
      </c>
      <c r="IB19" s="164">
        <v>67.866399999999999</v>
      </c>
      <c r="IC19" s="164">
        <v>66.253299999999996</v>
      </c>
      <c r="ID19" s="164">
        <v>12.8</v>
      </c>
      <c r="IE19" s="164">
        <v>29.1</v>
      </c>
      <c r="IF19" s="164">
        <v>-27.6</v>
      </c>
      <c r="IG19" s="164">
        <v>-27.6</v>
      </c>
      <c r="IH19" s="164">
        <v>1.2803</v>
      </c>
      <c r="II19" s="165"/>
      <c r="IJ19" s="164">
        <v>-417.9855</v>
      </c>
      <c r="IK19" s="164">
        <v>-360.63350000000003</v>
      </c>
      <c r="IL19" s="164">
        <v>456.1456</v>
      </c>
      <c r="IM19" s="164">
        <v>377.06619999999998</v>
      </c>
      <c r="IN19" s="164">
        <v>24.313500000000001</v>
      </c>
      <c r="IO19" s="164">
        <v>-367.80680000000001</v>
      </c>
      <c r="IP19" s="164">
        <v>366.5077</v>
      </c>
      <c r="IQ19" s="164">
        <v>-142.96770000000001</v>
      </c>
      <c r="IR19" s="164">
        <v>-215.8527</v>
      </c>
      <c r="IS19" s="164">
        <v>-362.87819999999999</v>
      </c>
      <c r="IT19" s="164">
        <v>109.4234</v>
      </c>
      <c r="IU19" s="164">
        <v>108.42019999999999</v>
      </c>
      <c r="IV19" s="164">
        <v>144.47030000000001</v>
      </c>
      <c r="IW19" s="164">
        <v>-443.5874</v>
      </c>
      <c r="IX19" s="164">
        <v>220.39240000000001</v>
      </c>
      <c r="IY19" s="164">
        <v>-221.9289</v>
      </c>
      <c r="IZ19" s="164">
        <v>224.38390000000001</v>
      </c>
      <c r="JA19" s="164">
        <v>-5.3765000000000001</v>
      </c>
      <c r="JB19" s="165"/>
      <c r="JC19" s="164">
        <v>17.52</v>
      </c>
      <c r="JD19" s="164">
        <v>8.1150000000000002</v>
      </c>
      <c r="JE19" s="164">
        <v>8.1210000000000004</v>
      </c>
      <c r="JF19" s="164">
        <v>-16.88</v>
      </c>
      <c r="JG19" s="164">
        <v>-3.52</v>
      </c>
      <c r="JH19" s="165"/>
      <c r="JI19" s="164">
        <v>4.3960999999999997</v>
      </c>
      <c r="JJ19" s="164">
        <v>-28.389399999999998</v>
      </c>
      <c r="JK19" s="164">
        <v>-4.3350999999999997</v>
      </c>
      <c r="JL19" s="164">
        <v>-0.2</v>
      </c>
      <c r="JM19" s="164">
        <v>13.907</v>
      </c>
      <c r="JN19" s="164">
        <v>13.598000000000001</v>
      </c>
      <c r="JO19" s="165"/>
      <c r="JP19" s="165"/>
      <c r="JQ19" s="164">
        <v>51.430500000000002</v>
      </c>
      <c r="JR19" s="164">
        <v>50.418399999999998</v>
      </c>
      <c r="JS19" s="164">
        <v>49.777799999999999</v>
      </c>
      <c r="JT19" s="165"/>
      <c r="JU19" s="164">
        <v>-29</v>
      </c>
      <c r="JV19" s="164">
        <v>16.927700000000002</v>
      </c>
      <c r="JW19" s="164">
        <v>5.87</v>
      </c>
      <c r="JX19" s="165"/>
      <c r="JY19" s="164">
        <v>-10.956</v>
      </c>
      <c r="JZ19" s="164">
        <v>47.714700000000001</v>
      </c>
      <c r="KA19" s="164">
        <v>21.342300000000002</v>
      </c>
      <c r="KB19" s="164">
        <v>-12.015599999999999</v>
      </c>
      <c r="KC19" s="164">
        <v>-47.155299999999997</v>
      </c>
      <c r="KD19" s="164">
        <v>10.718500000000001</v>
      </c>
      <c r="KE19" s="164">
        <v>36.379100000000001</v>
      </c>
      <c r="KF19" s="164">
        <v>21.1</v>
      </c>
      <c r="KG19" s="164">
        <v>-20.5</v>
      </c>
      <c r="KH19" s="164">
        <v>91.839299999999994</v>
      </c>
      <c r="KI19" s="164">
        <v>-81.460999999999999</v>
      </c>
    </row>
    <row r="20" spans="1:295" ht="18" customHeight="1" x14ac:dyDescent="0.25">
      <c r="A20" s="159" t="s">
        <v>40</v>
      </c>
      <c r="B20" s="159" t="s">
        <v>725</v>
      </c>
      <c r="C20" s="163">
        <v>0</v>
      </c>
      <c r="D20" s="164">
        <v>17.138200000000001</v>
      </c>
      <c r="E20" s="164">
        <v>-20.9162</v>
      </c>
      <c r="F20" s="164">
        <v>-38.518700000000003</v>
      </c>
      <c r="G20" s="164">
        <v>15.997</v>
      </c>
      <c r="H20" s="165"/>
      <c r="I20" s="164">
        <v>36.6096</v>
      </c>
      <c r="J20" s="164">
        <v>-49.608699999999999</v>
      </c>
      <c r="K20" s="164">
        <v>47.511099999999999</v>
      </c>
      <c r="L20" s="164">
        <v>23.997299999999999</v>
      </c>
      <c r="M20" s="164">
        <v>23.6097</v>
      </c>
      <c r="N20" s="164">
        <v>-15.54</v>
      </c>
      <c r="O20" s="164">
        <v>-48.822000000000003</v>
      </c>
      <c r="P20" s="164">
        <v>44</v>
      </c>
      <c r="Q20" s="164">
        <v>19.044</v>
      </c>
      <c r="R20" s="164">
        <v>-44</v>
      </c>
      <c r="S20" s="164">
        <v>9.3195999999999994</v>
      </c>
      <c r="T20" s="164">
        <v>13.5566</v>
      </c>
      <c r="U20" s="164">
        <v>16.986599999999999</v>
      </c>
      <c r="V20" s="164">
        <v>17.035699999999999</v>
      </c>
      <c r="W20" s="164">
        <v>28.360900000000001</v>
      </c>
      <c r="X20" s="164">
        <v>11.037000000000001</v>
      </c>
      <c r="Y20" s="164">
        <v>5.4295999999999998</v>
      </c>
      <c r="Z20" s="164">
        <v>6.6375999999999999</v>
      </c>
      <c r="AA20" s="165"/>
      <c r="AB20" s="165"/>
      <c r="AC20" s="164">
        <v>-51.16</v>
      </c>
      <c r="AD20" s="164">
        <v>-51.52</v>
      </c>
      <c r="AE20" s="165"/>
      <c r="AF20" s="164">
        <v>15.54</v>
      </c>
      <c r="AG20" s="164">
        <v>48.4</v>
      </c>
      <c r="AH20" s="165"/>
      <c r="AI20" s="165"/>
      <c r="AJ20" s="164">
        <v>-45.03</v>
      </c>
      <c r="AK20" s="164">
        <v>-45.41</v>
      </c>
      <c r="AL20" s="164">
        <v>-54.52</v>
      </c>
      <c r="AM20" s="164">
        <v>45.3</v>
      </c>
      <c r="AN20" s="164">
        <v>45.47</v>
      </c>
      <c r="AO20" s="164">
        <v>16.677099999999999</v>
      </c>
      <c r="AP20" s="164">
        <v>-4.1205999999999996</v>
      </c>
      <c r="AQ20" s="164">
        <v>53.444699999999997</v>
      </c>
      <c r="AR20" s="164">
        <v>55.553199999999997</v>
      </c>
      <c r="AS20" s="164">
        <v>58.393099999999997</v>
      </c>
      <c r="AT20" s="164">
        <v>-40.589599999999997</v>
      </c>
      <c r="AU20" s="164">
        <v>-42.000300000000003</v>
      </c>
      <c r="AV20" s="164">
        <v>13.0657</v>
      </c>
      <c r="AW20" s="164">
        <v>13.0555</v>
      </c>
      <c r="AX20" s="164">
        <v>68.989000000000004</v>
      </c>
      <c r="AY20" s="164">
        <v>72.070099999999996</v>
      </c>
      <c r="AZ20" s="164">
        <v>9.4385999999999992</v>
      </c>
      <c r="BA20" s="164">
        <v>34.026800000000001</v>
      </c>
      <c r="BB20" s="164">
        <v>-544.19090000000006</v>
      </c>
      <c r="BC20" s="164">
        <v>23.7958</v>
      </c>
      <c r="BD20" s="164">
        <v>-10.7</v>
      </c>
      <c r="BE20" s="164">
        <v>-11.6</v>
      </c>
      <c r="BF20" s="164">
        <v>49.353999999999999</v>
      </c>
      <c r="BG20" s="164">
        <v>48.188699999999997</v>
      </c>
      <c r="BH20" s="164">
        <v>-2.637</v>
      </c>
      <c r="BI20" s="165"/>
      <c r="BJ20" s="164">
        <v>-103.0355</v>
      </c>
      <c r="BK20" s="164">
        <v>2.1368</v>
      </c>
      <c r="BL20" s="164">
        <v>4.1378000000000004</v>
      </c>
      <c r="BM20" s="164">
        <v>4.1113999999999997</v>
      </c>
      <c r="BN20" s="164">
        <v>599.74959999999999</v>
      </c>
      <c r="BO20" s="164">
        <v>104.12909999999999</v>
      </c>
      <c r="BP20" s="164">
        <v>104.12909999999999</v>
      </c>
      <c r="BQ20" s="164">
        <v>-567.75900000000001</v>
      </c>
      <c r="BR20" s="164">
        <v>469.00889999999998</v>
      </c>
      <c r="BS20" s="165"/>
      <c r="BT20" s="164">
        <v>-89.041899999999998</v>
      </c>
      <c r="BU20" s="164">
        <v>91.603800000000007</v>
      </c>
      <c r="BV20" s="164">
        <v>71.603300000000004</v>
      </c>
      <c r="BW20" s="164">
        <v>27.4</v>
      </c>
      <c r="BX20" s="164">
        <v>23.19</v>
      </c>
      <c r="BY20" s="164">
        <v>50.54</v>
      </c>
      <c r="BZ20" s="164">
        <v>69.39</v>
      </c>
      <c r="CA20" s="164">
        <v>32.689700000000002</v>
      </c>
      <c r="CB20" s="164">
        <v>31.350200000000001</v>
      </c>
      <c r="CC20" s="164">
        <v>28.3428</v>
      </c>
      <c r="CD20" s="164">
        <v>29.023800000000001</v>
      </c>
      <c r="CE20" s="164">
        <v>37.0944</v>
      </c>
      <c r="CF20" s="164">
        <v>-93.426199999999994</v>
      </c>
      <c r="CG20" s="164">
        <v>-92.120699999999999</v>
      </c>
      <c r="CH20" s="164">
        <v>11.999599999999999</v>
      </c>
      <c r="CI20" s="165"/>
      <c r="CJ20" s="165"/>
      <c r="CK20" s="165"/>
      <c r="CL20" s="164">
        <v>83</v>
      </c>
      <c r="CM20" s="164">
        <v>75.599999999999994</v>
      </c>
      <c r="CN20" s="164">
        <v>-12.71</v>
      </c>
      <c r="CO20" s="164">
        <v>48.125</v>
      </c>
      <c r="CP20" s="164">
        <v>44.715200000000003</v>
      </c>
      <c r="CQ20" s="164">
        <v>46.610399999999998</v>
      </c>
      <c r="CR20" s="164">
        <v>-65.726799999999997</v>
      </c>
      <c r="CS20" s="164">
        <v>-65.23</v>
      </c>
      <c r="CT20" s="164">
        <v>81.760400000000004</v>
      </c>
      <c r="CU20" s="164">
        <v>-55.121699999999997</v>
      </c>
      <c r="CV20" s="164">
        <v>87.915800000000004</v>
      </c>
      <c r="CW20" s="164">
        <v>11.751300000000001</v>
      </c>
      <c r="CX20" s="164">
        <v>41.66</v>
      </c>
      <c r="CY20" s="164">
        <v>23.25</v>
      </c>
      <c r="CZ20" s="164">
        <v>36.3354</v>
      </c>
      <c r="DA20" s="164">
        <v>34.135399999999997</v>
      </c>
      <c r="DB20" s="164">
        <v>-26.69</v>
      </c>
      <c r="DC20" s="165"/>
      <c r="DD20" s="165"/>
      <c r="DE20" s="165"/>
      <c r="DF20" s="164">
        <v>-137.39570000000001</v>
      </c>
      <c r="DG20" s="164">
        <v>-2.0000000000000001E-4</v>
      </c>
      <c r="DH20" s="164">
        <v>-16.255600000000001</v>
      </c>
      <c r="DI20" s="164">
        <v>-83.6</v>
      </c>
      <c r="DJ20" s="164">
        <v>-83.8</v>
      </c>
      <c r="DK20" s="164">
        <v>26.902799999999999</v>
      </c>
      <c r="DL20" s="164">
        <v>38.973999999999997</v>
      </c>
      <c r="DM20" s="164">
        <v>54.963299999999997</v>
      </c>
      <c r="DN20" s="164">
        <v>55.682400000000001</v>
      </c>
      <c r="DO20" s="164">
        <v>38.880000000000003</v>
      </c>
      <c r="DP20" s="164">
        <v>-8.66</v>
      </c>
      <c r="DQ20" s="164">
        <v>68.665000000000006</v>
      </c>
      <c r="DR20" s="164">
        <v>139.21289999999999</v>
      </c>
      <c r="DS20" s="165"/>
      <c r="DT20" s="164">
        <v>-38.799999999999997</v>
      </c>
      <c r="DU20" s="164">
        <v>43.49</v>
      </c>
      <c r="DV20" s="164">
        <v>81.5</v>
      </c>
      <c r="DW20" s="164">
        <v>139.36359999999999</v>
      </c>
      <c r="DX20" s="164">
        <v>139.74549999999999</v>
      </c>
      <c r="DY20" s="164">
        <v>68.822199999999995</v>
      </c>
      <c r="DZ20" s="164">
        <v>66.981800000000007</v>
      </c>
      <c r="EA20" s="164">
        <v>248.8623</v>
      </c>
      <c r="EB20" s="164">
        <v>203.62049999999999</v>
      </c>
      <c r="EC20" s="164">
        <v>195.4358</v>
      </c>
      <c r="ED20" s="164">
        <v>197.58340000000001</v>
      </c>
      <c r="EE20" s="164">
        <v>108.4226</v>
      </c>
      <c r="EF20" s="164">
        <v>99.681899999999999</v>
      </c>
      <c r="EG20" s="164">
        <v>-23.608000000000001</v>
      </c>
      <c r="EH20" s="164">
        <v>585.4855</v>
      </c>
      <c r="EI20" s="164">
        <v>374.24430000000001</v>
      </c>
      <c r="EJ20" s="165"/>
      <c r="EK20" s="164">
        <v>-27.948599999999999</v>
      </c>
      <c r="EL20" s="164">
        <v>-26.059100000000001</v>
      </c>
      <c r="EM20" s="164">
        <v>-24.9557</v>
      </c>
      <c r="EN20" s="164">
        <v>5.5149999999999997</v>
      </c>
      <c r="EO20" s="165"/>
      <c r="EP20" s="164">
        <v>145.97999999999999</v>
      </c>
      <c r="EQ20" s="164">
        <v>-28.059799999999999</v>
      </c>
      <c r="ER20" s="164">
        <v>-28.3796</v>
      </c>
      <c r="ES20" s="164">
        <v>-63.630600000000001</v>
      </c>
      <c r="ET20" s="164">
        <v>0</v>
      </c>
      <c r="EU20" s="164">
        <v>-16.350000000000001</v>
      </c>
      <c r="EV20" s="164">
        <v>111.6</v>
      </c>
      <c r="EW20" s="164">
        <v>11.7621</v>
      </c>
      <c r="EX20" s="164">
        <v>-38.7684</v>
      </c>
      <c r="EY20" s="164">
        <v>-35.652900000000002</v>
      </c>
      <c r="EZ20" s="164">
        <v>-34.823500000000003</v>
      </c>
      <c r="FA20" s="164">
        <v>6.8348000000000004</v>
      </c>
      <c r="FB20" s="164">
        <v>-95.706800000000001</v>
      </c>
      <c r="FC20" s="164">
        <v>66.143500000000003</v>
      </c>
      <c r="FD20" s="164">
        <v>23.133700000000001</v>
      </c>
      <c r="FE20" s="165"/>
      <c r="FF20" s="164">
        <v>23.013300000000001</v>
      </c>
      <c r="FG20" s="164">
        <v>41.921500000000002</v>
      </c>
      <c r="FH20" s="164">
        <v>43.5535</v>
      </c>
      <c r="FI20" s="164">
        <v>40.817599999999999</v>
      </c>
      <c r="FJ20" s="164">
        <v>-33.993600000000001</v>
      </c>
      <c r="FK20" s="164">
        <v>-34.328499999999998</v>
      </c>
      <c r="FL20" s="164">
        <v>131.28579999999999</v>
      </c>
      <c r="FM20" s="164">
        <v>-65.380600000000001</v>
      </c>
      <c r="FN20" s="164">
        <v>-65.5899</v>
      </c>
      <c r="FO20" s="164">
        <v>91.066800000000001</v>
      </c>
      <c r="FP20" s="164">
        <v>103.2651</v>
      </c>
      <c r="FQ20" s="164">
        <v>23.615500000000001</v>
      </c>
      <c r="FR20" s="164">
        <v>18.41</v>
      </c>
      <c r="FS20" s="164">
        <v>11.2605</v>
      </c>
      <c r="FT20" s="164">
        <v>0.82189999999999996</v>
      </c>
      <c r="FU20" s="164">
        <v>-7.05</v>
      </c>
      <c r="FV20" s="164">
        <v>16.190000000000001</v>
      </c>
      <c r="FW20" s="164">
        <v>23.238700000000001</v>
      </c>
      <c r="FX20" s="165"/>
      <c r="FY20" s="164">
        <v>-1.244</v>
      </c>
      <c r="FZ20" s="164">
        <v>4.4649999999999999</v>
      </c>
      <c r="GA20" s="165"/>
      <c r="GB20" s="164">
        <v>32.58</v>
      </c>
      <c r="GC20" s="164">
        <v>-104.6515</v>
      </c>
      <c r="GD20" s="164">
        <v>-92.056600000000003</v>
      </c>
      <c r="GE20" s="164">
        <v>14.22</v>
      </c>
      <c r="GF20" s="164">
        <v>64.968199999999996</v>
      </c>
      <c r="GG20" s="164">
        <v>16.2</v>
      </c>
      <c r="GH20" s="164">
        <v>-19.410499999999999</v>
      </c>
      <c r="GI20" s="164">
        <v>-2.1616</v>
      </c>
      <c r="GJ20" s="164">
        <v>-2.3658999999999999</v>
      </c>
      <c r="GK20" s="164">
        <v>1.5988</v>
      </c>
      <c r="GL20" s="165"/>
      <c r="GM20" s="165"/>
      <c r="GN20" s="164">
        <v>-13.7545</v>
      </c>
      <c r="GO20" s="164">
        <v>-28.586500000000001</v>
      </c>
      <c r="GP20" s="164">
        <v>16.2059</v>
      </c>
      <c r="GQ20" s="164">
        <v>29.831299999999999</v>
      </c>
      <c r="GR20" s="164">
        <v>66.725300000000004</v>
      </c>
      <c r="GS20" s="164">
        <v>67.928799999999995</v>
      </c>
      <c r="GT20" s="164">
        <v>-114.7128</v>
      </c>
      <c r="GU20" s="164">
        <v>-19.0276</v>
      </c>
      <c r="GV20" s="164">
        <v>25.1294</v>
      </c>
      <c r="GW20" s="164">
        <v>-45.811700000000002</v>
      </c>
      <c r="GX20" s="164">
        <v>5.5037000000000003</v>
      </c>
      <c r="GY20" s="164">
        <v>9.6597000000000008</v>
      </c>
      <c r="GZ20" s="164">
        <v>9.3039000000000005</v>
      </c>
      <c r="HA20" s="164">
        <v>6.8674999999999997</v>
      </c>
      <c r="HB20" s="164">
        <v>217.6028</v>
      </c>
      <c r="HC20" s="164">
        <v>212.31059999999999</v>
      </c>
      <c r="HD20" s="164">
        <v>188.6</v>
      </c>
      <c r="HE20" s="164">
        <v>-188.65029999999999</v>
      </c>
      <c r="HF20" s="164">
        <v>-362.78550000000001</v>
      </c>
      <c r="HG20" s="164">
        <v>365.53440000000001</v>
      </c>
      <c r="HH20" s="164">
        <v>414.31369999999998</v>
      </c>
      <c r="HI20" s="164">
        <v>-203.1885</v>
      </c>
      <c r="HJ20" s="164">
        <v>-201.5745</v>
      </c>
      <c r="HK20" s="164">
        <v>-23.811399999999999</v>
      </c>
      <c r="HL20" s="164">
        <v>-13.2624</v>
      </c>
      <c r="HM20" s="164">
        <v>75.388000000000005</v>
      </c>
      <c r="HN20" s="164">
        <v>74.927899999999994</v>
      </c>
      <c r="HO20" s="164">
        <v>-128.96420000000001</v>
      </c>
      <c r="HP20" s="164">
        <v>-130.88030000000001</v>
      </c>
      <c r="HQ20" s="164">
        <v>33.676400000000001</v>
      </c>
      <c r="HR20" s="164">
        <v>31.9405</v>
      </c>
      <c r="HS20" s="164">
        <v>-49.704900000000002</v>
      </c>
      <c r="HT20" s="164">
        <v>-49.61</v>
      </c>
      <c r="HU20" s="164">
        <v>119.94</v>
      </c>
      <c r="HV20" s="164">
        <v>119.93</v>
      </c>
      <c r="HW20" s="164">
        <v>29.5</v>
      </c>
      <c r="HX20" s="164">
        <v>29.4</v>
      </c>
      <c r="HY20" s="164">
        <v>21.596599999999999</v>
      </c>
      <c r="HZ20" s="164">
        <v>28.32</v>
      </c>
      <c r="IA20" s="164">
        <v>-321.90300000000002</v>
      </c>
      <c r="IB20" s="164">
        <v>67.482100000000003</v>
      </c>
      <c r="IC20" s="164">
        <v>67.724100000000007</v>
      </c>
      <c r="ID20" s="164">
        <v>13.9</v>
      </c>
      <c r="IE20" s="164">
        <v>17.8</v>
      </c>
      <c r="IF20" s="164">
        <v>-30.8</v>
      </c>
      <c r="IG20" s="164">
        <v>-30.3</v>
      </c>
      <c r="IH20" s="164">
        <v>1.3836999999999999</v>
      </c>
      <c r="II20" s="164">
        <v>1.1563000000000001</v>
      </c>
      <c r="IJ20" s="164">
        <v>-407.03379999999999</v>
      </c>
      <c r="IK20" s="164">
        <v>-330.47019999999998</v>
      </c>
      <c r="IL20" s="164">
        <v>420.5127</v>
      </c>
      <c r="IM20" s="164">
        <v>353.45319999999998</v>
      </c>
      <c r="IN20" s="164">
        <v>16.139199999999999</v>
      </c>
      <c r="IO20" s="164">
        <v>-340.02319999999997</v>
      </c>
      <c r="IP20" s="164">
        <v>340.8526</v>
      </c>
      <c r="IQ20" s="164">
        <v>-133.49870000000001</v>
      </c>
      <c r="IR20" s="164">
        <v>-207.369</v>
      </c>
      <c r="IS20" s="164">
        <v>-337.48869999999999</v>
      </c>
      <c r="IT20" s="164">
        <v>101.6711</v>
      </c>
      <c r="IU20" s="164">
        <v>102.3353</v>
      </c>
      <c r="IV20" s="164">
        <v>138.2877</v>
      </c>
      <c r="IW20" s="164">
        <v>-410.41050000000001</v>
      </c>
      <c r="IX20" s="164">
        <v>213.61189999999999</v>
      </c>
      <c r="IY20" s="164">
        <v>-193.19630000000001</v>
      </c>
      <c r="IZ20" s="164">
        <v>199.92830000000001</v>
      </c>
      <c r="JA20" s="164">
        <v>-5.2721</v>
      </c>
      <c r="JB20" s="165"/>
      <c r="JC20" s="164">
        <v>15.92</v>
      </c>
      <c r="JD20" s="164">
        <v>8.02</v>
      </c>
      <c r="JE20" s="164">
        <v>8.0310000000000006</v>
      </c>
      <c r="JF20" s="164">
        <v>-16.399999999999999</v>
      </c>
      <c r="JG20" s="164">
        <v>-4.4800000000000004</v>
      </c>
      <c r="JH20" s="165"/>
      <c r="JI20" s="164">
        <v>4.0726000000000004</v>
      </c>
      <c r="JJ20" s="164">
        <v>-25.282699999999998</v>
      </c>
      <c r="JK20" s="164">
        <v>-10.7225</v>
      </c>
      <c r="JL20" s="164">
        <v>3.7</v>
      </c>
      <c r="JM20" s="164">
        <v>12.935</v>
      </c>
      <c r="JN20" s="164">
        <v>13.002000000000001</v>
      </c>
      <c r="JO20" s="165"/>
      <c r="JP20" s="165"/>
      <c r="JQ20" s="164">
        <v>49.093600000000002</v>
      </c>
      <c r="JR20" s="164">
        <v>48.707799999999999</v>
      </c>
      <c r="JS20" s="164">
        <v>49.523499999999999</v>
      </c>
      <c r="JT20" s="165"/>
      <c r="JU20" s="164">
        <v>-18.600000000000001</v>
      </c>
      <c r="JV20" s="164">
        <v>31.496600000000001</v>
      </c>
      <c r="JW20" s="164">
        <v>6.02</v>
      </c>
      <c r="JX20" s="165"/>
      <c r="JY20" s="164">
        <v>-14.310600000000001</v>
      </c>
      <c r="JZ20" s="164">
        <v>49.242199999999997</v>
      </c>
      <c r="KA20" s="164">
        <v>23.490100000000002</v>
      </c>
      <c r="KB20" s="164">
        <v>-14.475</v>
      </c>
      <c r="KC20" s="164">
        <v>-48.565300000000001</v>
      </c>
      <c r="KD20" s="164">
        <v>11.934200000000001</v>
      </c>
      <c r="KE20" s="164">
        <v>35.821899999999999</v>
      </c>
      <c r="KF20" s="164">
        <v>11.5</v>
      </c>
      <c r="KG20" s="164">
        <v>-10.9</v>
      </c>
      <c r="KH20" s="164">
        <v>53.439300000000003</v>
      </c>
      <c r="KI20" s="164">
        <v>-45.010399999999997</v>
      </c>
    </row>
    <row r="21" spans="1:295" ht="18" customHeight="1" x14ac:dyDescent="0.25">
      <c r="A21" s="159" t="s">
        <v>40</v>
      </c>
      <c r="B21" s="159" t="s">
        <v>726</v>
      </c>
      <c r="C21" s="163">
        <v>0</v>
      </c>
      <c r="D21" s="164">
        <v>18.206299999999999</v>
      </c>
      <c r="E21" s="164">
        <v>-22.245899999999999</v>
      </c>
      <c r="F21" s="164">
        <v>-37.868400000000001</v>
      </c>
      <c r="G21" s="164">
        <v>16.411300000000001</v>
      </c>
      <c r="H21" s="165"/>
      <c r="I21" s="164">
        <v>39.779000000000003</v>
      </c>
      <c r="J21" s="164">
        <v>-54.549900000000001</v>
      </c>
      <c r="K21" s="164">
        <v>53.763300000000001</v>
      </c>
      <c r="L21" s="164">
        <v>27.337199999999999</v>
      </c>
      <c r="M21" s="164">
        <v>26.611599999999999</v>
      </c>
      <c r="N21" s="164">
        <v>-15.54</v>
      </c>
      <c r="O21" s="164">
        <v>-53.347000000000001</v>
      </c>
      <c r="P21" s="164">
        <v>48.4</v>
      </c>
      <c r="Q21" s="164">
        <v>20.7</v>
      </c>
      <c r="R21" s="164">
        <v>-48.4</v>
      </c>
      <c r="S21" s="164">
        <v>9.1496999999999993</v>
      </c>
      <c r="T21" s="164">
        <v>16.006599999999999</v>
      </c>
      <c r="U21" s="164">
        <v>17.813099999999999</v>
      </c>
      <c r="V21" s="164">
        <v>18.1754</v>
      </c>
      <c r="W21" s="164">
        <v>30.331299999999999</v>
      </c>
      <c r="X21" s="164">
        <v>9.8688000000000002</v>
      </c>
      <c r="Y21" s="164">
        <v>5.0039999999999996</v>
      </c>
      <c r="Z21" s="164">
        <v>6.2491000000000003</v>
      </c>
      <c r="AA21" s="165"/>
      <c r="AB21" s="165"/>
      <c r="AC21" s="164">
        <v>-55.19</v>
      </c>
      <c r="AD21" s="164">
        <v>-55.09</v>
      </c>
      <c r="AE21" s="165"/>
      <c r="AF21" s="164">
        <v>15.54</v>
      </c>
      <c r="AG21" s="164">
        <v>52.8</v>
      </c>
      <c r="AH21" s="165"/>
      <c r="AI21" s="165"/>
      <c r="AJ21" s="164">
        <v>-50.36</v>
      </c>
      <c r="AK21" s="164">
        <v>-50.52</v>
      </c>
      <c r="AL21" s="164">
        <v>-51.56</v>
      </c>
      <c r="AM21" s="164">
        <v>50.45</v>
      </c>
      <c r="AN21" s="164">
        <v>50.93</v>
      </c>
      <c r="AO21" s="164">
        <v>17.387899999999998</v>
      </c>
      <c r="AP21" s="164">
        <v>-4.4549000000000003</v>
      </c>
      <c r="AQ21" s="164">
        <v>59.011899999999997</v>
      </c>
      <c r="AR21" s="164">
        <v>60.612099999999998</v>
      </c>
      <c r="AS21" s="164">
        <v>62.379199999999997</v>
      </c>
      <c r="AT21" s="164">
        <v>-40.1877</v>
      </c>
      <c r="AU21" s="164">
        <v>-40.4559</v>
      </c>
      <c r="AV21" s="164">
        <v>12.232699999999999</v>
      </c>
      <c r="AW21" s="164">
        <v>11.162000000000001</v>
      </c>
      <c r="AX21" s="164">
        <v>75.418999999999997</v>
      </c>
      <c r="AY21" s="164">
        <v>77.160499999999999</v>
      </c>
      <c r="AZ21" s="164">
        <v>6.2977999999999996</v>
      </c>
      <c r="BA21" s="164">
        <v>33.955599999999997</v>
      </c>
      <c r="BB21" s="164">
        <v>-574.14419999999996</v>
      </c>
      <c r="BC21" s="164">
        <v>23.476900000000001</v>
      </c>
      <c r="BD21" s="164">
        <v>-10.5</v>
      </c>
      <c r="BE21" s="164">
        <v>-11.3</v>
      </c>
      <c r="BF21" s="164">
        <v>47.617400000000004</v>
      </c>
      <c r="BG21" s="164">
        <v>46.195700000000002</v>
      </c>
      <c r="BH21" s="164">
        <v>-3.2686999999999999</v>
      </c>
      <c r="BI21" s="165"/>
      <c r="BJ21" s="164">
        <v>-95.142700000000005</v>
      </c>
      <c r="BK21" s="164">
        <v>0.6371</v>
      </c>
      <c r="BL21" s="164">
        <v>6.4471999999999996</v>
      </c>
      <c r="BM21" s="164">
        <v>4.4787999999999997</v>
      </c>
      <c r="BN21" s="164">
        <v>634.17439999999999</v>
      </c>
      <c r="BO21" s="164">
        <v>121.3416</v>
      </c>
      <c r="BP21" s="164">
        <v>121.3721</v>
      </c>
      <c r="BQ21" s="164">
        <v>-597.24120000000005</v>
      </c>
      <c r="BR21" s="164">
        <v>516.8732</v>
      </c>
      <c r="BS21" s="165"/>
      <c r="BT21" s="164">
        <v>-61.065600000000003</v>
      </c>
      <c r="BU21" s="164">
        <v>62.232399999999998</v>
      </c>
      <c r="BV21" s="164">
        <v>71.583299999999994</v>
      </c>
      <c r="BW21" s="164">
        <v>26.53</v>
      </c>
      <c r="BX21" s="164">
        <v>21.51</v>
      </c>
      <c r="BY21" s="164">
        <v>51.07</v>
      </c>
      <c r="BZ21" s="164">
        <v>68.78</v>
      </c>
      <c r="CA21" s="164">
        <v>17.150700000000001</v>
      </c>
      <c r="CB21" s="164">
        <v>17.418600000000001</v>
      </c>
      <c r="CC21" s="164">
        <v>38.976999999999997</v>
      </c>
      <c r="CD21" s="164">
        <v>39.536799999999999</v>
      </c>
      <c r="CE21" s="164">
        <v>38.0229</v>
      </c>
      <c r="CF21" s="164">
        <v>-97.165400000000005</v>
      </c>
      <c r="CG21" s="164">
        <v>-96.636899999999997</v>
      </c>
      <c r="CH21" s="164">
        <v>8.3087</v>
      </c>
      <c r="CI21" s="165"/>
      <c r="CJ21" s="165"/>
      <c r="CK21" s="165"/>
      <c r="CL21" s="164">
        <v>88.8</v>
      </c>
      <c r="CM21" s="164">
        <v>80.2</v>
      </c>
      <c r="CN21" s="164">
        <v>-13.34</v>
      </c>
      <c r="CO21" s="164">
        <v>48.461300000000001</v>
      </c>
      <c r="CP21" s="164">
        <v>47.054299999999998</v>
      </c>
      <c r="CQ21" s="164">
        <v>46.857100000000003</v>
      </c>
      <c r="CR21" s="164">
        <v>-63.338700000000003</v>
      </c>
      <c r="CS21" s="164">
        <v>-64.017300000000006</v>
      </c>
      <c r="CT21" s="164">
        <v>95.514899999999997</v>
      </c>
      <c r="CU21" s="164">
        <v>-72.373000000000005</v>
      </c>
      <c r="CV21" s="164">
        <v>104.48260000000001</v>
      </c>
      <c r="CW21" s="164">
        <v>11.0326</v>
      </c>
      <c r="CX21" s="164">
        <v>43.22</v>
      </c>
      <c r="CY21" s="164">
        <v>24.52</v>
      </c>
      <c r="CZ21" s="164">
        <v>38.679200000000002</v>
      </c>
      <c r="DA21" s="164">
        <v>36.772199999999998</v>
      </c>
      <c r="DB21" s="164">
        <v>-27.69</v>
      </c>
      <c r="DC21" s="164">
        <v>-3.8935</v>
      </c>
      <c r="DD21" s="165"/>
      <c r="DE21" s="165"/>
      <c r="DF21" s="164">
        <v>-148.84389999999999</v>
      </c>
      <c r="DG21" s="164">
        <v>-1E-4</v>
      </c>
      <c r="DH21" s="164">
        <v>-16.8278</v>
      </c>
      <c r="DI21" s="164">
        <v>-89.2</v>
      </c>
      <c r="DJ21" s="164">
        <v>-88.7</v>
      </c>
      <c r="DK21" s="164">
        <v>27.726700000000001</v>
      </c>
      <c r="DL21" s="164">
        <v>44.833399999999997</v>
      </c>
      <c r="DM21" s="164">
        <v>61.5383</v>
      </c>
      <c r="DN21" s="164">
        <v>63.299599999999998</v>
      </c>
      <c r="DO21" s="164">
        <v>44.15</v>
      </c>
      <c r="DP21" s="164">
        <v>-9.16</v>
      </c>
      <c r="DQ21" s="164">
        <v>66.076499999999996</v>
      </c>
      <c r="DR21" s="164">
        <v>145.6833</v>
      </c>
      <c r="DS21" s="165"/>
      <c r="DT21" s="164">
        <v>-38.78</v>
      </c>
      <c r="DU21" s="164">
        <v>45.56</v>
      </c>
      <c r="DV21" s="164">
        <v>82.31</v>
      </c>
      <c r="DW21" s="164">
        <v>146.1455</v>
      </c>
      <c r="DX21" s="164">
        <v>146.72730000000001</v>
      </c>
      <c r="DY21" s="164">
        <v>58.013500000000001</v>
      </c>
      <c r="DZ21" s="164">
        <v>56.827300000000001</v>
      </c>
      <c r="EA21" s="164">
        <v>252.7902</v>
      </c>
      <c r="EB21" s="164">
        <v>208.63079999999999</v>
      </c>
      <c r="EC21" s="164">
        <v>203.02260000000001</v>
      </c>
      <c r="ED21" s="164">
        <v>204.23949999999999</v>
      </c>
      <c r="EE21" s="164">
        <v>103.19629999999999</v>
      </c>
      <c r="EF21" s="164">
        <v>93.178200000000004</v>
      </c>
      <c r="EG21" s="164">
        <v>-22.521999999999998</v>
      </c>
      <c r="EH21" s="164">
        <v>607.50369999999998</v>
      </c>
      <c r="EI21" s="164">
        <v>315.77429999999998</v>
      </c>
      <c r="EJ21" s="165"/>
      <c r="EK21" s="164">
        <v>-30.310300000000002</v>
      </c>
      <c r="EL21" s="164">
        <v>-28.212900000000001</v>
      </c>
      <c r="EM21" s="164">
        <v>-20.348800000000001</v>
      </c>
      <c r="EN21" s="164">
        <v>5.6750999999999996</v>
      </c>
      <c r="EO21" s="165"/>
      <c r="EP21" s="164">
        <v>145.97999999999999</v>
      </c>
      <c r="EQ21" s="164">
        <v>-37.099200000000003</v>
      </c>
      <c r="ER21" s="164">
        <v>-37.448099999999997</v>
      </c>
      <c r="ES21" s="164">
        <v>-59.664000000000001</v>
      </c>
      <c r="ET21" s="164">
        <v>0</v>
      </c>
      <c r="EU21" s="164">
        <v>-15.88</v>
      </c>
      <c r="EV21" s="164">
        <v>105.7</v>
      </c>
      <c r="EW21" s="164">
        <v>13.145099999999999</v>
      </c>
      <c r="EX21" s="164">
        <v>-46.3142</v>
      </c>
      <c r="EY21" s="164">
        <v>-35.813000000000002</v>
      </c>
      <c r="EZ21" s="164">
        <v>-35.996000000000002</v>
      </c>
      <c r="FA21" s="164">
        <v>9.3291000000000004</v>
      </c>
      <c r="FB21" s="164">
        <v>-88.027000000000001</v>
      </c>
      <c r="FC21" s="164">
        <v>57.355499999999999</v>
      </c>
      <c r="FD21" s="164">
        <v>23.390599999999999</v>
      </c>
      <c r="FE21" s="165"/>
      <c r="FF21" s="164">
        <v>22.995799999999999</v>
      </c>
      <c r="FG21" s="164">
        <v>41.640999999999998</v>
      </c>
      <c r="FH21" s="164">
        <v>41.589799999999997</v>
      </c>
      <c r="FI21" s="164">
        <v>40.4818</v>
      </c>
      <c r="FJ21" s="164">
        <v>-18.0853</v>
      </c>
      <c r="FK21" s="164">
        <v>-17.750399999999999</v>
      </c>
      <c r="FL21" s="164">
        <v>125.4248</v>
      </c>
      <c r="FM21" s="164">
        <v>-55.4758</v>
      </c>
      <c r="FN21" s="164">
        <v>-55.1586</v>
      </c>
      <c r="FO21" s="164">
        <v>93.324799999999996</v>
      </c>
      <c r="FP21" s="164">
        <v>106.15130000000001</v>
      </c>
      <c r="FQ21" s="164">
        <v>15.9323</v>
      </c>
      <c r="FR21" s="164">
        <v>18.54</v>
      </c>
      <c r="FS21" s="164">
        <v>12.061299999999999</v>
      </c>
      <c r="FT21" s="164">
        <v>0.76329999999999998</v>
      </c>
      <c r="FU21" s="164">
        <v>-7.82</v>
      </c>
      <c r="FV21" s="164">
        <v>14.96</v>
      </c>
      <c r="FW21" s="164">
        <v>15.8773</v>
      </c>
      <c r="FX21" s="165"/>
      <c r="FY21" s="164">
        <v>-2.0720000000000001</v>
      </c>
      <c r="FZ21" s="164">
        <v>4.407</v>
      </c>
      <c r="GA21" s="165"/>
      <c r="GB21" s="164">
        <v>29.67</v>
      </c>
      <c r="GC21" s="164">
        <v>-107.46680000000001</v>
      </c>
      <c r="GD21" s="164">
        <v>-91.750200000000007</v>
      </c>
      <c r="GE21" s="165"/>
      <c r="GF21" s="164">
        <v>63.185299999999998</v>
      </c>
      <c r="GG21" s="164">
        <v>15.5</v>
      </c>
      <c r="GH21" s="164">
        <v>-20.267199999999999</v>
      </c>
      <c r="GI21" s="164">
        <v>-2.2416999999999998</v>
      </c>
      <c r="GJ21" s="164">
        <v>-2.2235</v>
      </c>
      <c r="GK21" s="164">
        <v>1.6603000000000001</v>
      </c>
      <c r="GL21" s="165"/>
      <c r="GM21" s="165"/>
      <c r="GN21" s="164">
        <v>-12.275</v>
      </c>
      <c r="GO21" s="164">
        <v>-31.9025</v>
      </c>
      <c r="GP21" s="164">
        <v>14.855499999999999</v>
      </c>
      <c r="GQ21" s="164">
        <v>32.578299999999999</v>
      </c>
      <c r="GR21" s="164">
        <v>61.019199999999998</v>
      </c>
      <c r="GS21" s="164">
        <v>62.423900000000003</v>
      </c>
      <c r="GT21" s="164">
        <v>-121.0613</v>
      </c>
      <c r="GU21" s="164">
        <v>-19.702000000000002</v>
      </c>
      <c r="GV21" s="164">
        <v>26.423999999999999</v>
      </c>
      <c r="GW21" s="164">
        <v>-47.398499999999999</v>
      </c>
      <c r="GX21" s="164">
        <v>5.4146999999999998</v>
      </c>
      <c r="GY21" s="164">
        <v>10.6668</v>
      </c>
      <c r="GZ21" s="164">
        <v>10.369199999999999</v>
      </c>
      <c r="HA21" s="164">
        <v>7</v>
      </c>
      <c r="HB21" s="164">
        <v>206.81739999999999</v>
      </c>
      <c r="HC21" s="164">
        <v>206.5855</v>
      </c>
      <c r="HD21" s="164">
        <v>189</v>
      </c>
      <c r="HE21" s="164">
        <v>-187.30889999999999</v>
      </c>
      <c r="HF21" s="164">
        <v>-382.50130000000001</v>
      </c>
      <c r="HG21" s="164">
        <v>379.92129999999997</v>
      </c>
      <c r="HH21" s="164">
        <v>371.77449999999999</v>
      </c>
      <c r="HI21" s="164">
        <v>-196.22210000000001</v>
      </c>
      <c r="HJ21" s="164">
        <v>-193.4622</v>
      </c>
      <c r="HK21" s="164">
        <v>-23.066400000000002</v>
      </c>
      <c r="HL21" s="164">
        <v>-12.554399999999999</v>
      </c>
      <c r="HM21" s="164">
        <v>74.893799999999999</v>
      </c>
      <c r="HN21" s="164">
        <v>77.016099999999994</v>
      </c>
      <c r="HO21" s="165"/>
      <c r="HP21" s="165"/>
      <c r="HQ21" s="164">
        <v>27.0185</v>
      </c>
      <c r="HR21" s="164">
        <v>26.139600000000002</v>
      </c>
      <c r="HS21" s="164">
        <v>-48.177100000000003</v>
      </c>
      <c r="HT21" s="164">
        <v>-48.088900000000002</v>
      </c>
      <c r="HU21" s="164">
        <v>113.56</v>
      </c>
      <c r="HV21" s="164">
        <v>112.8</v>
      </c>
      <c r="HW21" s="164">
        <v>25.4</v>
      </c>
      <c r="HX21" s="164">
        <v>25.2</v>
      </c>
      <c r="HY21" s="164">
        <v>21.432099999999998</v>
      </c>
      <c r="HZ21" s="164">
        <v>16.399999999999999</v>
      </c>
      <c r="IA21" s="164">
        <v>-315.1499</v>
      </c>
      <c r="IB21" s="164">
        <v>64.638499999999993</v>
      </c>
      <c r="IC21" s="164">
        <v>62.956400000000002</v>
      </c>
      <c r="ID21" s="164">
        <v>14.5</v>
      </c>
      <c r="IE21" s="164">
        <v>21.7</v>
      </c>
      <c r="IF21" s="164">
        <v>-25</v>
      </c>
      <c r="IG21" s="164">
        <v>-25.1</v>
      </c>
      <c r="IH21" s="165"/>
      <c r="II21" s="164">
        <v>1.0512999999999999</v>
      </c>
      <c r="IJ21" s="164">
        <v>-364.77780000000001</v>
      </c>
      <c r="IK21" s="164">
        <v>-275.05360000000002</v>
      </c>
      <c r="IL21" s="164">
        <v>369.91489999999999</v>
      </c>
      <c r="IM21" s="164">
        <v>306.91120000000001</v>
      </c>
      <c r="IN21" s="164">
        <v>19.304500000000001</v>
      </c>
      <c r="IO21" s="164">
        <v>-301.18540000000002</v>
      </c>
      <c r="IP21" s="164">
        <v>301.47320000000002</v>
      </c>
      <c r="IQ21" s="164">
        <v>-118.2312</v>
      </c>
      <c r="IR21" s="164">
        <v>-172.97409999999999</v>
      </c>
      <c r="IS21" s="164">
        <v>-294.46319999999997</v>
      </c>
      <c r="IT21" s="164">
        <v>108.5658</v>
      </c>
      <c r="IU21" s="164">
        <v>108.95140000000001</v>
      </c>
      <c r="IV21" s="164">
        <v>119.065</v>
      </c>
      <c r="IW21" s="164">
        <v>-363.3372</v>
      </c>
      <c r="IX21" s="164">
        <v>179.79580000000001</v>
      </c>
      <c r="IY21" s="164">
        <v>-183.8509</v>
      </c>
      <c r="IZ21" s="164">
        <v>184.5573</v>
      </c>
      <c r="JA21" s="164">
        <v>-6.8019999999999996</v>
      </c>
      <c r="JB21" s="165"/>
      <c r="JC21" s="164">
        <v>16.079999999999998</v>
      </c>
      <c r="JD21" s="164">
        <v>7.7229999999999999</v>
      </c>
      <c r="JE21" s="164">
        <v>7.7450000000000001</v>
      </c>
      <c r="JF21" s="164">
        <v>-15.68</v>
      </c>
      <c r="JG21" s="164">
        <v>-3.68</v>
      </c>
      <c r="JH21" s="165"/>
      <c r="JI21" s="164">
        <v>3.8407</v>
      </c>
      <c r="JJ21" s="164">
        <v>-23.0274</v>
      </c>
      <c r="JK21" s="164">
        <v>-11.3085</v>
      </c>
      <c r="JL21" s="164">
        <v>1.8</v>
      </c>
      <c r="JM21" s="164">
        <v>11.191000000000001</v>
      </c>
      <c r="JN21" s="164">
        <v>12.167999999999999</v>
      </c>
      <c r="JO21" s="165"/>
      <c r="JP21" s="164">
        <v>11.8156</v>
      </c>
      <c r="JQ21" s="164">
        <v>50.071899999999999</v>
      </c>
      <c r="JR21" s="164">
        <v>48.551200000000001</v>
      </c>
      <c r="JS21" s="164">
        <v>48.981699999999996</v>
      </c>
      <c r="JT21" s="165"/>
      <c r="JU21" s="164">
        <v>-19.3</v>
      </c>
      <c r="JV21" s="164">
        <v>31.5563</v>
      </c>
      <c r="JW21" s="164">
        <v>6.5</v>
      </c>
      <c r="JX21" s="165"/>
      <c r="JY21" s="164">
        <v>-14.3391</v>
      </c>
      <c r="JZ21" s="164">
        <v>48.312399999999997</v>
      </c>
      <c r="KA21" s="164">
        <v>23.111699999999999</v>
      </c>
      <c r="KB21" s="164">
        <v>-14.6387</v>
      </c>
      <c r="KC21" s="164">
        <v>-47.592799999999997</v>
      </c>
      <c r="KD21" s="164">
        <v>11.325699999999999</v>
      </c>
      <c r="KE21" s="164">
        <v>35.216999999999999</v>
      </c>
      <c r="KF21" s="164">
        <v>12.4</v>
      </c>
      <c r="KG21" s="164">
        <v>-12.1</v>
      </c>
      <c r="KH21" s="164">
        <v>-9.2318999999999996</v>
      </c>
      <c r="KI21" s="164">
        <v>18.723600000000001</v>
      </c>
    </row>
    <row r="22" spans="1:295" ht="18" customHeight="1" x14ac:dyDescent="0.25">
      <c r="A22" s="159" t="s">
        <v>40</v>
      </c>
      <c r="B22" s="159" t="s">
        <v>727</v>
      </c>
      <c r="C22" s="163">
        <v>0</v>
      </c>
      <c r="D22" s="164">
        <v>17.996500000000001</v>
      </c>
      <c r="E22" s="164">
        <v>-22.022600000000001</v>
      </c>
      <c r="F22" s="164">
        <v>-38.047400000000003</v>
      </c>
      <c r="G22" s="164">
        <v>17.214300000000001</v>
      </c>
      <c r="H22" s="165"/>
      <c r="I22" s="164">
        <v>39.317</v>
      </c>
      <c r="J22" s="164">
        <v>-52.2864</v>
      </c>
      <c r="K22" s="164">
        <v>53.598999999999997</v>
      </c>
      <c r="L22" s="164">
        <v>27.133199999999999</v>
      </c>
      <c r="M22" s="164">
        <v>26.497199999999999</v>
      </c>
      <c r="N22" s="164">
        <v>-11.1</v>
      </c>
      <c r="O22" s="164">
        <v>-55.320999999999998</v>
      </c>
      <c r="P22" s="164">
        <v>50.6</v>
      </c>
      <c r="Q22" s="165"/>
      <c r="R22" s="164">
        <v>-50.6</v>
      </c>
      <c r="S22" s="164">
        <v>9.2376000000000005</v>
      </c>
      <c r="T22" s="164">
        <v>14.9628</v>
      </c>
      <c r="U22" s="164">
        <v>17.761299999999999</v>
      </c>
      <c r="V22" s="164">
        <v>17.766999999999999</v>
      </c>
      <c r="W22" s="164">
        <v>29.929200000000002</v>
      </c>
      <c r="X22" s="164">
        <v>9.7065000000000001</v>
      </c>
      <c r="Y22" s="164">
        <v>5.0648999999999997</v>
      </c>
      <c r="Z22" s="164">
        <v>6.0640999999999998</v>
      </c>
      <c r="AA22" s="165"/>
      <c r="AB22" s="165"/>
      <c r="AC22" s="164">
        <v>-54.22</v>
      </c>
      <c r="AD22" s="164">
        <v>-54.23</v>
      </c>
      <c r="AE22" s="165"/>
      <c r="AF22" s="164">
        <v>11.1</v>
      </c>
      <c r="AG22" s="164">
        <v>52.8</v>
      </c>
      <c r="AH22" s="165"/>
      <c r="AI22" s="165"/>
      <c r="AJ22" s="164">
        <v>-48.43</v>
      </c>
      <c r="AK22" s="164">
        <v>-48.33</v>
      </c>
      <c r="AL22" s="164">
        <v>-55.35</v>
      </c>
      <c r="AM22" s="164">
        <v>48.52</v>
      </c>
      <c r="AN22" s="164">
        <v>48.36</v>
      </c>
      <c r="AO22" s="164">
        <v>17.366099999999999</v>
      </c>
      <c r="AP22" s="164">
        <v>-4.3453999999999997</v>
      </c>
      <c r="AQ22" s="164">
        <v>58.142000000000003</v>
      </c>
      <c r="AR22" s="164">
        <v>60.329599999999999</v>
      </c>
      <c r="AS22" s="164">
        <v>61.948599999999999</v>
      </c>
      <c r="AT22" s="164">
        <v>-37.374600000000001</v>
      </c>
      <c r="AU22" s="164">
        <v>-37.537799999999997</v>
      </c>
      <c r="AV22" s="164">
        <v>10.515700000000001</v>
      </c>
      <c r="AW22" s="164">
        <v>10.730600000000001</v>
      </c>
      <c r="AX22" s="164">
        <v>73.945499999999996</v>
      </c>
      <c r="AY22" s="164">
        <v>75.686999999999998</v>
      </c>
      <c r="AZ22" s="164">
        <v>6.2977999999999996</v>
      </c>
      <c r="BA22" s="164">
        <v>32.781500000000001</v>
      </c>
      <c r="BB22" s="164">
        <v>-573.51009999999997</v>
      </c>
      <c r="BC22" s="164">
        <v>23.704999999999998</v>
      </c>
      <c r="BD22" s="164">
        <v>-10.6</v>
      </c>
      <c r="BE22" s="164">
        <v>-11.6</v>
      </c>
      <c r="BF22" s="164">
        <v>44.768700000000003</v>
      </c>
      <c r="BG22" s="164">
        <v>43.6389</v>
      </c>
      <c r="BH22" s="164">
        <v>-3.0676000000000001</v>
      </c>
      <c r="BI22" s="165"/>
      <c r="BJ22" s="164">
        <v>-92.615799999999993</v>
      </c>
      <c r="BK22" s="164">
        <v>1.9673</v>
      </c>
      <c r="BL22" s="164">
        <v>6.6639999999999997</v>
      </c>
      <c r="BM22" s="164">
        <v>4.6631999999999998</v>
      </c>
      <c r="BN22" s="164">
        <v>635.48680000000002</v>
      </c>
      <c r="BO22" s="164">
        <v>140.32409999999999</v>
      </c>
      <c r="BP22" s="164">
        <v>140.32409999999999</v>
      </c>
      <c r="BQ22" s="164">
        <v>-615.2396</v>
      </c>
      <c r="BR22" s="164">
        <v>542.49950000000001</v>
      </c>
      <c r="BS22" s="165"/>
      <c r="BT22" s="164">
        <v>-26.694800000000001</v>
      </c>
      <c r="BU22" s="164">
        <v>27.735600000000002</v>
      </c>
      <c r="BV22" s="164">
        <v>73.639099999999999</v>
      </c>
      <c r="BW22" s="164">
        <v>26.21</v>
      </c>
      <c r="BX22" s="164">
        <v>22.72</v>
      </c>
      <c r="BY22" s="164">
        <v>53.31</v>
      </c>
      <c r="BZ22" s="164">
        <v>69.81</v>
      </c>
      <c r="CA22" s="164">
        <v>7.7736999999999998</v>
      </c>
      <c r="CB22" s="164">
        <v>6.97</v>
      </c>
      <c r="CC22" s="164">
        <v>41.694800000000001</v>
      </c>
      <c r="CD22" s="164">
        <v>42.394300000000001</v>
      </c>
      <c r="CE22" s="164">
        <v>36.174599999999998</v>
      </c>
      <c r="CF22" s="164">
        <v>-88.618300000000005</v>
      </c>
      <c r="CG22" s="164">
        <v>-88.683099999999996</v>
      </c>
      <c r="CH22" s="164">
        <v>8.4963999999999995</v>
      </c>
      <c r="CI22" s="165"/>
      <c r="CJ22" s="165"/>
      <c r="CK22" s="165"/>
      <c r="CL22" s="164">
        <v>92.8</v>
      </c>
      <c r="CM22" s="164">
        <v>83.7</v>
      </c>
      <c r="CN22" s="164">
        <v>-13.71</v>
      </c>
      <c r="CO22" s="164">
        <v>55.081899999999997</v>
      </c>
      <c r="CP22" s="164">
        <v>53.497500000000002</v>
      </c>
      <c r="CQ22" s="164">
        <v>53.231000000000002</v>
      </c>
      <c r="CR22" s="164">
        <v>-48.458399999999997</v>
      </c>
      <c r="CS22" s="164">
        <v>-47.995600000000003</v>
      </c>
      <c r="CT22" s="164">
        <v>96.733599999999996</v>
      </c>
      <c r="CU22" s="164">
        <v>-92.261899999999997</v>
      </c>
      <c r="CV22" s="164">
        <v>107.6938</v>
      </c>
      <c r="CW22" s="164">
        <v>11.2576</v>
      </c>
      <c r="CX22" s="164">
        <v>44.2</v>
      </c>
      <c r="CY22" s="164">
        <v>24.75</v>
      </c>
      <c r="CZ22" s="164">
        <v>41.491700000000002</v>
      </c>
      <c r="DA22" s="164">
        <v>38.9694</v>
      </c>
      <c r="DB22" s="164">
        <v>-28.41</v>
      </c>
      <c r="DC22" s="165"/>
      <c r="DD22" s="165"/>
      <c r="DE22" s="165"/>
      <c r="DF22" s="164">
        <v>-142.5067</v>
      </c>
      <c r="DG22" s="164">
        <v>-2.0000000000000001E-4</v>
      </c>
      <c r="DH22" s="164">
        <v>-17.323699999999999</v>
      </c>
      <c r="DI22" s="164">
        <v>-91.5</v>
      </c>
      <c r="DJ22" s="164">
        <v>-90.6</v>
      </c>
      <c r="DK22" s="164">
        <v>27.605899999999998</v>
      </c>
      <c r="DL22" s="164">
        <v>48.934899999999999</v>
      </c>
      <c r="DM22" s="164">
        <v>65.765100000000004</v>
      </c>
      <c r="DN22" s="164">
        <v>69.158900000000003</v>
      </c>
      <c r="DO22" s="164">
        <v>48.7</v>
      </c>
      <c r="DP22" s="164">
        <v>-9.64</v>
      </c>
      <c r="DQ22" s="164">
        <v>62.155000000000001</v>
      </c>
      <c r="DR22" s="164">
        <v>141.43299999999999</v>
      </c>
      <c r="DS22" s="165"/>
      <c r="DT22" s="164">
        <v>-38.36</v>
      </c>
      <c r="DU22" s="164">
        <v>54.32</v>
      </c>
      <c r="DV22" s="164">
        <v>83.75</v>
      </c>
      <c r="DW22" s="164">
        <v>146.65450000000001</v>
      </c>
      <c r="DX22" s="164">
        <v>144.18180000000001</v>
      </c>
      <c r="DY22" s="164">
        <v>48.845799999999997</v>
      </c>
      <c r="DZ22" s="164">
        <v>46.790900000000001</v>
      </c>
      <c r="EA22" s="164">
        <v>251.87909999999999</v>
      </c>
      <c r="EB22" s="164">
        <v>210.36320000000001</v>
      </c>
      <c r="EC22" s="164">
        <v>202.42529999999999</v>
      </c>
      <c r="ED22" s="164">
        <v>205.483</v>
      </c>
      <c r="EE22" s="164">
        <v>73.230599999999995</v>
      </c>
      <c r="EF22" s="164">
        <v>62.298000000000002</v>
      </c>
      <c r="EG22" s="164">
        <v>-22.652999999999999</v>
      </c>
      <c r="EH22" s="164">
        <v>623.46</v>
      </c>
      <c r="EI22" s="164">
        <v>218.63229999999999</v>
      </c>
      <c r="EJ22" s="165"/>
      <c r="EK22" s="164">
        <v>-32.094200000000001</v>
      </c>
      <c r="EL22" s="164">
        <v>-30.206299999999999</v>
      </c>
      <c r="EM22" s="164">
        <v>10.158799999999999</v>
      </c>
      <c r="EN22" s="164">
        <v>0.78069999999999995</v>
      </c>
      <c r="EO22" s="165"/>
      <c r="EP22" s="164">
        <v>43.055999999999997</v>
      </c>
      <c r="EQ22" s="164">
        <v>-29.9635</v>
      </c>
      <c r="ER22" s="164">
        <v>-30.535</v>
      </c>
      <c r="ES22" s="164">
        <v>-28.720500000000001</v>
      </c>
      <c r="ET22" s="164">
        <v>0</v>
      </c>
      <c r="EU22" s="164">
        <v>-14.29</v>
      </c>
      <c r="EV22" s="164">
        <v>1</v>
      </c>
      <c r="EW22" s="164">
        <v>9.5663999999999998</v>
      </c>
      <c r="EX22" s="164">
        <v>-39.672199999999997</v>
      </c>
      <c r="EY22" s="164">
        <v>-34.091000000000001</v>
      </c>
      <c r="EZ22" s="164">
        <v>-33.0533</v>
      </c>
      <c r="FA22" s="164">
        <v>5.5206999999999997</v>
      </c>
      <c r="FB22" s="164">
        <v>-58.008800000000001</v>
      </c>
      <c r="FC22" s="164">
        <v>29.673100000000002</v>
      </c>
      <c r="FD22" s="164">
        <v>23.117999999999999</v>
      </c>
      <c r="FE22" s="165"/>
      <c r="FF22" s="164">
        <v>22.8825</v>
      </c>
      <c r="FG22" s="164">
        <v>40.7607</v>
      </c>
      <c r="FH22" s="164">
        <v>40.885399999999997</v>
      </c>
      <c r="FI22" s="164">
        <v>39.239699999999999</v>
      </c>
      <c r="FJ22" s="164">
        <v>-7.3681000000000001</v>
      </c>
      <c r="FK22" s="164">
        <v>-8.5403000000000002</v>
      </c>
      <c r="FL22" s="164">
        <v>145.51949999999999</v>
      </c>
      <c r="FM22" s="164">
        <v>-45.752099999999999</v>
      </c>
      <c r="FN22" s="164">
        <v>-45.407899999999998</v>
      </c>
      <c r="FO22" s="164">
        <v>98.141300000000001</v>
      </c>
      <c r="FP22" s="164">
        <v>108.5074</v>
      </c>
      <c r="FQ22" s="164">
        <v>32.617100000000001</v>
      </c>
      <c r="FR22" s="164">
        <v>15.43</v>
      </c>
      <c r="FS22" s="164">
        <v>5.4718999999999998</v>
      </c>
      <c r="FT22" s="164">
        <v>0.82189999999999996</v>
      </c>
      <c r="FU22" s="164">
        <v>-3.28</v>
      </c>
      <c r="FV22" s="164">
        <v>14.17</v>
      </c>
      <c r="FW22" s="164">
        <v>33.042200000000001</v>
      </c>
      <c r="FX22" s="165"/>
      <c r="FY22" s="164">
        <v>-1.7649999999999999</v>
      </c>
      <c r="FZ22" s="164">
        <v>4.3120000000000003</v>
      </c>
      <c r="GA22" s="164">
        <v>11.292199999999999</v>
      </c>
      <c r="GB22" s="164">
        <v>32.58</v>
      </c>
      <c r="GC22" s="164">
        <v>-107.7598</v>
      </c>
      <c r="GD22" s="164">
        <v>-97.068700000000007</v>
      </c>
      <c r="GE22" s="164">
        <v>13.96</v>
      </c>
      <c r="GF22" s="164">
        <v>62.682099999999998</v>
      </c>
      <c r="GG22" s="164">
        <v>15.4</v>
      </c>
      <c r="GH22" s="164">
        <v>-21.331299999999999</v>
      </c>
      <c r="GI22" s="164">
        <v>-2.1640000000000001</v>
      </c>
      <c r="GJ22" s="164">
        <v>-2.2240000000000002</v>
      </c>
      <c r="GK22" s="164">
        <v>1.6589</v>
      </c>
      <c r="GL22" s="165"/>
      <c r="GM22" s="165"/>
      <c r="GN22" s="164">
        <v>-12.5732</v>
      </c>
      <c r="GO22" s="164">
        <v>-33.3279</v>
      </c>
      <c r="GP22" s="164">
        <v>15.0138</v>
      </c>
      <c r="GQ22" s="164">
        <v>34.3765</v>
      </c>
      <c r="GR22" s="164">
        <v>62.503</v>
      </c>
      <c r="GS22" s="164">
        <v>64.149500000000003</v>
      </c>
      <c r="GT22" s="164">
        <v>-122.1537</v>
      </c>
      <c r="GU22" s="164">
        <v>-21.319900000000001</v>
      </c>
      <c r="GV22" s="164">
        <v>27.671199999999999</v>
      </c>
      <c r="GW22" s="164">
        <v>-51.265500000000003</v>
      </c>
      <c r="GX22" s="164">
        <v>5.4044999999999996</v>
      </c>
      <c r="GY22" s="164">
        <v>12.3466</v>
      </c>
      <c r="GZ22" s="164">
        <v>12.100300000000001</v>
      </c>
      <c r="HA22" s="164">
        <v>7</v>
      </c>
      <c r="HB22" s="164">
        <v>182.9983</v>
      </c>
      <c r="HC22" s="164">
        <v>180.8981</v>
      </c>
      <c r="HD22" s="164">
        <v>186.5</v>
      </c>
      <c r="HE22" s="164">
        <v>-184.46539999999999</v>
      </c>
      <c r="HF22" s="164">
        <v>-369.87479999999999</v>
      </c>
      <c r="HG22" s="164">
        <v>371.24560000000002</v>
      </c>
      <c r="HH22" s="164">
        <v>280.7722</v>
      </c>
      <c r="HI22" s="164">
        <v>-172.3783</v>
      </c>
      <c r="HJ22" s="164">
        <v>-170.36760000000001</v>
      </c>
      <c r="HK22" s="164">
        <v>-23.3995</v>
      </c>
      <c r="HL22" s="164">
        <v>-12.2881</v>
      </c>
      <c r="HM22" s="164">
        <v>74.255899999999997</v>
      </c>
      <c r="HN22" s="164">
        <v>74.709000000000003</v>
      </c>
      <c r="HO22" s="164">
        <v>-108.1677</v>
      </c>
      <c r="HP22" s="164">
        <v>-108.1968</v>
      </c>
      <c r="HQ22" s="164">
        <v>14.8565</v>
      </c>
      <c r="HR22" s="164">
        <v>13.900700000000001</v>
      </c>
      <c r="HS22" s="164">
        <v>-48.975000000000001</v>
      </c>
      <c r="HT22" s="164">
        <v>-48.700299999999999</v>
      </c>
      <c r="HU22" s="164">
        <v>90.88</v>
      </c>
      <c r="HV22" s="164">
        <v>90.55</v>
      </c>
      <c r="HW22" s="164">
        <v>34.1</v>
      </c>
      <c r="HX22" s="164">
        <v>34.1</v>
      </c>
      <c r="HY22" s="164">
        <v>21.2697</v>
      </c>
      <c r="HZ22" s="164">
        <v>-17.52</v>
      </c>
      <c r="IA22" s="164">
        <v>-329.50529999999998</v>
      </c>
      <c r="IB22" s="164">
        <v>57.517000000000003</v>
      </c>
      <c r="IC22" s="164">
        <v>56.110799999999998</v>
      </c>
      <c r="ID22" s="164">
        <v>15.1</v>
      </c>
      <c r="IE22" s="164">
        <v>31.4</v>
      </c>
      <c r="IF22" s="164">
        <v>-12.2</v>
      </c>
      <c r="IG22" s="164">
        <v>-11.4</v>
      </c>
      <c r="IH22" s="165"/>
      <c r="II22" s="165"/>
      <c r="IJ22" s="164">
        <v>-274.75869999999998</v>
      </c>
      <c r="IK22" s="164">
        <v>-179.4</v>
      </c>
      <c r="IL22" s="164">
        <v>308.16739999999999</v>
      </c>
      <c r="IM22" s="164">
        <v>249.6019</v>
      </c>
      <c r="IN22" s="164">
        <v>39.888399999999997</v>
      </c>
      <c r="IO22" s="164">
        <v>-242.68719999999999</v>
      </c>
      <c r="IP22" s="164">
        <v>243.52199999999999</v>
      </c>
      <c r="IQ22" s="164">
        <v>-106.0368</v>
      </c>
      <c r="IR22" s="164">
        <v>-117.06619999999999</v>
      </c>
      <c r="IS22" s="164">
        <v>-236.56649999999999</v>
      </c>
      <c r="IT22" s="164">
        <v>129.3862</v>
      </c>
      <c r="IU22" s="164">
        <v>129.8443</v>
      </c>
      <c r="IV22" s="164">
        <v>106.2795</v>
      </c>
      <c r="IW22" s="164">
        <v>-299.20139999999998</v>
      </c>
      <c r="IX22" s="164">
        <v>121.4847</v>
      </c>
      <c r="IY22" s="164">
        <v>-175.49809999999999</v>
      </c>
      <c r="IZ22" s="164">
        <v>175.93719999999999</v>
      </c>
      <c r="JA22" s="164">
        <v>-3.5583</v>
      </c>
      <c r="JB22" s="165"/>
      <c r="JC22" s="164">
        <v>16.88</v>
      </c>
      <c r="JD22" s="164">
        <v>7.5579999999999998</v>
      </c>
      <c r="JE22" s="164">
        <v>7.5</v>
      </c>
      <c r="JF22" s="164">
        <v>-16.079999999999998</v>
      </c>
      <c r="JG22" s="164">
        <v>-3.2</v>
      </c>
      <c r="JH22" s="165"/>
      <c r="JI22" s="164">
        <v>3.0198</v>
      </c>
      <c r="JJ22" s="164">
        <v>-20.799600000000002</v>
      </c>
      <c r="JK22" s="164">
        <v>-7.7622999999999998</v>
      </c>
      <c r="JL22" s="164">
        <v>-2.1</v>
      </c>
      <c r="JM22" s="164">
        <v>11.339</v>
      </c>
      <c r="JN22" s="164">
        <v>11.17</v>
      </c>
      <c r="JO22" s="165"/>
      <c r="JP22" s="165"/>
      <c r="JQ22" s="164">
        <v>48.828299999999999</v>
      </c>
      <c r="JR22" s="164">
        <v>48.290799999999997</v>
      </c>
      <c r="JS22" s="164">
        <v>48.5717</v>
      </c>
      <c r="JT22" s="165"/>
      <c r="JU22" s="164">
        <v>-30.7</v>
      </c>
      <c r="JV22" s="164">
        <v>22.5258</v>
      </c>
      <c r="JW22" s="164">
        <v>6.53</v>
      </c>
      <c r="JX22" s="165"/>
      <c r="JY22" s="164">
        <v>-13.282500000000001</v>
      </c>
      <c r="JZ22" s="164">
        <v>49.5745</v>
      </c>
      <c r="KA22" s="164">
        <v>23.1206</v>
      </c>
      <c r="KB22" s="164">
        <v>-13.487</v>
      </c>
      <c r="KC22" s="164">
        <v>-49.015300000000003</v>
      </c>
      <c r="KD22" s="164">
        <v>11.562099999999999</v>
      </c>
      <c r="KE22" s="164">
        <v>36.248100000000001</v>
      </c>
      <c r="KF22" s="164">
        <v>23.4</v>
      </c>
      <c r="KG22" s="164">
        <v>-23.2</v>
      </c>
      <c r="KH22" s="164">
        <v>-87.430599999999998</v>
      </c>
      <c r="KI22" s="164">
        <v>83.290899999999993</v>
      </c>
    </row>
    <row r="23" spans="1:295" ht="18" customHeight="1" x14ac:dyDescent="0.25">
      <c r="A23" s="159" t="s">
        <v>40</v>
      </c>
      <c r="B23" s="159" t="s">
        <v>728</v>
      </c>
      <c r="C23" s="163">
        <v>0</v>
      </c>
      <c r="D23" s="164">
        <v>17.938400000000001</v>
      </c>
      <c r="E23" s="165"/>
      <c r="F23" s="164">
        <v>-38.674799999999998</v>
      </c>
      <c r="G23" s="164">
        <v>16.340299999999999</v>
      </c>
      <c r="H23" s="165"/>
      <c r="I23" s="164">
        <v>40.470300000000002</v>
      </c>
      <c r="J23" s="164">
        <v>-54.9709</v>
      </c>
      <c r="K23" s="164">
        <v>54.961799999999997</v>
      </c>
      <c r="L23" s="164">
        <v>28.091100000000001</v>
      </c>
      <c r="M23" s="164">
        <v>27.355499999999999</v>
      </c>
      <c r="N23" s="164">
        <v>-8.8800000000000008</v>
      </c>
      <c r="O23" s="164">
        <v>-58.048999999999999</v>
      </c>
      <c r="P23" s="164">
        <v>52.8</v>
      </c>
      <c r="Q23" s="164">
        <v>21.527999999999999</v>
      </c>
      <c r="R23" s="164">
        <v>-52.8</v>
      </c>
      <c r="S23" s="164">
        <v>9.0111000000000008</v>
      </c>
      <c r="T23" s="164">
        <v>15.300599999999999</v>
      </c>
      <c r="U23" s="164">
        <v>18.270900000000001</v>
      </c>
      <c r="V23" s="164">
        <v>18.334900000000001</v>
      </c>
      <c r="W23" s="164">
        <v>30.7531</v>
      </c>
      <c r="X23" s="164">
        <v>9.5531000000000006</v>
      </c>
      <c r="Y23" s="164">
        <v>5.0263</v>
      </c>
      <c r="Z23" s="164">
        <v>5.7023000000000001</v>
      </c>
      <c r="AA23" s="165"/>
      <c r="AB23" s="165"/>
      <c r="AC23" s="164">
        <v>-53.17</v>
      </c>
      <c r="AD23" s="164">
        <v>-53.49</v>
      </c>
      <c r="AE23" s="165"/>
      <c r="AF23" s="164">
        <v>8.8800000000000008</v>
      </c>
      <c r="AG23" s="164">
        <v>57.2</v>
      </c>
      <c r="AH23" s="165"/>
      <c r="AI23" s="165"/>
      <c r="AJ23" s="164">
        <v>-48.67</v>
      </c>
      <c r="AK23" s="164">
        <v>-48.91</v>
      </c>
      <c r="AL23" s="164">
        <v>-46.08</v>
      </c>
      <c r="AM23" s="164">
        <v>49.16</v>
      </c>
      <c r="AN23" s="164">
        <v>49.31</v>
      </c>
      <c r="AO23" s="164">
        <v>18.008400000000002</v>
      </c>
      <c r="AP23" s="164">
        <v>-4.2576000000000001</v>
      </c>
      <c r="AQ23" s="164">
        <v>58.491500000000002</v>
      </c>
      <c r="AR23" s="164">
        <v>60.122399999999999</v>
      </c>
      <c r="AS23" s="164">
        <v>62.6066</v>
      </c>
      <c r="AT23" s="164">
        <v>-40.991500000000002</v>
      </c>
      <c r="AU23" s="164">
        <v>-41.205399999999997</v>
      </c>
      <c r="AV23" s="164">
        <v>35.336199999999998</v>
      </c>
      <c r="AW23" s="164">
        <v>35.978900000000003</v>
      </c>
      <c r="AX23" s="164">
        <v>72.739900000000006</v>
      </c>
      <c r="AY23" s="164">
        <v>74.481300000000005</v>
      </c>
      <c r="AZ23" s="164">
        <v>9.4385999999999992</v>
      </c>
      <c r="BA23" s="164">
        <v>46.316499999999998</v>
      </c>
      <c r="BB23" s="164">
        <v>-607.46640000000002</v>
      </c>
      <c r="BC23" s="164">
        <v>23.616</v>
      </c>
      <c r="BD23" s="164">
        <v>-11</v>
      </c>
      <c r="BE23" s="164">
        <v>-11.6</v>
      </c>
      <c r="BF23" s="164">
        <v>48.582599999999999</v>
      </c>
      <c r="BG23" s="164">
        <v>47.315199999999997</v>
      </c>
      <c r="BH23" s="164">
        <v>-3.2982</v>
      </c>
      <c r="BI23" s="165"/>
      <c r="BJ23" s="164">
        <v>-98.368899999999996</v>
      </c>
      <c r="BK23" s="164">
        <v>3.0931000000000002</v>
      </c>
      <c r="BL23" s="164">
        <v>7.6214000000000004</v>
      </c>
      <c r="BM23" s="164">
        <v>5.1212</v>
      </c>
      <c r="BN23" s="164">
        <v>671.62059999999997</v>
      </c>
      <c r="BO23" s="164">
        <v>155.15610000000001</v>
      </c>
      <c r="BP23" s="164">
        <v>153.9658</v>
      </c>
      <c r="BQ23" s="164">
        <v>-645.36429999999996</v>
      </c>
      <c r="BR23" s="164">
        <v>593.10400000000004</v>
      </c>
      <c r="BS23" s="165"/>
      <c r="BT23" s="164">
        <v>-66.056200000000004</v>
      </c>
      <c r="BU23" s="164">
        <v>67.886899999999997</v>
      </c>
      <c r="BV23" s="164">
        <v>80.006100000000004</v>
      </c>
      <c r="BW23" s="164">
        <v>28.46</v>
      </c>
      <c r="BX23" s="164">
        <v>25.26</v>
      </c>
      <c r="BY23" s="164">
        <v>55.67</v>
      </c>
      <c r="BZ23" s="164">
        <v>72.97</v>
      </c>
      <c r="CA23" s="164">
        <v>14.2036</v>
      </c>
      <c r="CB23" s="164">
        <v>14.7395</v>
      </c>
      <c r="CC23" s="164">
        <v>37.812100000000001</v>
      </c>
      <c r="CD23" s="164">
        <v>38.576799999999999</v>
      </c>
      <c r="CE23" s="164">
        <v>34.877299999999998</v>
      </c>
      <c r="CF23" s="164">
        <v>-108.93</v>
      </c>
      <c r="CG23" s="164">
        <v>-107.9014</v>
      </c>
      <c r="CH23" s="164">
        <v>10.887700000000001</v>
      </c>
      <c r="CI23" s="165"/>
      <c r="CJ23" s="165"/>
      <c r="CK23" s="165"/>
      <c r="CL23" s="164">
        <v>96.4</v>
      </c>
      <c r="CM23" s="164">
        <v>86.9</v>
      </c>
      <c r="CN23" s="164">
        <v>-14.22</v>
      </c>
      <c r="CO23" s="164">
        <v>50.993699999999997</v>
      </c>
      <c r="CP23" s="164">
        <v>49.91</v>
      </c>
      <c r="CQ23" s="164">
        <v>49.574599999999997</v>
      </c>
      <c r="CR23" s="164">
        <v>-54.261000000000003</v>
      </c>
      <c r="CS23" s="164">
        <v>-54.3917</v>
      </c>
      <c r="CT23" s="164">
        <v>104.9747</v>
      </c>
      <c r="CU23" s="164">
        <v>-97.555700000000002</v>
      </c>
      <c r="CV23" s="164">
        <v>117.6982</v>
      </c>
      <c r="CW23" s="164">
        <v>11.130800000000001</v>
      </c>
      <c r="CX23" s="164">
        <v>52.15</v>
      </c>
      <c r="CY23" s="164">
        <v>28.11</v>
      </c>
      <c r="CZ23" s="164">
        <v>42.429200000000002</v>
      </c>
      <c r="DA23" s="164">
        <v>40.287799999999997</v>
      </c>
      <c r="DB23" s="164">
        <v>-28.32</v>
      </c>
      <c r="DC23" s="165"/>
      <c r="DD23" s="165"/>
      <c r="DE23" s="165"/>
      <c r="DF23" s="164">
        <v>-139.74379999999999</v>
      </c>
      <c r="DG23" s="164">
        <v>-2.0000000000000001E-4</v>
      </c>
      <c r="DH23" s="164">
        <v>-17.3216</v>
      </c>
      <c r="DI23" s="164">
        <v>-97.3</v>
      </c>
      <c r="DJ23" s="164">
        <v>-97</v>
      </c>
      <c r="DK23" s="164">
        <v>28.116800000000001</v>
      </c>
      <c r="DL23" s="164">
        <v>52.450600000000001</v>
      </c>
      <c r="DM23" s="164">
        <v>68.113399999999999</v>
      </c>
      <c r="DN23" s="164">
        <v>73.846400000000003</v>
      </c>
      <c r="DO23" s="164">
        <v>51.9</v>
      </c>
      <c r="DP23" s="164">
        <v>-10.29</v>
      </c>
      <c r="DQ23" s="164">
        <v>63.1935</v>
      </c>
      <c r="DR23" s="164">
        <v>138.77789999999999</v>
      </c>
      <c r="DS23" s="165"/>
      <c r="DT23" s="164">
        <v>-39.22</v>
      </c>
      <c r="DU23" s="164">
        <v>47.47</v>
      </c>
      <c r="DV23" s="164">
        <v>86.1</v>
      </c>
      <c r="DW23" s="164">
        <v>141</v>
      </c>
      <c r="DX23" s="164">
        <v>138.3091</v>
      </c>
      <c r="DY23" s="164">
        <v>53.045699999999997</v>
      </c>
      <c r="DZ23" s="164">
        <v>49.818199999999997</v>
      </c>
      <c r="EA23" s="164">
        <v>258.29950000000002</v>
      </c>
      <c r="EB23" s="164">
        <v>214.63300000000001</v>
      </c>
      <c r="EC23" s="164">
        <v>207.21440000000001</v>
      </c>
      <c r="ED23" s="164">
        <v>207.79509999999999</v>
      </c>
      <c r="EE23" s="164">
        <v>90.004599999999996</v>
      </c>
      <c r="EF23" s="164">
        <v>80.217500000000001</v>
      </c>
      <c r="EG23" s="164">
        <v>-21.433</v>
      </c>
      <c r="EH23" s="164">
        <v>659.28700000000003</v>
      </c>
      <c r="EI23" s="164">
        <v>143.6694</v>
      </c>
      <c r="EJ23" s="165"/>
      <c r="EK23" s="164">
        <v>-32.494799999999998</v>
      </c>
      <c r="EL23" s="164">
        <v>-30.448899999999998</v>
      </c>
      <c r="EM23" s="164">
        <v>0</v>
      </c>
      <c r="EN23" s="164">
        <v>-15.2499</v>
      </c>
      <c r="EO23" s="165"/>
      <c r="EP23" s="164">
        <v>153.66</v>
      </c>
      <c r="EQ23" s="164">
        <v>-35.644599999999997</v>
      </c>
      <c r="ER23" s="164">
        <v>-36.106200000000001</v>
      </c>
      <c r="ES23" s="164">
        <v>-46.387300000000003</v>
      </c>
      <c r="ET23" s="164">
        <v>0</v>
      </c>
      <c r="EU23" s="164">
        <v>-8.43</v>
      </c>
      <c r="EV23" s="164">
        <v>111.4</v>
      </c>
      <c r="EW23" s="164">
        <v>10.199400000000001</v>
      </c>
      <c r="EX23" s="164">
        <v>-72.185599999999994</v>
      </c>
      <c r="EY23" s="164">
        <v>-36.263500000000001</v>
      </c>
      <c r="EZ23" s="164">
        <v>-35.046599999999998</v>
      </c>
      <c r="FA23" s="164">
        <v>9.1763999999999992</v>
      </c>
      <c r="FB23" s="164">
        <v>-78.711500000000001</v>
      </c>
      <c r="FC23" s="164">
        <v>50.660299999999999</v>
      </c>
      <c r="FD23" s="164">
        <v>22.7818</v>
      </c>
      <c r="FE23" s="165"/>
      <c r="FF23" s="164">
        <v>22.452000000000002</v>
      </c>
      <c r="FG23" s="164">
        <v>41.724400000000003</v>
      </c>
      <c r="FH23" s="164">
        <v>41.573099999999997</v>
      </c>
      <c r="FI23" s="164">
        <v>39.731499999999997</v>
      </c>
      <c r="FJ23" s="164">
        <v>-15.2385</v>
      </c>
      <c r="FK23" s="164">
        <v>-15.573399999999999</v>
      </c>
      <c r="FL23" s="164">
        <v>140.9982</v>
      </c>
      <c r="FM23" s="164">
        <v>-50.417299999999997</v>
      </c>
      <c r="FN23" s="164">
        <v>-50.241599999999998</v>
      </c>
      <c r="FO23" s="164">
        <v>103.3402</v>
      </c>
      <c r="FP23" s="164">
        <v>116.5654</v>
      </c>
      <c r="FQ23" s="164">
        <v>22.7073</v>
      </c>
      <c r="FR23" s="164">
        <v>20.46</v>
      </c>
      <c r="FS23" s="164">
        <v>10.6722</v>
      </c>
      <c r="FT23" s="164">
        <v>0.99760000000000004</v>
      </c>
      <c r="FU23" s="164">
        <v>-7.14</v>
      </c>
      <c r="FV23" s="164">
        <v>15.04</v>
      </c>
      <c r="FW23" s="164">
        <v>23.299900000000001</v>
      </c>
      <c r="FX23" s="165"/>
      <c r="FY23" s="164">
        <v>-1.5489999999999999</v>
      </c>
      <c r="FZ23" s="164">
        <v>4.5270000000000001</v>
      </c>
      <c r="GA23" s="165"/>
      <c r="GB23" s="164">
        <v>32.71</v>
      </c>
      <c r="GC23" s="164">
        <v>-116.8159</v>
      </c>
      <c r="GD23" s="164">
        <v>-101.1247</v>
      </c>
      <c r="GE23" s="164">
        <v>14.38</v>
      </c>
      <c r="GF23" s="164">
        <v>66.898600000000002</v>
      </c>
      <c r="GG23" s="164">
        <v>15.3</v>
      </c>
      <c r="GH23" s="164">
        <v>-22.6812</v>
      </c>
      <c r="GI23" s="164">
        <v>-2.3990999999999998</v>
      </c>
      <c r="GJ23" s="164">
        <v>-2.6560000000000001</v>
      </c>
      <c r="GK23" s="164">
        <v>1.6741999999999999</v>
      </c>
      <c r="GL23" s="165"/>
      <c r="GM23" s="165"/>
      <c r="GN23" s="164">
        <v>-12.2514</v>
      </c>
      <c r="GO23" s="164">
        <v>-34.6068</v>
      </c>
      <c r="GP23" s="164">
        <v>15.848599999999999</v>
      </c>
      <c r="GQ23" s="164">
        <v>36.468699999999998</v>
      </c>
      <c r="GR23" s="164">
        <v>63.233699999999999</v>
      </c>
      <c r="GS23" s="164">
        <v>65.482399999999998</v>
      </c>
      <c r="GT23" s="164">
        <v>-128.4366</v>
      </c>
      <c r="GU23" s="164">
        <v>-24.341200000000001</v>
      </c>
      <c r="GV23" s="164">
        <v>29.109000000000002</v>
      </c>
      <c r="GW23" s="164">
        <v>-57.560899999999997</v>
      </c>
      <c r="GX23" s="164">
        <v>5.1201999999999996</v>
      </c>
      <c r="GY23" s="164">
        <v>12.502800000000001</v>
      </c>
      <c r="GZ23" s="164">
        <v>12.163600000000001</v>
      </c>
      <c r="HA23" s="164">
        <v>6.7537000000000003</v>
      </c>
      <c r="HB23" s="164">
        <v>142.19399999999999</v>
      </c>
      <c r="HC23" s="164">
        <v>139.51419999999999</v>
      </c>
      <c r="HD23" s="164">
        <v>100.6</v>
      </c>
      <c r="HE23" s="164">
        <v>-99.173900000000003</v>
      </c>
      <c r="HF23" s="164">
        <v>-235.56809999999999</v>
      </c>
      <c r="HG23" s="164">
        <v>237.62209999999999</v>
      </c>
      <c r="HH23" s="164">
        <v>145.31440000000001</v>
      </c>
      <c r="HI23" s="164">
        <v>-134.36539999999999</v>
      </c>
      <c r="HJ23" s="164">
        <v>-134.07220000000001</v>
      </c>
      <c r="HK23" s="164">
        <v>-25.4255</v>
      </c>
      <c r="HL23" s="164">
        <v>-15.2395</v>
      </c>
      <c r="HM23" s="164">
        <v>75.835499999999996</v>
      </c>
      <c r="HN23" s="164">
        <v>76.711200000000005</v>
      </c>
      <c r="HO23" s="164">
        <v>-79.079899999999995</v>
      </c>
      <c r="HP23" s="164">
        <v>-80.488500000000002</v>
      </c>
      <c r="HQ23" s="164">
        <v>3.9579</v>
      </c>
      <c r="HR23" s="164">
        <v>3.1558999999999999</v>
      </c>
      <c r="HS23" s="164">
        <v>-32.751399999999997</v>
      </c>
      <c r="HT23" s="164">
        <v>-32.291600000000003</v>
      </c>
      <c r="HU23" s="164">
        <v>71.28</v>
      </c>
      <c r="HV23" s="164">
        <v>71.19</v>
      </c>
      <c r="HW23" s="164">
        <v>34.700000000000003</v>
      </c>
      <c r="HX23" s="164">
        <v>35.700000000000003</v>
      </c>
      <c r="HY23" s="165"/>
      <c r="HZ23" s="164">
        <v>-44.96</v>
      </c>
      <c r="IA23" s="164">
        <v>-328.18819999999999</v>
      </c>
      <c r="IB23" s="164">
        <v>48.669699999999999</v>
      </c>
      <c r="IC23" s="164">
        <v>46.649500000000003</v>
      </c>
      <c r="ID23" s="164">
        <v>14.5</v>
      </c>
      <c r="IE23" s="164">
        <v>35.4</v>
      </c>
      <c r="IF23" s="164">
        <v>-1.9</v>
      </c>
      <c r="IG23" s="164">
        <v>-1.8</v>
      </c>
      <c r="IH23" s="164">
        <v>1.1753</v>
      </c>
      <c r="II23" s="165"/>
      <c r="IJ23" s="164">
        <v>-136.81790000000001</v>
      </c>
      <c r="IK23" s="164">
        <v>-105.304</v>
      </c>
      <c r="IL23" s="164">
        <v>230.0222</v>
      </c>
      <c r="IM23" s="164">
        <v>180.45500000000001</v>
      </c>
      <c r="IN23" s="164">
        <v>63.9026</v>
      </c>
      <c r="IO23" s="164">
        <v>-176.43219999999999</v>
      </c>
      <c r="IP23" s="164">
        <v>171.53880000000001</v>
      </c>
      <c r="IQ23" s="164">
        <v>-91.562700000000007</v>
      </c>
      <c r="IR23" s="164">
        <v>-62.300400000000003</v>
      </c>
      <c r="IS23" s="164">
        <v>-169.11580000000001</v>
      </c>
      <c r="IT23" s="164">
        <v>144.85900000000001</v>
      </c>
      <c r="IU23" s="164">
        <v>141.43440000000001</v>
      </c>
      <c r="IV23" s="164">
        <v>92.062100000000001</v>
      </c>
      <c r="IW23" s="164">
        <v>-220.9151</v>
      </c>
      <c r="IX23" s="164">
        <v>66.129099999999994</v>
      </c>
      <c r="IY23" s="164">
        <v>-158.9076</v>
      </c>
      <c r="IZ23" s="164">
        <v>155.72329999999999</v>
      </c>
      <c r="JA23" s="164">
        <v>-4.2173999999999996</v>
      </c>
      <c r="JB23" s="165"/>
      <c r="JC23" s="164">
        <v>20.8</v>
      </c>
      <c r="JD23" s="164">
        <v>7.5490000000000004</v>
      </c>
      <c r="JE23" s="164">
        <v>7.5460000000000003</v>
      </c>
      <c r="JF23" s="164">
        <v>-20</v>
      </c>
      <c r="JG23" s="164">
        <v>0.4</v>
      </c>
      <c r="JH23" s="165"/>
      <c r="JI23" s="164">
        <v>-5.6500000000000002E-2</v>
      </c>
      <c r="JJ23" s="164">
        <v>-15.584</v>
      </c>
      <c r="JK23" s="164">
        <v>-8.5251999999999999</v>
      </c>
      <c r="JL23" s="164">
        <v>-4.5999999999999996</v>
      </c>
      <c r="JM23" s="164">
        <v>13.742000000000001</v>
      </c>
      <c r="JN23" s="164">
        <v>12.894</v>
      </c>
      <c r="JO23" s="165"/>
      <c r="JP23" s="165"/>
      <c r="JQ23" s="164">
        <v>49.421900000000001</v>
      </c>
      <c r="JR23" s="164">
        <v>49.854399999999998</v>
      </c>
      <c r="JS23" s="164">
        <v>49.024700000000003</v>
      </c>
      <c r="JT23" s="165"/>
      <c r="JU23" s="164">
        <v>-33.299999999999997</v>
      </c>
      <c r="JV23" s="164">
        <v>22.5669</v>
      </c>
      <c r="JW23" s="164">
        <v>6.32</v>
      </c>
      <c r="JX23" s="165"/>
      <c r="JY23" s="164">
        <v>-15.794600000000001</v>
      </c>
      <c r="JZ23" s="164">
        <v>50.270299999999999</v>
      </c>
      <c r="KA23" s="164">
        <v>25.3903</v>
      </c>
      <c r="KB23" s="164">
        <v>-15.973000000000001</v>
      </c>
      <c r="KC23" s="164">
        <v>-50.102699999999999</v>
      </c>
      <c r="KD23" s="164">
        <v>13.7919</v>
      </c>
      <c r="KE23" s="164">
        <v>34.573</v>
      </c>
      <c r="KF23" s="164">
        <v>25.9</v>
      </c>
      <c r="KG23" s="164">
        <v>-25.9</v>
      </c>
      <c r="KH23" s="164">
        <v>-91.755899999999997</v>
      </c>
      <c r="KI23" s="164">
        <v>90.433300000000003</v>
      </c>
    </row>
    <row r="24" spans="1:295" ht="18" customHeight="1" x14ac:dyDescent="0.25">
      <c r="A24" s="159" t="s">
        <v>40</v>
      </c>
      <c r="B24" s="159" t="s">
        <v>729</v>
      </c>
      <c r="C24" s="166">
        <v>0</v>
      </c>
      <c r="D24" s="167">
        <v>18.144600000000001</v>
      </c>
      <c r="E24" s="168"/>
      <c r="F24" s="167">
        <v>-39.009300000000003</v>
      </c>
      <c r="G24" s="167">
        <v>14.9269</v>
      </c>
      <c r="H24" s="168"/>
      <c r="I24" s="167">
        <v>40.233600000000003</v>
      </c>
      <c r="J24" s="167">
        <v>-55.330399999999997</v>
      </c>
      <c r="K24" s="167">
        <v>57.418199999999999</v>
      </c>
      <c r="L24" s="167">
        <v>29.235099999999999</v>
      </c>
      <c r="M24" s="167">
        <v>28.724699999999999</v>
      </c>
      <c r="N24" s="167">
        <v>-8.8800000000000008</v>
      </c>
      <c r="O24" s="167">
        <v>-60.11</v>
      </c>
      <c r="P24" s="167">
        <v>55</v>
      </c>
      <c r="Q24" s="167">
        <v>22.356000000000002</v>
      </c>
      <c r="R24" s="167">
        <v>-55</v>
      </c>
      <c r="S24" s="167">
        <v>9.1376000000000008</v>
      </c>
      <c r="T24" s="167">
        <v>13.4588</v>
      </c>
      <c r="U24" s="167">
        <v>18.938400000000001</v>
      </c>
      <c r="V24" s="167">
        <v>19.245100000000001</v>
      </c>
      <c r="W24" s="167">
        <v>31.441500000000001</v>
      </c>
      <c r="X24" s="167">
        <v>10.585800000000001</v>
      </c>
      <c r="Y24" s="167">
        <v>5.3433999999999999</v>
      </c>
      <c r="Z24" s="167">
        <v>5.9909999999999997</v>
      </c>
      <c r="AA24" s="168"/>
      <c r="AB24" s="168"/>
      <c r="AC24" s="167">
        <v>-54.65</v>
      </c>
      <c r="AD24" s="167">
        <v>-54.38</v>
      </c>
      <c r="AE24" s="168"/>
      <c r="AF24" s="167">
        <v>8.8800000000000008</v>
      </c>
      <c r="AG24" s="167">
        <v>59.4</v>
      </c>
      <c r="AH24" s="168"/>
      <c r="AI24" s="168"/>
      <c r="AJ24" s="167">
        <v>-50.81</v>
      </c>
      <c r="AK24" s="167">
        <v>-51.49</v>
      </c>
      <c r="AL24" s="167">
        <v>-44.68</v>
      </c>
      <c r="AM24" s="167">
        <v>51.19</v>
      </c>
      <c r="AN24" s="167">
        <v>51.54</v>
      </c>
      <c r="AO24" s="167">
        <v>17.863499999999998</v>
      </c>
      <c r="AP24" s="167">
        <v>-4.3971999999999998</v>
      </c>
      <c r="AQ24" s="167">
        <v>60.633200000000002</v>
      </c>
      <c r="AR24" s="167">
        <v>62.868000000000002</v>
      </c>
      <c r="AS24" s="167">
        <v>62.35</v>
      </c>
      <c r="AT24" s="167">
        <v>-43.402799999999999</v>
      </c>
      <c r="AU24" s="167">
        <v>-44.8703</v>
      </c>
      <c r="AV24" s="167">
        <v>28.396599999999999</v>
      </c>
      <c r="AW24" s="167">
        <v>29.551200000000001</v>
      </c>
      <c r="AX24" s="167">
        <v>75.820899999999995</v>
      </c>
      <c r="AY24" s="167">
        <v>75.686999999999998</v>
      </c>
      <c r="AZ24" s="167">
        <v>8.9151000000000007</v>
      </c>
      <c r="BA24" s="167">
        <v>45.128500000000003</v>
      </c>
      <c r="BB24" s="167">
        <v>-620.25760000000002</v>
      </c>
      <c r="BC24" s="167">
        <v>23.687799999999999</v>
      </c>
      <c r="BD24" s="167">
        <v>-10.7</v>
      </c>
      <c r="BE24" s="167">
        <v>-11.6</v>
      </c>
      <c r="BF24" s="167">
        <v>52.232300000000002</v>
      </c>
      <c r="BG24" s="167">
        <v>51.010199999999998</v>
      </c>
      <c r="BH24" s="167">
        <v>-3.3864000000000001</v>
      </c>
      <c r="BI24" s="168"/>
      <c r="BJ24" s="167">
        <v>-103.13</v>
      </c>
      <c r="BK24" s="167">
        <v>3.0110000000000001</v>
      </c>
      <c r="BL24" s="167">
        <v>7.6214000000000004</v>
      </c>
      <c r="BM24" s="167">
        <v>5.1467000000000001</v>
      </c>
      <c r="BN24" s="167">
        <v>685.3845</v>
      </c>
      <c r="BO24" s="167">
        <v>157.4144</v>
      </c>
      <c r="BP24" s="167">
        <v>157.35339999999999</v>
      </c>
      <c r="BQ24" s="167">
        <v>-657.07979999999998</v>
      </c>
      <c r="BR24" s="167">
        <v>609.17949999999996</v>
      </c>
      <c r="BS24" s="168"/>
      <c r="BT24" s="167">
        <v>-66.932500000000005</v>
      </c>
      <c r="BU24" s="167">
        <v>69.028999999999996</v>
      </c>
      <c r="BV24" s="167">
        <v>82.550899999999999</v>
      </c>
      <c r="BW24" s="167">
        <v>28.54</v>
      </c>
      <c r="BX24" s="167">
        <v>25.48</v>
      </c>
      <c r="BY24" s="167">
        <v>57.42</v>
      </c>
      <c r="BZ24" s="167">
        <v>73.81</v>
      </c>
      <c r="CA24" s="167">
        <v>14.605499999999999</v>
      </c>
      <c r="CB24" s="167">
        <v>15.007400000000001</v>
      </c>
      <c r="CC24" s="167">
        <v>41.219900000000003</v>
      </c>
      <c r="CD24" s="167">
        <v>40.935400000000001</v>
      </c>
      <c r="CE24" s="167">
        <v>33.162300000000002</v>
      </c>
      <c r="CF24" s="167">
        <v>-108.93129999999999</v>
      </c>
      <c r="CG24" s="167">
        <v>-107.6904</v>
      </c>
      <c r="CH24" s="167">
        <v>10.9208</v>
      </c>
      <c r="CI24" s="168"/>
      <c r="CJ24" s="168"/>
      <c r="CK24" s="168"/>
      <c r="CL24" s="167">
        <v>98.4</v>
      </c>
      <c r="CM24" s="167">
        <v>89.1</v>
      </c>
      <c r="CN24" s="167">
        <v>-14.76</v>
      </c>
      <c r="CO24" s="167">
        <v>53.090200000000003</v>
      </c>
      <c r="CP24" s="167">
        <v>52.063099999999999</v>
      </c>
      <c r="CQ24" s="167">
        <v>51.910800000000002</v>
      </c>
      <c r="CR24" s="167">
        <v>-50.627400000000002</v>
      </c>
      <c r="CS24" s="167">
        <v>-50.186</v>
      </c>
      <c r="CT24" s="167">
        <v>101.40600000000001</v>
      </c>
      <c r="CU24" s="167">
        <v>-98.238100000000003</v>
      </c>
      <c r="CV24" s="167">
        <v>112.0416</v>
      </c>
      <c r="CW24" s="167">
        <v>11.729699999999999</v>
      </c>
      <c r="CX24" s="167">
        <v>52.1</v>
      </c>
      <c r="CY24" s="167">
        <v>28.73</v>
      </c>
      <c r="CZ24" s="167">
        <v>43.366700000000002</v>
      </c>
      <c r="DA24" s="167">
        <v>41.166699999999999</v>
      </c>
      <c r="DB24" s="167">
        <v>-28.75</v>
      </c>
      <c r="DC24" s="168"/>
      <c r="DD24" s="168"/>
      <c r="DE24" s="168"/>
      <c r="DF24" s="167">
        <v>-135.96719999999999</v>
      </c>
      <c r="DG24" s="167">
        <v>-1E-4</v>
      </c>
      <c r="DH24" s="167">
        <v>-17.441299999999998</v>
      </c>
      <c r="DI24" s="167">
        <v>-99.7</v>
      </c>
      <c r="DJ24" s="167">
        <v>-99.8</v>
      </c>
      <c r="DK24" s="167">
        <v>29.1495</v>
      </c>
      <c r="DL24" s="167">
        <v>54.7943</v>
      </c>
      <c r="DM24" s="167">
        <v>69.991900000000001</v>
      </c>
      <c r="DN24" s="167">
        <v>77.362099999999998</v>
      </c>
      <c r="DO24" s="167">
        <v>54.15</v>
      </c>
      <c r="DP24" s="167">
        <v>-11.01</v>
      </c>
      <c r="DQ24" s="167">
        <v>67.549000000000007</v>
      </c>
      <c r="DR24" s="167">
        <v>134.85769999999999</v>
      </c>
      <c r="DS24" s="168"/>
      <c r="DT24" s="167">
        <v>-39.020000000000003</v>
      </c>
      <c r="DU24" s="167">
        <v>50.97</v>
      </c>
      <c r="DV24" s="167">
        <v>88.36</v>
      </c>
      <c r="DW24" s="167">
        <v>135.9091</v>
      </c>
      <c r="DX24" s="167">
        <v>133.19999999999999</v>
      </c>
      <c r="DY24" s="167">
        <v>49.355800000000002</v>
      </c>
      <c r="DZ24" s="167">
        <v>47.7455</v>
      </c>
      <c r="EA24" s="167">
        <v>258.22129999999999</v>
      </c>
      <c r="EB24" s="167">
        <v>211.9419</v>
      </c>
      <c r="EC24" s="167">
        <v>204.86859999999999</v>
      </c>
      <c r="ED24" s="167">
        <v>207.90459999999999</v>
      </c>
      <c r="EE24" s="167">
        <v>88.403199999999998</v>
      </c>
      <c r="EF24" s="167">
        <v>78.382199999999997</v>
      </c>
      <c r="EG24" s="167">
        <v>-22.571999999999999</v>
      </c>
      <c r="EH24" s="167">
        <v>669.08150000000001</v>
      </c>
      <c r="EI24" s="167">
        <v>107.22669999999999</v>
      </c>
      <c r="EJ24" s="168"/>
      <c r="EK24" s="167">
        <v>-33.969299999999997</v>
      </c>
      <c r="EL24" s="167">
        <v>-31.5379</v>
      </c>
      <c r="EM24" s="167">
        <v>0</v>
      </c>
      <c r="EN24" s="167">
        <v>-25.424800000000001</v>
      </c>
      <c r="EO24" s="168"/>
      <c r="EP24" s="167">
        <v>139.83600000000001</v>
      </c>
      <c r="EQ24" s="167">
        <v>-31.738099999999999</v>
      </c>
      <c r="ER24" s="167">
        <v>-33.469000000000001</v>
      </c>
      <c r="ES24" s="167">
        <v>-39.354100000000003</v>
      </c>
      <c r="ET24" s="167">
        <v>0</v>
      </c>
      <c r="EU24" s="167">
        <v>-14.35</v>
      </c>
      <c r="EV24" s="167">
        <v>104.4</v>
      </c>
      <c r="EW24" s="167">
        <v>10.271000000000001</v>
      </c>
      <c r="EX24" s="167">
        <v>-95.297399999999996</v>
      </c>
      <c r="EY24" s="167">
        <v>-36.120899999999999</v>
      </c>
      <c r="EZ24" s="167">
        <v>-34.932099999999998</v>
      </c>
      <c r="FA24" s="167">
        <v>8.8192000000000004</v>
      </c>
      <c r="FB24" s="167">
        <v>-72.892499999999998</v>
      </c>
      <c r="FC24" s="167">
        <v>41.052300000000002</v>
      </c>
      <c r="FD24" s="167">
        <v>22.629799999999999</v>
      </c>
      <c r="FE24" s="168"/>
      <c r="FF24" s="167">
        <v>22.374500000000001</v>
      </c>
      <c r="FG24" s="167">
        <v>38.357599999999998</v>
      </c>
      <c r="FH24" s="167">
        <v>38.832500000000003</v>
      </c>
      <c r="FI24" s="167">
        <v>37.301299999999998</v>
      </c>
      <c r="FJ24" s="167">
        <v>-14.2338</v>
      </c>
      <c r="FK24" s="167">
        <v>-14.401199999999999</v>
      </c>
      <c r="FL24" s="167">
        <v>157.2415</v>
      </c>
      <c r="FM24" s="167">
        <v>-47.246400000000001</v>
      </c>
      <c r="FN24" s="167">
        <v>-47.097700000000003</v>
      </c>
      <c r="FO24" s="167">
        <v>105.6186</v>
      </c>
      <c r="FP24" s="167">
        <v>117.8826</v>
      </c>
      <c r="FQ24" s="167">
        <v>36.667400000000001</v>
      </c>
      <c r="FR24" s="167">
        <v>15.91</v>
      </c>
      <c r="FS24" s="167">
        <v>5.7502000000000004</v>
      </c>
      <c r="FT24" s="167">
        <v>0.89270000000000005</v>
      </c>
      <c r="FU24" s="167">
        <v>-3.43</v>
      </c>
      <c r="FV24" s="167">
        <v>15.95</v>
      </c>
      <c r="FW24" s="167">
        <v>36.760100000000001</v>
      </c>
      <c r="FX24" s="168"/>
      <c r="FY24" s="167">
        <v>-1.6910000000000001</v>
      </c>
      <c r="FZ24" s="167">
        <v>4.4390000000000001</v>
      </c>
      <c r="GA24" s="168"/>
      <c r="GB24" s="167">
        <v>34.04</v>
      </c>
      <c r="GC24" s="167">
        <v>-117.81010000000001</v>
      </c>
      <c r="GD24" s="167">
        <v>-103.857</v>
      </c>
      <c r="GE24" s="168"/>
      <c r="GF24" s="167">
        <v>66.918599999999998</v>
      </c>
      <c r="GG24" s="167">
        <v>14.7</v>
      </c>
      <c r="GH24" s="167">
        <v>-24.3582</v>
      </c>
      <c r="GI24" s="167">
        <v>-2.4750000000000001</v>
      </c>
      <c r="GJ24" s="167">
        <v>-2.8233000000000001</v>
      </c>
      <c r="GK24" s="167">
        <v>1.71</v>
      </c>
      <c r="GL24" s="168"/>
      <c r="GM24" s="168"/>
      <c r="GN24" s="167">
        <v>-12.101900000000001</v>
      </c>
      <c r="GO24" s="167">
        <v>-36.821100000000001</v>
      </c>
      <c r="GP24" s="167">
        <v>15.385899999999999</v>
      </c>
      <c r="GQ24" s="167">
        <v>38.447699999999998</v>
      </c>
      <c r="GR24" s="167">
        <v>64.221400000000003</v>
      </c>
      <c r="GS24" s="167">
        <v>62.377899999999997</v>
      </c>
      <c r="GT24" s="167">
        <v>-130.30770000000001</v>
      </c>
      <c r="GU24" s="167">
        <v>-26.357600000000001</v>
      </c>
      <c r="GV24" s="167">
        <v>30.464700000000001</v>
      </c>
      <c r="GW24" s="167">
        <v>-62.543700000000001</v>
      </c>
      <c r="GX24" s="167">
        <v>4.6435000000000004</v>
      </c>
      <c r="GY24" s="167">
        <v>12.327</v>
      </c>
      <c r="GZ24" s="167">
        <v>12.0159</v>
      </c>
      <c r="HA24" s="167">
        <v>6</v>
      </c>
      <c r="HB24" s="167">
        <v>127.267</v>
      </c>
      <c r="HC24" s="167">
        <v>127.0348</v>
      </c>
      <c r="HD24" s="167">
        <v>36.5</v>
      </c>
      <c r="HE24" s="167">
        <v>-37.0762</v>
      </c>
      <c r="HF24" s="167">
        <v>-155.40960000000001</v>
      </c>
      <c r="HG24" s="167">
        <v>159.6516</v>
      </c>
      <c r="HH24" s="167">
        <v>75.141099999999994</v>
      </c>
      <c r="HI24" s="167">
        <v>-123.8197</v>
      </c>
      <c r="HJ24" s="167">
        <v>-123.5279</v>
      </c>
      <c r="HK24" s="167">
        <v>-23.794899999999998</v>
      </c>
      <c r="HL24" s="167">
        <v>-12.763999999999999</v>
      </c>
      <c r="HM24" s="167">
        <v>74.494500000000002</v>
      </c>
      <c r="HN24" s="167">
        <v>73.670699999999997</v>
      </c>
      <c r="HO24" s="167">
        <v>-56.404600000000002</v>
      </c>
      <c r="HP24" s="167">
        <v>-57.6374</v>
      </c>
      <c r="HQ24" s="167">
        <v>-0.42570000000000002</v>
      </c>
      <c r="HR24" s="167">
        <v>-1.2168000000000001</v>
      </c>
      <c r="HS24" s="167">
        <v>-25.851800000000001</v>
      </c>
      <c r="HT24" s="167">
        <v>-24.772600000000001</v>
      </c>
      <c r="HU24" s="167">
        <v>69.87</v>
      </c>
      <c r="HV24" s="167">
        <v>69.459999999999994</v>
      </c>
      <c r="HW24" s="167">
        <v>35.200000000000003</v>
      </c>
      <c r="HX24" s="167">
        <v>35.4</v>
      </c>
      <c r="HY24" s="167">
        <v>21.329499999999999</v>
      </c>
      <c r="HZ24" s="167">
        <v>-58.48</v>
      </c>
      <c r="IA24" s="167">
        <v>-324.8587</v>
      </c>
      <c r="IB24" s="167">
        <v>44.536799999999999</v>
      </c>
      <c r="IC24" s="167">
        <v>44.234000000000002</v>
      </c>
      <c r="ID24" s="167">
        <v>14</v>
      </c>
      <c r="IE24" s="167">
        <v>35.9</v>
      </c>
      <c r="IF24" s="167">
        <v>2.2000000000000002</v>
      </c>
      <c r="IG24" s="167">
        <v>2.4</v>
      </c>
      <c r="IH24" s="167">
        <v>1.288</v>
      </c>
      <c r="II24" s="168"/>
      <c r="IJ24" s="167">
        <v>-70.619299999999996</v>
      </c>
      <c r="IK24" s="167">
        <v>-69.080699999999993</v>
      </c>
      <c r="IL24" s="167">
        <v>202.83930000000001</v>
      </c>
      <c r="IM24" s="167">
        <v>160.85939999999999</v>
      </c>
      <c r="IN24" s="167">
        <v>84.145499999999998</v>
      </c>
      <c r="IO24" s="167">
        <v>-156.52529999999999</v>
      </c>
      <c r="IP24" s="167">
        <v>149.792</v>
      </c>
      <c r="IQ24" s="167">
        <v>-77.09</v>
      </c>
      <c r="IR24" s="167">
        <v>-39.854799999999997</v>
      </c>
      <c r="IS24" s="167">
        <v>-149.2311</v>
      </c>
      <c r="IT24" s="167">
        <v>151.65710000000001</v>
      </c>
      <c r="IU24" s="167">
        <v>151.702</v>
      </c>
      <c r="IV24" s="167">
        <v>74.295599999999993</v>
      </c>
      <c r="IW24" s="167">
        <v>-197.3246</v>
      </c>
      <c r="IX24" s="167">
        <v>39.240699999999997</v>
      </c>
      <c r="IY24" s="167">
        <v>-153.3186</v>
      </c>
      <c r="IZ24" s="167">
        <v>155.9015</v>
      </c>
      <c r="JA24" s="167">
        <v>-4.8765999999999998</v>
      </c>
      <c r="JB24" s="168"/>
      <c r="JC24" s="167">
        <v>20.88</v>
      </c>
      <c r="JD24" s="167">
        <v>6.1890000000000001</v>
      </c>
      <c r="JE24" s="167">
        <v>6.1950000000000003</v>
      </c>
      <c r="JF24" s="167">
        <v>-20.48</v>
      </c>
      <c r="JG24" s="167">
        <v>0.96</v>
      </c>
      <c r="JH24" s="168"/>
      <c r="JI24" s="167">
        <v>-1.6097999999999999</v>
      </c>
      <c r="JJ24" s="167">
        <v>-12.715299999999999</v>
      </c>
      <c r="JK24" s="167">
        <v>-8.6991999999999994</v>
      </c>
      <c r="JL24" s="167">
        <v>-5.4</v>
      </c>
      <c r="JM24" s="167">
        <v>12.404999999999999</v>
      </c>
      <c r="JN24" s="167">
        <v>12.144</v>
      </c>
      <c r="JO24" s="168"/>
      <c r="JP24" s="167">
        <v>11.8126</v>
      </c>
      <c r="JQ24" s="167">
        <v>48.759900000000002</v>
      </c>
      <c r="JR24" s="167">
        <v>49.597999999999999</v>
      </c>
      <c r="JS24" s="167">
        <v>49.3688</v>
      </c>
      <c r="JT24" s="168"/>
      <c r="JU24" s="167">
        <v>-35.1</v>
      </c>
      <c r="JV24" s="167">
        <v>22.7575</v>
      </c>
      <c r="JW24" s="167">
        <v>6.32</v>
      </c>
      <c r="JX24" s="168"/>
      <c r="JY24" s="167">
        <v>-13.022500000000001</v>
      </c>
      <c r="JZ24" s="167">
        <v>48.514800000000001</v>
      </c>
      <c r="KA24" s="167">
        <v>23.544799999999999</v>
      </c>
      <c r="KB24" s="167">
        <v>-13.2591</v>
      </c>
      <c r="KC24" s="167">
        <v>-48.109699999999997</v>
      </c>
      <c r="KD24" s="167">
        <v>12.223699999999999</v>
      </c>
      <c r="KE24" s="167">
        <v>34.739199999999997</v>
      </c>
      <c r="KF24" s="167">
        <v>27.7</v>
      </c>
      <c r="KG24" s="167">
        <v>-27.1</v>
      </c>
      <c r="KH24" s="167">
        <v>-78.414199999999994</v>
      </c>
      <c r="KI24" s="167">
        <v>102.43340000000001</v>
      </c>
    </row>
    <row r="25" spans="1:295" ht="18" customHeight="1" x14ac:dyDescent="0.25">
      <c r="A25" s="159" t="s">
        <v>40</v>
      </c>
      <c r="B25" s="159" t="s">
        <v>730</v>
      </c>
      <c r="C25" s="160">
        <v>0</v>
      </c>
      <c r="D25" s="161">
        <v>18.546099999999999</v>
      </c>
      <c r="E25" s="161">
        <v>-21.844899999999999</v>
      </c>
      <c r="F25" s="161">
        <v>-38.652500000000003</v>
      </c>
      <c r="G25" s="161">
        <v>15.8622</v>
      </c>
      <c r="H25" s="162"/>
      <c r="I25" s="161">
        <v>41.073700000000002</v>
      </c>
      <c r="J25" s="161">
        <v>-54.953899999999997</v>
      </c>
      <c r="K25" s="161">
        <v>59.448500000000003</v>
      </c>
      <c r="L25" s="161">
        <v>30.429099999999998</v>
      </c>
      <c r="M25" s="161">
        <v>29.630500000000001</v>
      </c>
      <c r="N25" s="161">
        <v>-13.32</v>
      </c>
      <c r="O25" s="161">
        <v>-64.97</v>
      </c>
      <c r="P25" s="161">
        <v>59.4</v>
      </c>
      <c r="Q25" s="161">
        <v>23.184000000000001</v>
      </c>
      <c r="R25" s="161">
        <v>-59.4</v>
      </c>
      <c r="S25" s="161">
        <v>9.2377000000000002</v>
      </c>
      <c r="T25" s="161">
        <v>16.351800000000001</v>
      </c>
      <c r="U25" s="161">
        <v>19.281700000000001</v>
      </c>
      <c r="V25" s="161">
        <v>19.498200000000001</v>
      </c>
      <c r="W25" s="161">
        <v>32.049199999999999</v>
      </c>
      <c r="X25" s="161">
        <v>10.257300000000001</v>
      </c>
      <c r="Y25" s="161">
        <v>5.6242000000000001</v>
      </c>
      <c r="Z25" s="161">
        <v>6.0568</v>
      </c>
      <c r="AA25" s="162"/>
      <c r="AB25" s="162"/>
      <c r="AC25" s="161">
        <v>-55.44</v>
      </c>
      <c r="AD25" s="161">
        <v>-55.61</v>
      </c>
      <c r="AE25" s="162"/>
      <c r="AF25" s="161">
        <v>13.32</v>
      </c>
      <c r="AG25" s="161">
        <v>63.8</v>
      </c>
      <c r="AH25" s="162"/>
      <c r="AI25" s="162"/>
      <c r="AJ25" s="161">
        <v>-46.3</v>
      </c>
      <c r="AK25" s="161">
        <v>-46.47</v>
      </c>
      <c r="AL25" s="161">
        <v>-55.82</v>
      </c>
      <c r="AM25" s="161">
        <v>46.63</v>
      </c>
      <c r="AN25" s="161">
        <v>46.68</v>
      </c>
      <c r="AO25" s="161">
        <v>18.621200000000002</v>
      </c>
      <c r="AP25" s="161">
        <v>-4.6637000000000004</v>
      </c>
      <c r="AQ25" s="161">
        <v>62.096800000000002</v>
      </c>
      <c r="AR25" s="161">
        <v>64.864900000000006</v>
      </c>
      <c r="AS25" s="161">
        <v>68.9084</v>
      </c>
      <c r="AT25" s="161">
        <v>-37.106699999999996</v>
      </c>
      <c r="AU25" s="161">
        <v>-38.195999999999998</v>
      </c>
      <c r="AV25" s="161">
        <v>11.4894</v>
      </c>
      <c r="AW25" s="161">
        <v>11.577199999999999</v>
      </c>
      <c r="AX25" s="161">
        <v>80.241600000000005</v>
      </c>
      <c r="AY25" s="161">
        <v>81.581199999999995</v>
      </c>
      <c r="AZ25" s="161">
        <v>6.8212999999999999</v>
      </c>
      <c r="BA25" s="161">
        <v>35.080399999999997</v>
      </c>
      <c r="BB25" s="161">
        <v>-616.76260000000002</v>
      </c>
      <c r="BC25" s="161">
        <v>23.3721</v>
      </c>
      <c r="BD25" s="161">
        <v>-10.5</v>
      </c>
      <c r="BE25" s="161">
        <v>-11.5</v>
      </c>
      <c r="BF25" s="161">
        <v>45.062600000000003</v>
      </c>
      <c r="BG25" s="161">
        <v>43.626899999999999</v>
      </c>
      <c r="BH25" s="161">
        <v>-7.4687999999999999</v>
      </c>
      <c r="BI25" s="162"/>
      <c r="BJ25" s="161">
        <v>-101.0556</v>
      </c>
      <c r="BK25" s="161">
        <v>4.2689000000000004</v>
      </c>
      <c r="BL25" s="161">
        <v>12.727499999999999</v>
      </c>
      <c r="BM25" s="161">
        <v>8.6426999999999996</v>
      </c>
      <c r="BN25" s="161">
        <v>675.4049</v>
      </c>
      <c r="BO25" s="161">
        <v>182.10390000000001</v>
      </c>
      <c r="BP25" s="161">
        <v>180.8526</v>
      </c>
      <c r="BQ25" s="161">
        <v>-707.09749999999997</v>
      </c>
      <c r="BR25" s="161">
        <v>620.88490000000002</v>
      </c>
      <c r="BS25" s="162"/>
      <c r="BT25" s="161">
        <v>-32.106400000000001</v>
      </c>
      <c r="BU25" s="161">
        <v>33.883899999999997</v>
      </c>
      <c r="BV25" s="161">
        <v>90.9636</v>
      </c>
      <c r="BW25" s="161">
        <v>30.16</v>
      </c>
      <c r="BX25" s="161">
        <v>27.6</v>
      </c>
      <c r="BY25" s="161">
        <v>62.43</v>
      </c>
      <c r="BZ25" s="161">
        <v>77.94</v>
      </c>
      <c r="CA25" s="161">
        <v>5.2285000000000004</v>
      </c>
      <c r="CB25" s="161">
        <v>6.0323000000000002</v>
      </c>
      <c r="CC25" s="161">
        <v>52.482700000000001</v>
      </c>
      <c r="CD25" s="161">
        <v>53.942700000000002</v>
      </c>
      <c r="CE25" s="161">
        <v>30.1068</v>
      </c>
      <c r="CF25" s="161">
        <v>-109.7088</v>
      </c>
      <c r="CG25" s="161">
        <v>-110.19970000000001</v>
      </c>
      <c r="CH25" s="161">
        <v>12.2293</v>
      </c>
      <c r="CI25" s="162"/>
      <c r="CJ25" s="162"/>
      <c r="CK25" s="162"/>
      <c r="CL25" s="161">
        <v>101.1</v>
      </c>
      <c r="CM25" s="161">
        <v>90.2</v>
      </c>
      <c r="CN25" s="161">
        <v>-15.31</v>
      </c>
      <c r="CO25" s="161">
        <v>56.626100000000001</v>
      </c>
      <c r="CP25" s="161">
        <v>55.752000000000002</v>
      </c>
      <c r="CQ25" s="161">
        <v>56.091999999999999</v>
      </c>
      <c r="CR25" s="161">
        <v>-37.579700000000003</v>
      </c>
      <c r="CS25" s="161">
        <v>-36.271999999999998</v>
      </c>
      <c r="CT25" s="161">
        <v>104.69410000000001</v>
      </c>
      <c r="CU25" s="161">
        <v>-121.93389999999999</v>
      </c>
      <c r="CV25" s="161">
        <v>117.5942</v>
      </c>
      <c r="CW25" s="161">
        <v>11.6707</v>
      </c>
      <c r="CX25" s="161">
        <v>64.62</v>
      </c>
      <c r="CY25" s="161">
        <v>34.43</v>
      </c>
      <c r="CZ25" s="161">
        <v>46.6479</v>
      </c>
      <c r="DA25" s="161">
        <v>44.242899999999999</v>
      </c>
      <c r="DB25" s="161">
        <v>-30.18</v>
      </c>
      <c r="DC25" s="162"/>
      <c r="DD25" s="162"/>
      <c r="DE25" s="162"/>
      <c r="DF25" s="161">
        <v>-144.48609999999999</v>
      </c>
      <c r="DG25" s="161">
        <v>-1E-4</v>
      </c>
      <c r="DH25" s="161">
        <v>-18.368200000000002</v>
      </c>
      <c r="DI25" s="161">
        <v>-105</v>
      </c>
      <c r="DJ25" s="161">
        <v>-105.8</v>
      </c>
      <c r="DK25" s="161">
        <v>29.034099999999999</v>
      </c>
      <c r="DL25" s="161">
        <v>57.723999999999997</v>
      </c>
      <c r="DM25" s="161">
        <v>73.749099999999999</v>
      </c>
      <c r="DN25" s="161">
        <v>80.877700000000004</v>
      </c>
      <c r="DO25" s="161">
        <v>57.16</v>
      </c>
      <c r="DP25" s="161">
        <v>-11.87</v>
      </c>
      <c r="DQ25" s="161">
        <v>69.966999999999999</v>
      </c>
      <c r="DR25" s="161">
        <v>145.1532</v>
      </c>
      <c r="DS25" s="162"/>
      <c r="DT25" s="161">
        <v>-36.049999999999997</v>
      </c>
      <c r="DU25" s="161">
        <v>57.66</v>
      </c>
      <c r="DV25" s="161">
        <v>90.38</v>
      </c>
      <c r="DW25" s="161">
        <v>145.34549999999999</v>
      </c>
      <c r="DX25" s="161">
        <v>142.65450000000001</v>
      </c>
      <c r="DY25" s="161">
        <v>41.667000000000002</v>
      </c>
      <c r="DZ25" s="161">
        <v>40.354500000000002</v>
      </c>
      <c r="EA25" s="161">
        <v>266.25959999999998</v>
      </c>
      <c r="EB25" s="161">
        <v>220.0497</v>
      </c>
      <c r="EC25" s="161">
        <v>211.73050000000001</v>
      </c>
      <c r="ED25" s="161">
        <v>216.6585</v>
      </c>
      <c r="EE25" s="161">
        <v>82.444999999999993</v>
      </c>
      <c r="EF25" s="161">
        <v>70.244799999999998</v>
      </c>
      <c r="EG25" s="161">
        <v>-23.725999999999999</v>
      </c>
      <c r="EH25" s="161">
        <v>720.06370000000004</v>
      </c>
      <c r="EI25" s="161">
        <v>85.405799999999999</v>
      </c>
      <c r="EJ25" s="162"/>
      <c r="EK25" s="161">
        <v>-33.939599999999999</v>
      </c>
      <c r="EL25" s="161">
        <v>-31.217199999999998</v>
      </c>
      <c r="EM25" s="161">
        <v>0</v>
      </c>
      <c r="EN25" s="161">
        <v>-33.807099999999998</v>
      </c>
      <c r="EO25" s="162"/>
      <c r="EP25" s="161">
        <v>145.97999999999999</v>
      </c>
      <c r="EQ25" s="161">
        <v>-35.156599999999997</v>
      </c>
      <c r="ER25" s="161">
        <v>-35.911799999999999</v>
      </c>
      <c r="ES25" s="161">
        <v>-33.9527</v>
      </c>
      <c r="ET25" s="161">
        <v>0</v>
      </c>
      <c r="EU25" s="161">
        <v>-8.7799999999999994</v>
      </c>
      <c r="EV25" s="161">
        <v>101.5</v>
      </c>
      <c r="EW25" s="161">
        <v>10.870100000000001</v>
      </c>
      <c r="EX25" s="161">
        <v>-111.9342</v>
      </c>
      <c r="EY25" s="161">
        <v>-35.214500000000001</v>
      </c>
      <c r="EZ25" s="161">
        <v>-34.0961</v>
      </c>
      <c r="FA25" s="161">
        <v>7.7919</v>
      </c>
      <c r="FB25" s="161">
        <v>-67.536199999999994</v>
      </c>
      <c r="FC25" s="161">
        <v>39.421999999999997</v>
      </c>
      <c r="FD25" s="161">
        <v>22.590299999999999</v>
      </c>
      <c r="FE25" s="162"/>
      <c r="FF25" s="161">
        <v>21.935300000000002</v>
      </c>
      <c r="FG25" s="161">
        <v>34.1098</v>
      </c>
      <c r="FH25" s="161">
        <v>34.210500000000003</v>
      </c>
      <c r="FI25" s="161">
        <v>33.097200000000001</v>
      </c>
      <c r="FJ25" s="161">
        <v>-5.8609999999999998</v>
      </c>
      <c r="FK25" s="161">
        <v>-5.3586</v>
      </c>
      <c r="FL25" s="161">
        <v>167.62379999999999</v>
      </c>
      <c r="FM25" s="161">
        <v>-37.878</v>
      </c>
      <c r="FN25" s="161">
        <v>-39.161099999999998</v>
      </c>
      <c r="FO25" s="161">
        <v>114.0765</v>
      </c>
      <c r="FP25" s="161">
        <v>122.3267</v>
      </c>
      <c r="FQ25" s="161">
        <v>40.161099999999998</v>
      </c>
      <c r="FR25" s="161">
        <v>18.489999999999998</v>
      </c>
      <c r="FS25" s="161">
        <v>5.76</v>
      </c>
      <c r="FT25" s="161">
        <v>1.0257000000000001</v>
      </c>
      <c r="FU25" s="161">
        <v>-3.37</v>
      </c>
      <c r="FV25" s="161">
        <v>16.649999999999999</v>
      </c>
      <c r="FW25" s="161">
        <v>40.369500000000002</v>
      </c>
      <c r="FX25" s="162"/>
      <c r="FY25" s="161">
        <v>-1.4730000000000001</v>
      </c>
      <c r="FZ25" s="161">
        <v>4.4340000000000002</v>
      </c>
      <c r="GA25" s="162"/>
      <c r="GB25" s="161">
        <v>36.43</v>
      </c>
      <c r="GC25" s="161">
        <v>-123.151</v>
      </c>
      <c r="GD25" s="161">
        <v>-112.86969999999999</v>
      </c>
      <c r="GE25" s="161">
        <v>14.69</v>
      </c>
      <c r="GF25" s="161">
        <v>69.8095</v>
      </c>
      <c r="GG25" s="161">
        <v>15.5</v>
      </c>
      <c r="GH25" s="161">
        <v>-24.8537</v>
      </c>
      <c r="GI25" s="161">
        <v>-2.6200999999999999</v>
      </c>
      <c r="GJ25" s="161">
        <v>-2.6560000000000001</v>
      </c>
      <c r="GK25" s="161">
        <v>1.8145</v>
      </c>
      <c r="GL25" s="162"/>
      <c r="GM25" s="162"/>
      <c r="GN25" s="161">
        <v>-12.957700000000001</v>
      </c>
      <c r="GO25" s="161">
        <v>-38.849200000000003</v>
      </c>
      <c r="GP25" s="161">
        <v>15.992800000000001</v>
      </c>
      <c r="GQ25" s="161">
        <v>40.7896</v>
      </c>
      <c r="GR25" s="161">
        <v>70.639200000000002</v>
      </c>
      <c r="GS25" s="161">
        <v>69.335899999999995</v>
      </c>
      <c r="GT25" s="161">
        <v>-135.67949999999999</v>
      </c>
      <c r="GU25" s="161">
        <v>-28.484000000000002</v>
      </c>
      <c r="GV25" s="161">
        <v>31.1784</v>
      </c>
      <c r="GW25" s="161">
        <v>-68.321299999999994</v>
      </c>
      <c r="GX25" s="161">
        <v>4.5609999999999999</v>
      </c>
      <c r="GY25" s="161">
        <v>13.372</v>
      </c>
      <c r="GZ25" s="161">
        <v>13.1023</v>
      </c>
      <c r="HA25" s="161">
        <v>6.1436999999999999</v>
      </c>
      <c r="HB25" s="161">
        <v>121.1512</v>
      </c>
      <c r="HC25" s="161">
        <v>125.43770000000001</v>
      </c>
      <c r="HD25" s="161">
        <v>35.6</v>
      </c>
      <c r="HE25" s="161">
        <v>-36.1526</v>
      </c>
      <c r="HF25" s="161">
        <v>-162.75989999999999</v>
      </c>
      <c r="HG25" s="161">
        <v>165.001</v>
      </c>
      <c r="HH25" s="161">
        <v>66.923699999999997</v>
      </c>
      <c r="HI25" s="161">
        <v>-119.3408</v>
      </c>
      <c r="HJ25" s="161">
        <v>-118.5397</v>
      </c>
      <c r="HK25" s="161">
        <v>-24.870100000000001</v>
      </c>
      <c r="HL25" s="161">
        <v>-13.885400000000001</v>
      </c>
      <c r="HM25" s="161">
        <v>74.021000000000001</v>
      </c>
      <c r="HN25" s="161">
        <v>75.531300000000002</v>
      </c>
      <c r="HO25" s="162"/>
      <c r="HP25" s="162"/>
      <c r="HQ25" s="161">
        <v>2.1560999999999999</v>
      </c>
      <c r="HR25" s="161">
        <v>2.0461999999999998</v>
      </c>
      <c r="HS25" s="161">
        <v>-12.306699999999999</v>
      </c>
      <c r="HT25" s="161">
        <v>-12.4664</v>
      </c>
      <c r="HU25" s="161">
        <v>74</v>
      </c>
      <c r="HV25" s="161">
        <v>73.11</v>
      </c>
      <c r="HW25" s="161">
        <v>33.799999999999997</v>
      </c>
      <c r="HX25" s="161">
        <v>34.1</v>
      </c>
      <c r="HY25" s="161">
        <v>21.2697</v>
      </c>
      <c r="HZ25" s="161">
        <v>-63.52</v>
      </c>
      <c r="IA25" s="161">
        <v>-326.60210000000001</v>
      </c>
      <c r="IB25" s="161">
        <v>47.339399999999998</v>
      </c>
      <c r="IC25" s="161">
        <v>47.417000000000002</v>
      </c>
      <c r="ID25" s="161">
        <v>13.9</v>
      </c>
      <c r="IE25" s="161">
        <v>36.4</v>
      </c>
      <c r="IF25" s="161">
        <v>-0.2</v>
      </c>
      <c r="IG25" s="161">
        <v>0.4</v>
      </c>
      <c r="IH25" s="161">
        <v>2.0550999999999999</v>
      </c>
      <c r="II25" s="161">
        <v>1.8061</v>
      </c>
      <c r="IJ25" s="161">
        <v>-64.3703</v>
      </c>
      <c r="IK25" s="161">
        <v>-45.062600000000003</v>
      </c>
      <c r="IL25" s="161">
        <v>197.5489</v>
      </c>
      <c r="IM25" s="161">
        <v>145.16120000000001</v>
      </c>
      <c r="IN25" s="161">
        <v>89.191500000000005</v>
      </c>
      <c r="IO25" s="161">
        <v>-143.61529999999999</v>
      </c>
      <c r="IP25" s="161">
        <v>140.07400000000001</v>
      </c>
      <c r="IQ25" s="161">
        <v>-80.637600000000006</v>
      </c>
      <c r="IR25" s="161">
        <v>-38.676000000000002</v>
      </c>
      <c r="IS25" s="161">
        <v>-141.4727</v>
      </c>
      <c r="IT25" s="161">
        <v>145.40960000000001</v>
      </c>
      <c r="IU25" s="161">
        <v>146.5763</v>
      </c>
      <c r="IV25" s="161">
        <v>80.632199999999997</v>
      </c>
      <c r="IW25" s="161">
        <v>-184.33619999999999</v>
      </c>
      <c r="IX25" s="161">
        <v>40.734200000000001</v>
      </c>
      <c r="IY25" s="161">
        <v>-140.72290000000001</v>
      </c>
      <c r="IZ25" s="161">
        <v>139.667</v>
      </c>
      <c r="JA25" s="161">
        <v>-5.2446999999999999</v>
      </c>
      <c r="JB25" s="162"/>
      <c r="JC25" s="161">
        <v>23.2</v>
      </c>
      <c r="JD25" s="161">
        <v>6.524</v>
      </c>
      <c r="JE25" s="161">
        <v>6.5259999999999998</v>
      </c>
      <c r="JF25" s="161">
        <v>-22.72</v>
      </c>
      <c r="JG25" s="161">
        <v>3.36</v>
      </c>
      <c r="JH25" s="162"/>
      <c r="JI25" s="161">
        <v>-3.7185999999999999</v>
      </c>
      <c r="JJ25" s="161">
        <v>-11.4549</v>
      </c>
      <c r="JK25" s="161">
        <v>-9.0532000000000004</v>
      </c>
      <c r="JL25" s="161">
        <v>-3.4</v>
      </c>
      <c r="JM25" s="161">
        <v>13.175000000000001</v>
      </c>
      <c r="JN25" s="161">
        <v>11.407999999999999</v>
      </c>
      <c r="JO25" s="161">
        <v>9.8179999999999996</v>
      </c>
      <c r="JP25" s="162"/>
      <c r="JQ25" s="161">
        <v>48.067500000000003</v>
      </c>
      <c r="JR25" s="161">
        <v>48.700099999999999</v>
      </c>
      <c r="JS25" s="161">
        <v>49.051900000000003</v>
      </c>
      <c r="JT25" s="162"/>
      <c r="JU25" s="161">
        <v>-34.5</v>
      </c>
      <c r="JV25" s="161">
        <v>23.317499999999999</v>
      </c>
      <c r="JW25" s="161">
        <v>6.89</v>
      </c>
      <c r="JX25" s="162"/>
      <c r="JY25" s="161">
        <v>-14.8718</v>
      </c>
      <c r="JZ25" s="161">
        <v>50.964700000000001</v>
      </c>
      <c r="KA25" s="161">
        <v>25.339300000000001</v>
      </c>
      <c r="KB25" s="161">
        <v>-14.8803</v>
      </c>
      <c r="KC25" s="161">
        <v>-50.441499999999998</v>
      </c>
      <c r="KD25" s="161">
        <v>12.8432</v>
      </c>
      <c r="KE25" s="161">
        <v>36.276200000000003</v>
      </c>
      <c r="KF25" s="161">
        <v>26.4</v>
      </c>
      <c r="KG25" s="161">
        <v>-26.6</v>
      </c>
      <c r="KH25" s="161">
        <v>-96.420199999999994</v>
      </c>
      <c r="KI25" s="161">
        <v>116.66</v>
      </c>
    </row>
    <row r="26" spans="1:295" ht="18" customHeight="1" x14ac:dyDescent="0.25">
      <c r="A26" s="159" t="s">
        <v>40</v>
      </c>
      <c r="B26" s="159" t="s">
        <v>731</v>
      </c>
      <c r="C26" s="163">
        <v>0</v>
      </c>
      <c r="D26" s="164">
        <v>18.7515</v>
      </c>
      <c r="E26" s="164">
        <v>-22.0932</v>
      </c>
      <c r="F26" s="164">
        <v>-38.280099999999997</v>
      </c>
      <c r="G26" s="164">
        <v>15.933299999999999</v>
      </c>
      <c r="H26" s="165"/>
      <c r="I26" s="164">
        <v>43.086100000000002</v>
      </c>
      <c r="J26" s="164">
        <v>-57.751600000000003</v>
      </c>
      <c r="K26" s="164">
        <v>61.22</v>
      </c>
      <c r="L26" s="164">
        <v>30.8431</v>
      </c>
      <c r="M26" s="164">
        <v>30.2455</v>
      </c>
      <c r="N26" s="164">
        <v>-15.54</v>
      </c>
      <c r="O26" s="164">
        <v>-66.62</v>
      </c>
      <c r="P26" s="164">
        <v>61.6</v>
      </c>
      <c r="Q26" s="164">
        <v>24.84</v>
      </c>
      <c r="R26" s="164">
        <v>-61.6</v>
      </c>
      <c r="S26" s="164">
        <v>9.0617000000000001</v>
      </c>
      <c r="T26" s="164">
        <v>17.479800000000001</v>
      </c>
      <c r="U26" s="164">
        <v>19.953399999999998</v>
      </c>
      <c r="V26" s="164">
        <v>19.7989</v>
      </c>
      <c r="W26" s="164">
        <v>33.0244</v>
      </c>
      <c r="X26" s="164">
        <v>10.581</v>
      </c>
      <c r="Y26" s="164">
        <v>5.6730999999999998</v>
      </c>
      <c r="Z26" s="164">
        <v>6.2001999999999997</v>
      </c>
      <c r="AA26" s="165"/>
      <c r="AB26" s="165"/>
      <c r="AC26" s="164">
        <v>-58.22</v>
      </c>
      <c r="AD26" s="164">
        <v>-57.86</v>
      </c>
      <c r="AE26" s="165"/>
      <c r="AF26" s="164">
        <v>15.54</v>
      </c>
      <c r="AG26" s="164">
        <v>66</v>
      </c>
      <c r="AH26" s="165"/>
      <c r="AI26" s="165"/>
      <c r="AJ26" s="164">
        <v>-52.57</v>
      </c>
      <c r="AK26" s="164">
        <v>-52.93</v>
      </c>
      <c r="AL26" s="164">
        <v>-46.23</v>
      </c>
      <c r="AM26" s="164">
        <v>53.14</v>
      </c>
      <c r="AN26" s="164">
        <v>53.66</v>
      </c>
      <c r="AO26" s="164">
        <v>19.589500000000001</v>
      </c>
      <c r="AP26" s="164">
        <v>-4.8859000000000004</v>
      </c>
      <c r="AQ26" s="164">
        <v>65.183199999999999</v>
      </c>
      <c r="AR26" s="164">
        <v>67.555300000000003</v>
      </c>
      <c r="AS26" s="164">
        <v>68.754999999999995</v>
      </c>
      <c r="AT26" s="164">
        <v>-44.608400000000003</v>
      </c>
      <c r="AU26" s="164">
        <v>-44.827599999999997</v>
      </c>
      <c r="AV26" s="164">
        <v>27.259699999999999</v>
      </c>
      <c r="AW26" s="164">
        <v>27.259499999999999</v>
      </c>
      <c r="AX26" s="164">
        <v>79.169899999999998</v>
      </c>
      <c r="AY26" s="164">
        <v>81.447199999999995</v>
      </c>
      <c r="AZ26" s="164">
        <v>10.4855</v>
      </c>
      <c r="BA26" s="164">
        <v>53.072200000000002</v>
      </c>
      <c r="BB26" s="164">
        <v>-651.87120000000004</v>
      </c>
      <c r="BC26" s="164">
        <v>23.4435</v>
      </c>
      <c r="BD26" s="164">
        <v>-10.7</v>
      </c>
      <c r="BE26" s="164">
        <v>-11.5</v>
      </c>
      <c r="BF26" s="164">
        <v>51.280299999999997</v>
      </c>
      <c r="BG26" s="164">
        <v>49.998699999999999</v>
      </c>
      <c r="BH26" s="164">
        <v>-7.3280000000000003</v>
      </c>
      <c r="BI26" s="165"/>
      <c r="BJ26" s="164">
        <v>-108.3279</v>
      </c>
      <c r="BK26" s="164">
        <v>5.2491000000000003</v>
      </c>
      <c r="BL26" s="164">
        <v>12.556900000000001</v>
      </c>
      <c r="BM26" s="164">
        <v>8.5375999999999994</v>
      </c>
      <c r="BN26" s="164">
        <v>710.65380000000005</v>
      </c>
      <c r="BO26" s="164">
        <v>187.44460000000001</v>
      </c>
      <c r="BP26" s="164">
        <v>185.88820000000001</v>
      </c>
      <c r="BQ26" s="164">
        <v>-706.94970000000001</v>
      </c>
      <c r="BR26" s="164">
        <v>663.75239999999997</v>
      </c>
      <c r="BS26" s="165"/>
      <c r="BT26" s="164">
        <v>-39.671799999999998</v>
      </c>
      <c r="BU26" s="164">
        <v>40.838299999999997</v>
      </c>
      <c r="BV26" s="164">
        <v>93.109200000000001</v>
      </c>
      <c r="BW26" s="164">
        <v>27.96</v>
      </c>
      <c r="BX26" s="164">
        <v>29.93</v>
      </c>
      <c r="BY26" s="164">
        <v>70.989999999999995</v>
      </c>
      <c r="BZ26" s="164">
        <v>80.510000000000005</v>
      </c>
      <c r="CA26" s="164">
        <v>0.80789999999999995</v>
      </c>
      <c r="CB26" s="164">
        <v>2.6833</v>
      </c>
      <c r="CC26" s="164">
        <v>51.855200000000004</v>
      </c>
      <c r="CD26" s="164">
        <v>52.878900000000002</v>
      </c>
      <c r="CE26" s="164">
        <v>28.923300000000001</v>
      </c>
      <c r="CF26" s="164">
        <v>-118.2606</v>
      </c>
      <c r="CG26" s="164">
        <v>-117.7556</v>
      </c>
      <c r="CH26" s="164">
        <v>21.8994</v>
      </c>
      <c r="CI26" s="165"/>
      <c r="CJ26" s="165"/>
      <c r="CK26" s="165"/>
      <c r="CL26" s="164">
        <v>101.8</v>
      </c>
      <c r="CM26" s="164">
        <v>92.2</v>
      </c>
      <c r="CN26" s="164">
        <v>-15.67</v>
      </c>
      <c r="CO26" s="164">
        <v>51.576900000000002</v>
      </c>
      <c r="CP26" s="164">
        <v>50.395299999999999</v>
      </c>
      <c r="CQ26" s="164">
        <v>50.139699999999998</v>
      </c>
      <c r="CR26" s="164">
        <v>-39.677799999999998</v>
      </c>
      <c r="CS26" s="164">
        <v>-39.774900000000002</v>
      </c>
      <c r="CT26" s="164">
        <v>108.3051</v>
      </c>
      <c r="CU26" s="164">
        <v>-122.4432</v>
      </c>
      <c r="CV26" s="164">
        <v>122.1968</v>
      </c>
      <c r="CW26" s="164">
        <v>12.839499999999999</v>
      </c>
      <c r="CX26" s="164">
        <v>63.64</v>
      </c>
      <c r="CY26" s="164">
        <v>41.71</v>
      </c>
      <c r="CZ26" s="164">
        <v>47.819800000000001</v>
      </c>
      <c r="DA26" s="164">
        <v>45.2682</v>
      </c>
      <c r="DB26" s="164">
        <v>-30.98</v>
      </c>
      <c r="DC26" s="165"/>
      <c r="DD26" s="165"/>
      <c r="DE26" s="165"/>
      <c r="DF26" s="164">
        <v>-158.9503</v>
      </c>
      <c r="DG26" s="164">
        <v>0</v>
      </c>
      <c r="DH26" s="164">
        <v>-18.7927</v>
      </c>
      <c r="DI26" s="164">
        <v>-108.3</v>
      </c>
      <c r="DJ26" s="164">
        <v>-109.7</v>
      </c>
      <c r="DK26" s="164">
        <v>30.0943</v>
      </c>
      <c r="DL26" s="164">
        <v>59.774799999999999</v>
      </c>
      <c r="DM26" s="164">
        <v>76.566999999999993</v>
      </c>
      <c r="DN26" s="164">
        <v>84.393299999999996</v>
      </c>
      <c r="DO26" s="164">
        <v>58.96</v>
      </c>
      <c r="DP26" s="164">
        <v>-13.01</v>
      </c>
      <c r="DQ26" s="164">
        <v>70.261499999999998</v>
      </c>
      <c r="DR26" s="164">
        <v>156.3289</v>
      </c>
      <c r="DS26" s="165"/>
      <c r="DT26" s="164">
        <v>-36.35</v>
      </c>
      <c r="DU26" s="164">
        <v>50.68</v>
      </c>
      <c r="DV26" s="164">
        <v>89.42</v>
      </c>
      <c r="DW26" s="164">
        <v>158.8364</v>
      </c>
      <c r="DX26" s="164">
        <v>155.6909</v>
      </c>
      <c r="DY26" s="164">
        <v>44.041499999999999</v>
      </c>
      <c r="DZ26" s="164">
        <v>42.263599999999997</v>
      </c>
      <c r="EA26" s="164">
        <v>275.5292</v>
      </c>
      <c r="EB26" s="164">
        <v>228.6465</v>
      </c>
      <c r="EC26" s="164">
        <v>221.0821</v>
      </c>
      <c r="ED26" s="164">
        <v>224.06360000000001</v>
      </c>
      <c r="EE26" s="164">
        <v>65.119699999999995</v>
      </c>
      <c r="EF26" s="164">
        <v>53.224299999999999</v>
      </c>
      <c r="EG26" s="164">
        <v>-25.140999999999998</v>
      </c>
      <c r="EH26" s="164">
        <v>726.47360000000003</v>
      </c>
      <c r="EI26" s="164">
        <v>113.99209999999999</v>
      </c>
      <c r="EJ26" s="165"/>
      <c r="EK26" s="164">
        <v>-32.933</v>
      </c>
      <c r="EL26" s="164">
        <v>-30.509699999999999</v>
      </c>
      <c r="EM26" s="164">
        <v>21.995000000000001</v>
      </c>
      <c r="EN26" s="164">
        <v>-24.491199999999999</v>
      </c>
      <c r="EO26" s="165"/>
      <c r="EP26" s="164">
        <v>53.808</v>
      </c>
      <c r="EQ26" s="164">
        <v>-22.144300000000001</v>
      </c>
      <c r="ER26" s="164">
        <v>-22.942799999999998</v>
      </c>
      <c r="ES26" s="164">
        <v>-17.3249</v>
      </c>
      <c r="ET26" s="164">
        <v>15.18</v>
      </c>
      <c r="EU26" s="164">
        <v>-10.64</v>
      </c>
      <c r="EV26" s="164">
        <v>1</v>
      </c>
      <c r="EW26" s="164">
        <v>11.4109</v>
      </c>
      <c r="EX26" s="164">
        <v>-95.923100000000005</v>
      </c>
      <c r="EY26" s="164">
        <v>-36.846600000000002</v>
      </c>
      <c r="EZ26" s="164">
        <v>-35.898600000000002</v>
      </c>
      <c r="FA26" s="164">
        <v>10.6448</v>
      </c>
      <c r="FB26" s="164">
        <v>-50.243200000000002</v>
      </c>
      <c r="FC26" s="164">
        <v>20.315200000000001</v>
      </c>
      <c r="FD26" s="164">
        <v>22.7818</v>
      </c>
      <c r="FE26" s="165"/>
      <c r="FF26" s="164">
        <v>22.676600000000001</v>
      </c>
      <c r="FG26" s="164">
        <v>34.403399999999998</v>
      </c>
      <c r="FH26" s="164">
        <v>34.646299999999997</v>
      </c>
      <c r="FI26" s="164">
        <v>33.597499999999997</v>
      </c>
      <c r="FJ26" s="164">
        <v>-1.0046999999999999</v>
      </c>
      <c r="FK26" s="164">
        <v>-2.3443999999999998</v>
      </c>
      <c r="FL26" s="164">
        <v>171.1404</v>
      </c>
      <c r="FM26" s="164">
        <v>-41.146999999999998</v>
      </c>
      <c r="FN26" s="164">
        <v>-40.999699999999997</v>
      </c>
      <c r="FO26" s="164">
        <v>119.289</v>
      </c>
      <c r="FP26" s="164">
        <v>130.59540000000001</v>
      </c>
      <c r="FQ26" s="164">
        <v>38.146900000000002</v>
      </c>
      <c r="FR26" s="164">
        <v>17.989999999999998</v>
      </c>
      <c r="FS26" s="164">
        <v>6.4581999999999997</v>
      </c>
      <c r="FT26" s="164">
        <v>0.97689999999999999</v>
      </c>
      <c r="FU26" s="164">
        <v>-3.97</v>
      </c>
      <c r="FV26" s="164">
        <v>17.38</v>
      </c>
      <c r="FW26" s="164">
        <v>37.764499999999998</v>
      </c>
      <c r="FX26" s="164">
        <v>11.6629</v>
      </c>
      <c r="FY26" s="164">
        <v>-1.3149999999999999</v>
      </c>
      <c r="FZ26" s="164">
        <v>4.3380000000000001</v>
      </c>
      <c r="GA26" s="165"/>
      <c r="GB26" s="164">
        <v>36.26</v>
      </c>
      <c r="GC26" s="164">
        <v>-131.40459999999999</v>
      </c>
      <c r="GD26" s="164">
        <v>-117.2445</v>
      </c>
      <c r="GE26" s="164">
        <v>15.45</v>
      </c>
      <c r="GF26" s="164">
        <v>71.639300000000006</v>
      </c>
      <c r="GG26" s="164">
        <v>16.399999999999999</v>
      </c>
      <c r="GH26" s="164">
        <v>-26.235499999999998</v>
      </c>
      <c r="GI26" s="164">
        <v>-2.8504999999999998</v>
      </c>
      <c r="GJ26" s="164">
        <v>-2.9613</v>
      </c>
      <c r="GK26" s="164">
        <v>1.8604000000000001</v>
      </c>
      <c r="GL26" s="165"/>
      <c r="GM26" s="165"/>
      <c r="GN26" s="164">
        <v>-13.759499999999999</v>
      </c>
      <c r="GO26" s="164">
        <v>-40.527500000000003</v>
      </c>
      <c r="GP26" s="164">
        <v>17.044699999999999</v>
      </c>
      <c r="GQ26" s="164">
        <v>42.361499999999999</v>
      </c>
      <c r="GR26" s="164">
        <v>65.560199999999995</v>
      </c>
      <c r="GS26" s="164">
        <v>67.989500000000007</v>
      </c>
      <c r="GT26" s="164">
        <v>-138.13300000000001</v>
      </c>
      <c r="GU26" s="164">
        <v>-30.485299999999999</v>
      </c>
      <c r="GV26" s="164">
        <v>32.449599999999997</v>
      </c>
      <c r="GW26" s="164">
        <v>-71.957300000000004</v>
      </c>
      <c r="GX26" s="164">
        <v>4.8108000000000004</v>
      </c>
      <c r="GY26" s="164">
        <v>14.026300000000001</v>
      </c>
      <c r="GZ26" s="164">
        <v>13.7562</v>
      </c>
      <c r="HA26" s="164">
        <v>6.4291999999999998</v>
      </c>
      <c r="HB26" s="164">
        <v>137.2859</v>
      </c>
      <c r="HC26" s="164">
        <v>136.43899999999999</v>
      </c>
      <c r="HD26" s="164">
        <v>35.200000000000003</v>
      </c>
      <c r="HE26" s="164">
        <v>-35.4208</v>
      </c>
      <c r="HF26" s="164">
        <v>-162.1729</v>
      </c>
      <c r="HG26" s="164">
        <v>164.24459999999999</v>
      </c>
      <c r="HH26" s="164">
        <v>69.305899999999994</v>
      </c>
      <c r="HI26" s="164">
        <v>-131.49019999999999</v>
      </c>
      <c r="HJ26" s="164">
        <v>-128.42009999999999</v>
      </c>
      <c r="HK26" s="164">
        <v>-19.211200000000002</v>
      </c>
      <c r="HL26" s="164">
        <v>-7.8830999999999998</v>
      </c>
      <c r="HM26" s="164">
        <v>79.063500000000005</v>
      </c>
      <c r="HN26" s="164">
        <v>78.060500000000005</v>
      </c>
      <c r="HO26" s="164">
        <v>-50.105400000000003</v>
      </c>
      <c r="HP26" s="164">
        <v>-51.210799999999999</v>
      </c>
      <c r="HQ26" s="164">
        <v>1.5518000000000001</v>
      </c>
      <c r="HR26" s="164">
        <v>1.3210999999999999</v>
      </c>
      <c r="HS26" s="164">
        <v>-15.1043</v>
      </c>
      <c r="HT26" s="164">
        <v>-14.4512</v>
      </c>
      <c r="HU26" s="164">
        <v>66.91</v>
      </c>
      <c r="HV26" s="164">
        <v>67.48</v>
      </c>
      <c r="HW26" s="164">
        <v>35.700000000000003</v>
      </c>
      <c r="HX26" s="164">
        <v>33.6</v>
      </c>
      <c r="HY26" s="164">
        <v>21.534600000000001</v>
      </c>
      <c r="HZ26" s="164">
        <v>-67.44</v>
      </c>
      <c r="IA26" s="164">
        <v>-322.74310000000003</v>
      </c>
      <c r="IB26" s="164">
        <v>46.38</v>
      </c>
      <c r="IC26" s="164">
        <v>45.143999999999998</v>
      </c>
      <c r="ID26" s="164">
        <v>13.4</v>
      </c>
      <c r="IE26" s="164">
        <v>38.299999999999997</v>
      </c>
      <c r="IF26" s="164">
        <v>-0.2</v>
      </c>
      <c r="IG26" s="164">
        <v>-0.2</v>
      </c>
      <c r="IH26" s="165"/>
      <c r="II26" s="164">
        <v>1.7596000000000001</v>
      </c>
      <c r="IJ26" s="164">
        <v>0</v>
      </c>
      <c r="IK26" s="164">
        <v>-75.303299999999993</v>
      </c>
      <c r="IL26" s="164">
        <v>181.3603</v>
      </c>
      <c r="IM26" s="164">
        <v>140.4085</v>
      </c>
      <c r="IN26" s="164">
        <v>68.278099999999995</v>
      </c>
      <c r="IO26" s="164">
        <v>-131.7063</v>
      </c>
      <c r="IP26" s="164">
        <v>131.38749999999999</v>
      </c>
      <c r="IQ26" s="164">
        <v>-81.693299999999994</v>
      </c>
      <c r="IR26" s="164">
        <v>-33.14</v>
      </c>
      <c r="IS26" s="164">
        <v>-131.54949999999999</v>
      </c>
      <c r="IT26" s="164">
        <v>146.17840000000001</v>
      </c>
      <c r="IU26" s="164">
        <v>147.88329999999999</v>
      </c>
      <c r="IV26" s="164">
        <v>81.203100000000006</v>
      </c>
      <c r="IW26" s="164">
        <v>-172.49930000000001</v>
      </c>
      <c r="IX26" s="164">
        <v>36.081899999999997</v>
      </c>
      <c r="IY26" s="164">
        <v>-136.523</v>
      </c>
      <c r="IZ26" s="164">
        <v>134.59119999999999</v>
      </c>
      <c r="JA26" s="164">
        <v>-5.4314</v>
      </c>
      <c r="JB26" s="165"/>
      <c r="JC26" s="164">
        <v>25.28</v>
      </c>
      <c r="JD26" s="164">
        <v>6.5339999999999998</v>
      </c>
      <c r="JE26" s="164">
        <v>6.5229999999999997</v>
      </c>
      <c r="JF26" s="164">
        <v>-24.72</v>
      </c>
      <c r="JG26" s="164">
        <v>3.52</v>
      </c>
      <c r="JH26" s="165"/>
      <c r="JI26" s="164">
        <v>-3.9535999999999998</v>
      </c>
      <c r="JJ26" s="164">
        <v>-10.6035</v>
      </c>
      <c r="JK26" s="164">
        <v>-7.2923</v>
      </c>
      <c r="JL26" s="164">
        <v>-6.1</v>
      </c>
      <c r="JM26" s="164">
        <v>6.7110000000000003</v>
      </c>
      <c r="JN26" s="164">
        <v>6.43</v>
      </c>
      <c r="JO26" s="164">
        <v>9.9395000000000007</v>
      </c>
      <c r="JP26" s="164">
        <v>11.9679</v>
      </c>
      <c r="JQ26" s="164">
        <v>51.573500000000003</v>
      </c>
      <c r="JR26" s="164">
        <v>50.351599999999998</v>
      </c>
      <c r="JS26" s="164">
        <v>50.560699999999997</v>
      </c>
      <c r="JT26" s="165"/>
      <c r="JU26" s="164">
        <v>-36.9</v>
      </c>
      <c r="JV26" s="164">
        <v>22.366599999999998</v>
      </c>
      <c r="JW26" s="164">
        <v>7.47</v>
      </c>
      <c r="JX26" s="165"/>
      <c r="JY26" s="164">
        <v>-11.7235</v>
      </c>
      <c r="JZ26" s="164">
        <v>45.905500000000004</v>
      </c>
      <c r="KA26" s="164">
        <v>19.5701</v>
      </c>
      <c r="KB26" s="164">
        <v>-11.917400000000001</v>
      </c>
      <c r="KC26" s="164">
        <v>-45.6327</v>
      </c>
      <c r="KD26" s="164">
        <v>7.4108999999999998</v>
      </c>
      <c r="KE26" s="164">
        <v>37.533900000000003</v>
      </c>
      <c r="KF26" s="164">
        <v>29.3</v>
      </c>
      <c r="KG26" s="164">
        <v>-30</v>
      </c>
      <c r="KH26" s="164">
        <v>-88.687100000000001</v>
      </c>
      <c r="KI26" s="164">
        <v>145.43010000000001</v>
      </c>
    </row>
    <row r="27" spans="1:295" ht="18" customHeight="1" x14ac:dyDescent="0.25">
      <c r="A27" s="159" t="s">
        <v>40</v>
      </c>
      <c r="B27" s="159" t="s">
        <v>732</v>
      </c>
      <c r="C27" s="163">
        <v>0</v>
      </c>
      <c r="D27" s="164">
        <v>19.388999999999999</v>
      </c>
      <c r="E27" s="164">
        <v>-22.7469</v>
      </c>
      <c r="F27" s="164">
        <v>-37.656399999999998</v>
      </c>
      <c r="G27" s="164">
        <v>17.292899999999999</v>
      </c>
      <c r="H27" s="165"/>
      <c r="I27" s="164">
        <v>44.245699999999999</v>
      </c>
      <c r="J27" s="164">
        <v>-59.908499999999997</v>
      </c>
      <c r="K27" s="164">
        <v>62.651000000000003</v>
      </c>
      <c r="L27" s="164">
        <v>31.768999999999998</v>
      </c>
      <c r="M27" s="164">
        <v>31.089400000000001</v>
      </c>
      <c r="N27" s="164">
        <v>-13.32</v>
      </c>
      <c r="O27" s="164">
        <v>-68.296000000000006</v>
      </c>
      <c r="P27" s="164">
        <v>63.8</v>
      </c>
      <c r="Q27" s="164">
        <v>24.84</v>
      </c>
      <c r="R27" s="164">
        <v>-63.8</v>
      </c>
      <c r="S27" s="164">
        <v>10.522</v>
      </c>
      <c r="T27" s="164">
        <v>20.835599999999999</v>
      </c>
      <c r="U27" s="164">
        <v>16.401499999999999</v>
      </c>
      <c r="V27" s="164">
        <v>16.642600000000002</v>
      </c>
      <c r="W27" s="164">
        <v>27.647200000000002</v>
      </c>
      <c r="X27" s="164">
        <v>10.6144</v>
      </c>
      <c r="Y27" s="164">
        <v>5.3204000000000002</v>
      </c>
      <c r="Z27" s="164">
        <v>6.0449999999999999</v>
      </c>
      <c r="AA27" s="165"/>
      <c r="AB27" s="165"/>
      <c r="AC27" s="164">
        <v>-55.37</v>
      </c>
      <c r="AD27" s="164">
        <v>-55</v>
      </c>
      <c r="AE27" s="165"/>
      <c r="AF27" s="164">
        <v>13.32</v>
      </c>
      <c r="AG27" s="164">
        <v>68.2</v>
      </c>
      <c r="AH27" s="165"/>
      <c r="AI27" s="165"/>
      <c r="AJ27" s="164">
        <v>-49.9</v>
      </c>
      <c r="AK27" s="164">
        <v>-50.34</v>
      </c>
      <c r="AL27" s="164">
        <v>-46.53</v>
      </c>
      <c r="AM27" s="164">
        <v>49.62</v>
      </c>
      <c r="AN27" s="164">
        <v>50.06</v>
      </c>
      <c r="AO27" s="164">
        <v>20.479099999999999</v>
      </c>
      <c r="AP27" s="164">
        <v>-4.8684000000000003</v>
      </c>
      <c r="AQ27" s="164">
        <v>66.924899999999994</v>
      </c>
      <c r="AR27" s="164">
        <v>69.500200000000007</v>
      </c>
      <c r="AS27" s="164">
        <v>62.653300000000002</v>
      </c>
      <c r="AT27" s="164">
        <v>-45.948</v>
      </c>
      <c r="AU27" s="164">
        <v>-45.668900000000001</v>
      </c>
      <c r="AV27" s="164">
        <v>33.292999999999999</v>
      </c>
      <c r="AW27" s="164">
        <v>34.445399999999999</v>
      </c>
      <c r="AX27" s="164">
        <v>79.437799999999996</v>
      </c>
      <c r="AY27" s="164">
        <v>80.509500000000003</v>
      </c>
      <c r="AZ27" s="164">
        <v>10.4855</v>
      </c>
      <c r="BA27" s="164">
        <v>51.654499999999999</v>
      </c>
      <c r="BB27" s="164">
        <v>-637.85659999999996</v>
      </c>
      <c r="BC27" s="164">
        <v>23.962</v>
      </c>
      <c r="BD27" s="164">
        <v>-10.5</v>
      </c>
      <c r="BE27" s="164">
        <v>-11.7</v>
      </c>
      <c r="BF27" s="164">
        <v>52.045099999999998</v>
      </c>
      <c r="BG27" s="164">
        <v>51.460299999999997</v>
      </c>
      <c r="BH27" s="164">
        <v>-7.7915999999999999</v>
      </c>
      <c r="BI27" s="165"/>
      <c r="BJ27" s="164">
        <v>-116.02509999999999</v>
      </c>
      <c r="BK27" s="164">
        <v>5.7652000000000001</v>
      </c>
      <c r="BL27" s="164">
        <v>13.575699999999999</v>
      </c>
      <c r="BM27" s="164">
        <v>9.3020999999999994</v>
      </c>
      <c r="BN27" s="164">
        <v>700.18600000000004</v>
      </c>
      <c r="BO27" s="164">
        <v>182.77529999999999</v>
      </c>
      <c r="BP27" s="164">
        <v>182.77529999999999</v>
      </c>
      <c r="BQ27" s="164">
        <v>-690.48310000000004</v>
      </c>
      <c r="BR27" s="164">
        <v>658.59649999999999</v>
      </c>
      <c r="BS27" s="165"/>
      <c r="BT27" s="164">
        <v>-81.992400000000004</v>
      </c>
      <c r="BU27" s="164">
        <v>83.6708</v>
      </c>
      <c r="BV27" s="164">
        <v>94.017399999999995</v>
      </c>
      <c r="BW27" s="164">
        <v>26.13</v>
      </c>
      <c r="BX27" s="164">
        <v>31.27</v>
      </c>
      <c r="BY27" s="164">
        <v>75.83</v>
      </c>
      <c r="BZ27" s="164">
        <v>80.180000000000007</v>
      </c>
      <c r="CA27" s="164">
        <v>12.7301</v>
      </c>
      <c r="CB27" s="164">
        <v>12.1943</v>
      </c>
      <c r="CC27" s="164">
        <v>50.323799999999999</v>
      </c>
      <c r="CD27" s="164">
        <v>50.681199999999997</v>
      </c>
      <c r="CE27" s="164">
        <v>29.198399999999999</v>
      </c>
      <c r="CF27" s="164">
        <v>-132.47929999999999</v>
      </c>
      <c r="CG27" s="164">
        <v>-133.56559999999999</v>
      </c>
      <c r="CH27" s="164">
        <v>22.466999999999999</v>
      </c>
      <c r="CI27" s="165"/>
      <c r="CJ27" s="165"/>
      <c r="CK27" s="165"/>
      <c r="CL27" s="164">
        <v>105.2</v>
      </c>
      <c r="CM27" s="164">
        <v>94.3</v>
      </c>
      <c r="CN27" s="164">
        <v>-15.97</v>
      </c>
      <c r="CO27" s="164">
        <v>49.677799999999998</v>
      </c>
      <c r="CP27" s="164">
        <v>47.868699999999997</v>
      </c>
      <c r="CQ27" s="164">
        <v>48.144100000000002</v>
      </c>
      <c r="CR27" s="164">
        <v>-44.4405</v>
      </c>
      <c r="CS27" s="164">
        <v>-43.453000000000003</v>
      </c>
      <c r="CT27" s="164">
        <v>99.2517</v>
      </c>
      <c r="CU27" s="164">
        <v>-109.7426</v>
      </c>
      <c r="CV27" s="164">
        <v>112.90219999999999</v>
      </c>
      <c r="CW27" s="164">
        <v>12.6274</v>
      </c>
      <c r="CX27" s="164">
        <v>61.64</v>
      </c>
      <c r="CY27" s="164">
        <v>40.98</v>
      </c>
      <c r="CZ27" s="164">
        <v>49.226100000000002</v>
      </c>
      <c r="DA27" s="164">
        <v>46.440100000000001</v>
      </c>
      <c r="DB27" s="164">
        <v>-31.82</v>
      </c>
      <c r="DC27" s="165"/>
      <c r="DD27" s="165"/>
      <c r="DE27" s="165"/>
      <c r="DF27" s="164">
        <v>-151.3896</v>
      </c>
      <c r="DG27" s="164">
        <v>0</v>
      </c>
      <c r="DH27" s="164">
        <v>-19.2317</v>
      </c>
      <c r="DI27" s="164">
        <v>-116.5</v>
      </c>
      <c r="DJ27" s="164">
        <v>-116.2</v>
      </c>
      <c r="DK27" s="164">
        <v>30.973199999999999</v>
      </c>
      <c r="DL27" s="164">
        <v>60.653700000000001</v>
      </c>
      <c r="DM27" s="164">
        <v>75.627700000000004</v>
      </c>
      <c r="DN27" s="164">
        <v>85.565200000000004</v>
      </c>
      <c r="DO27" s="164">
        <v>60.16</v>
      </c>
      <c r="DP27" s="164">
        <v>-12.46</v>
      </c>
      <c r="DQ27" s="164">
        <v>70.183999999999997</v>
      </c>
      <c r="DR27" s="164">
        <v>151.49860000000001</v>
      </c>
      <c r="DS27" s="165"/>
      <c r="DT27" s="164">
        <v>-39.409999999999997</v>
      </c>
      <c r="DU27" s="164">
        <v>54.07</v>
      </c>
      <c r="DV27" s="164">
        <v>93.67</v>
      </c>
      <c r="DW27" s="164">
        <v>152.3818</v>
      </c>
      <c r="DX27" s="164">
        <v>149.6182</v>
      </c>
      <c r="DY27" s="164">
        <v>48.974499999999999</v>
      </c>
      <c r="DZ27" s="164">
        <v>46.827300000000001</v>
      </c>
      <c r="EA27" s="164">
        <v>278.39940000000001</v>
      </c>
      <c r="EB27" s="164">
        <v>233.7912</v>
      </c>
      <c r="EC27" s="164">
        <v>224.44059999999999</v>
      </c>
      <c r="ED27" s="164">
        <v>226.40629999999999</v>
      </c>
      <c r="EE27" s="164">
        <v>88.626499999999993</v>
      </c>
      <c r="EF27" s="164">
        <v>76.656199999999998</v>
      </c>
      <c r="EG27" s="164">
        <v>-24.960999999999999</v>
      </c>
      <c r="EH27" s="164">
        <v>701.2106</v>
      </c>
      <c r="EI27" s="164">
        <v>153.58109999999999</v>
      </c>
      <c r="EJ27" s="165"/>
      <c r="EK27" s="164">
        <v>-32.961199999999998</v>
      </c>
      <c r="EL27" s="164">
        <v>-30.929600000000001</v>
      </c>
      <c r="EM27" s="164">
        <v>0</v>
      </c>
      <c r="EN27" s="164">
        <v>-32.530099999999997</v>
      </c>
      <c r="EO27" s="165"/>
      <c r="EP27" s="164">
        <v>145.97999999999999</v>
      </c>
      <c r="EQ27" s="164">
        <v>-31.995200000000001</v>
      </c>
      <c r="ER27" s="164">
        <v>-32.638800000000003</v>
      </c>
      <c r="ES27" s="164">
        <v>-39.095300000000002</v>
      </c>
      <c r="ET27" s="164">
        <v>0</v>
      </c>
      <c r="EU27" s="164">
        <v>-21.28</v>
      </c>
      <c r="EV27" s="164">
        <v>103.1</v>
      </c>
      <c r="EW27" s="164">
        <v>11.816800000000001</v>
      </c>
      <c r="EX27" s="164">
        <v>-112.05459999999999</v>
      </c>
      <c r="EY27" s="164">
        <v>-34.763199999999998</v>
      </c>
      <c r="EZ27" s="164">
        <v>-34.055300000000003</v>
      </c>
      <c r="FA27" s="164">
        <v>9.7454000000000001</v>
      </c>
      <c r="FB27" s="164">
        <v>-73.870599999999996</v>
      </c>
      <c r="FC27" s="164">
        <v>41.558500000000002</v>
      </c>
      <c r="FD27" s="164">
        <v>21.424199999999999</v>
      </c>
      <c r="FE27" s="165"/>
      <c r="FF27" s="164">
        <v>20.675999999999998</v>
      </c>
      <c r="FG27" s="164">
        <v>33.913200000000003</v>
      </c>
      <c r="FH27" s="164">
        <v>34.618699999999997</v>
      </c>
      <c r="FI27" s="164">
        <v>33.485199999999999</v>
      </c>
      <c r="FJ27" s="164">
        <v>-13.229100000000001</v>
      </c>
      <c r="FK27" s="164">
        <v>-13.898899999999999</v>
      </c>
      <c r="FL27" s="164">
        <v>188.38839999999999</v>
      </c>
      <c r="FM27" s="164">
        <v>-46.334400000000002</v>
      </c>
      <c r="FN27" s="164">
        <v>-45.786499999999997</v>
      </c>
      <c r="FO27" s="164">
        <v>123.3927</v>
      </c>
      <c r="FP27" s="164">
        <v>131.32089999999999</v>
      </c>
      <c r="FQ27" s="164">
        <v>52.312199999999997</v>
      </c>
      <c r="FR27" s="164">
        <v>18.8</v>
      </c>
      <c r="FS27" s="164">
        <v>1.9733000000000001</v>
      </c>
      <c r="FT27" s="164">
        <v>0.97440000000000004</v>
      </c>
      <c r="FU27" s="164">
        <v>0</v>
      </c>
      <c r="FV27" s="164">
        <v>16.16</v>
      </c>
      <c r="FW27" s="164">
        <v>51.7104</v>
      </c>
      <c r="FX27" s="165"/>
      <c r="FY27" s="164">
        <v>-0.307</v>
      </c>
      <c r="FZ27" s="164">
        <v>4.5510000000000002</v>
      </c>
      <c r="GA27" s="165"/>
      <c r="GB27" s="164">
        <v>39.630000000000003</v>
      </c>
      <c r="GC27" s="164">
        <v>-131.8665</v>
      </c>
      <c r="GD27" s="164">
        <v>-122.56570000000001</v>
      </c>
      <c r="GE27" s="164">
        <v>15.96</v>
      </c>
      <c r="GF27" s="164">
        <v>80.36</v>
      </c>
      <c r="GG27" s="164">
        <v>17.3</v>
      </c>
      <c r="GH27" s="164">
        <v>-27.0246</v>
      </c>
      <c r="GI27" s="164">
        <v>-2.8588</v>
      </c>
      <c r="GJ27" s="164">
        <v>-3.0447000000000002</v>
      </c>
      <c r="GK27" s="164">
        <v>1.8818999999999999</v>
      </c>
      <c r="GL27" s="165"/>
      <c r="GM27" s="165"/>
      <c r="GN27" s="164">
        <v>-13.7705</v>
      </c>
      <c r="GO27" s="164">
        <v>-42.723100000000002</v>
      </c>
      <c r="GP27" s="164">
        <v>17.4511</v>
      </c>
      <c r="GQ27" s="164">
        <v>45.416400000000003</v>
      </c>
      <c r="GR27" s="164">
        <v>67.139899999999997</v>
      </c>
      <c r="GS27" s="164">
        <v>70.709800000000001</v>
      </c>
      <c r="GT27" s="164">
        <v>-134.69589999999999</v>
      </c>
      <c r="GU27" s="164">
        <v>-31.191500000000001</v>
      </c>
      <c r="GV27" s="164">
        <v>33.261499999999998</v>
      </c>
      <c r="GW27" s="164">
        <v>-73.618099999999998</v>
      </c>
      <c r="GX27" s="164">
        <v>4.6433</v>
      </c>
      <c r="GY27" s="164">
        <v>14.485300000000001</v>
      </c>
      <c r="GZ27" s="164">
        <v>14.041</v>
      </c>
      <c r="HA27" s="164">
        <v>6</v>
      </c>
      <c r="HB27" s="164">
        <v>136.57159999999999</v>
      </c>
      <c r="HC27" s="164">
        <v>138.5067</v>
      </c>
      <c r="HD27" s="164">
        <v>36.5</v>
      </c>
      <c r="HE27" s="164">
        <v>-36.118000000000002</v>
      </c>
      <c r="HF27" s="164">
        <v>-160.60169999999999</v>
      </c>
      <c r="HG27" s="164">
        <v>162.2141</v>
      </c>
      <c r="HH27" s="164">
        <v>99.391000000000005</v>
      </c>
      <c r="HI27" s="164">
        <v>-132.0112</v>
      </c>
      <c r="HJ27" s="164">
        <v>-133.36760000000001</v>
      </c>
      <c r="HK27" s="164">
        <v>-22.491700000000002</v>
      </c>
      <c r="HL27" s="164">
        <v>-10.1473</v>
      </c>
      <c r="HM27" s="164">
        <v>76.372900000000001</v>
      </c>
      <c r="HN27" s="164">
        <v>78.666399999999996</v>
      </c>
      <c r="HO27" s="165"/>
      <c r="HP27" s="165"/>
      <c r="HQ27" s="164">
        <v>4.1886000000000001</v>
      </c>
      <c r="HR27" s="164">
        <v>3.87</v>
      </c>
      <c r="HS27" s="164">
        <v>-18.1633</v>
      </c>
      <c r="HT27" s="164">
        <v>-17.8688</v>
      </c>
      <c r="HU27" s="164">
        <v>66.040000000000006</v>
      </c>
      <c r="HV27" s="164">
        <v>65.62</v>
      </c>
      <c r="HW27" s="164">
        <v>35.5</v>
      </c>
      <c r="HX27" s="164">
        <v>36</v>
      </c>
      <c r="HY27" s="164">
        <v>21.534600000000001</v>
      </c>
      <c r="HZ27" s="164">
        <v>-68.08</v>
      </c>
      <c r="IA27" s="164">
        <v>-329.98680000000002</v>
      </c>
      <c r="IB27" s="164">
        <v>48.368899999999996</v>
      </c>
      <c r="IC27" s="164">
        <v>48.815800000000003</v>
      </c>
      <c r="ID27" s="164">
        <v>13.4</v>
      </c>
      <c r="IE27" s="164">
        <v>39.4</v>
      </c>
      <c r="IF27" s="164">
        <v>-1.9</v>
      </c>
      <c r="IG27" s="164">
        <v>-1.1000000000000001</v>
      </c>
      <c r="IH27" s="164">
        <v>1.3127</v>
      </c>
      <c r="II27" s="164">
        <v>1.1006</v>
      </c>
      <c r="IJ27" s="164">
        <v>-99.608999999999995</v>
      </c>
      <c r="IK27" s="164">
        <v>-123.03319999999999</v>
      </c>
      <c r="IL27" s="164">
        <v>182.6789</v>
      </c>
      <c r="IM27" s="164">
        <v>136.81979999999999</v>
      </c>
      <c r="IN27" s="164">
        <v>35.793599999999998</v>
      </c>
      <c r="IO27" s="164">
        <v>-133.45339999999999</v>
      </c>
      <c r="IP27" s="164">
        <v>131.17179999999999</v>
      </c>
      <c r="IQ27" s="164">
        <v>-83.761700000000005</v>
      </c>
      <c r="IR27" s="164">
        <v>-31.821300000000001</v>
      </c>
      <c r="IS27" s="164">
        <v>-128.55449999999999</v>
      </c>
      <c r="IT27" s="164">
        <v>146.7218</v>
      </c>
      <c r="IU27" s="164">
        <v>143.9828</v>
      </c>
      <c r="IV27" s="164">
        <v>85.387799999999999</v>
      </c>
      <c r="IW27" s="164">
        <v>-169.13919999999999</v>
      </c>
      <c r="IX27" s="164">
        <v>36.058799999999998</v>
      </c>
      <c r="IY27" s="164">
        <v>-128.4529</v>
      </c>
      <c r="IZ27" s="164">
        <v>130.89500000000001</v>
      </c>
      <c r="JA27" s="164">
        <v>-5.4314</v>
      </c>
      <c r="JB27" s="165"/>
      <c r="JC27" s="164">
        <v>24.4</v>
      </c>
      <c r="JD27" s="164">
        <v>6.532</v>
      </c>
      <c r="JE27" s="164">
        <v>6.5279999999999996</v>
      </c>
      <c r="JF27" s="164">
        <v>-23.36</v>
      </c>
      <c r="JG27" s="164">
        <v>2.16</v>
      </c>
      <c r="JH27" s="165"/>
      <c r="JI27" s="164">
        <v>-2.0798000000000001</v>
      </c>
      <c r="JJ27" s="164">
        <v>-12.3339</v>
      </c>
      <c r="JK27" s="164">
        <v>-5.8</v>
      </c>
      <c r="JL27" s="164">
        <v>-7.2</v>
      </c>
      <c r="JM27" s="164">
        <v>6.1159999999999997</v>
      </c>
      <c r="JN27" s="164">
        <v>6.7290000000000001</v>
      </c>
      <c r="JO27" s="164">
        <v>9.7406000000000006</v>
      </c>
      <c r="JP27" s="164">
        <v>11.645799999999999</v>
      </c>
      <c r="JQ27" s="164">
        <v>51.274999999999999</v>
      </c>
      <c r="JR27" s="164">
        <v>50.913600000000002</v>
      </c>
      <c r="JS27" s="164">
        <v>51.171799999999998</v>
      </c>
      <c r="JT27" s="165"/>
      <c r="JU27" s="164">
        <v>-38.1</v>
      </c>
      <c r="JV27" s="164">
        <v>21.786300000000001</v>
      </c>
      <c r="JW27" s="164">
        <v>7.42</v>
      </c>
      <c r="JX27" s="165"/>
      <c r="JY27" s="164">
        <v>-12.387</v>
      </c>
      <c r="JZ27" s="164">
        <v>49.894799999999996</v>
      </c>
      <c r="KA27" s="164">
        <v>22.4328</v>
      </c>
      <c r="KB27" s="164">
        <v>-13.430300000000001</v>
      </c>
      <c r="KC27" s="164">
        <v>-49.701000000000001</v>
      </c>
      <c r="KD27" s="164">
        <v>9.6128999999999998</v>
      </c>
      <c r="KE27" s="164">
        <v>38.715200000000003</v>
      </c>
      <c r="KF27" s="164">
        <v>30.1</v>
      </c>
      <c r="KG27" s="164">
        <v>-30.2</v>
      </c>
      <c r="KH27" s="164">
        <v>-58.171999999999997</v>
      </c>
      <c r="KI27" s="164">
        <v>132.239</v>
      </c>
    </row>
    <row r="28" spans="1:295" ht="18" customHeight="1" x14ac:dyDescent="0.25">
      <c r="A28" s="159" t="s">
        <v>40</v>
      </c>
      <c r="B28" s="159" t="s">
        <v>733</v>
      </c>
      <c r="C28" s="163">
        <v>0</v>
      </c>
      <c r="D28" s="164">
        <v>19.373100000000001</v>
      </c>
      <c r="E28" s="164">
        <v>-22.873100000000001</v>
      </c>
      <c r="F28" s="164">
        <v>-37.1036</v>
      </c>
      <c r="G28" s="164">
        <v>17.867699999999999</v>
      </c>
      <c r="H28" s="165"/>
      <c r="I28" s="164">
        <v>44.990400000000001</v>
      </c>
      <c r="J28" s="164">
        <v>-62.712800000000001</v>
      </c>
      <c r="K28" s="164">
        <v>64.498199999999997</v>
      </c>
      <c r="L28" s="164">
        <v>32.604999999999997</v>
      </c>
      <c r="M28" s="164">
        <v>32.112299999999998</v>
      </c>
      <c r="N28" s="164">
        <v>-8.8800000000000008</v>
      </c>
      <c r="O28" s="164">
        <v>-69.706999999999994</v>
      </c>
      <c r="P28" s="164">
        <v>66</v>
      </c>
      <c r="Q28" s="164">
        <v>25.667999999999999</v>
      </c>
      <c r="R28" s="164">
        <v>-63.8</v>
      </c>
      <c r="S28" s="164">
        <v>11.8459</v>
      </c>
      <c r="T28" s="164">
        <v>23.4254</v>
      </c>
      <c r="U28" s="164">
        <v>14.1151</v>
      </c>
      <c r="V28" s="164">
        <v>13.962300000000001</v>
      </c>
      <c r="W28" s="164">
        <v>23.376799999999999</v>
      </c>
      <c r="X28" s="164">
        <v>10.7011</v>
      </c>
      <c r="Y28" s="164">
        <v>5.9806999999999997</v>
      </c>
      <c r="Z28" s="164">
        <v>6.0651999999999999</v>
      </c>
      <c r="AA28" s="165"/>
      <c r="AB28" s="165"/>
      <c r="AC28" s="164">
        <v>-55.38</v>
      </c>
      <c r="AD28" s="164">
        <v>-55.24</v>
      </c>
      <c r="AE28" s="165"/>
      <c r="AF28" s="164">
        <v>8.8800000000000008</v>
      </c>
      <c r="AG28" s="164">
        <v>68.2</v>
      </c>
      <c r="AH28" s="165"/>
      <c r="AI28" s="165"/>
      <c r="AJ28" s="164">
        <v>-51.55</v>
      </c>
      <c r="AK28" s="164">
        <v>-50.96</v>
      </c>
      <c r="AL28" s="164">
        <v>-45.1</v>
      </c>
      <c r="AM28" s="164">
        <v>51.48</v>
      </c>
      <c r="AN28" s="164">
        <v>52.05</v>
      </c>
      <c r="AO28" s="164">
        <v>20.965699999999998</v>
      </c>
      <c r="AP28" s="164">
        <v>-5.0780000000000003</v>
      </c>
      <c r="AQ28" s="164">
        <v>68.385099999999994</v>
      </c>
      <c r="AR28" s="164">
        <v>71.492900000000006</v>
      </c>
      <c r="AS28" s="164">
        <v>60.937800000000003</v>
      </c>
      <c r="AT28" s="164">
        <v>-46.215899999999998</v>
      </c>
      <c r="AU28" s="164">
        <v>-46.109699999999997</v>
      </c>
      <c r="AV28" s="164">
        <v>32.445300000000003</v>
      </c>
      <c r="AW28" s="164">
        <v>30.864000000000001</v>
      </c>
      <c r="AX28" s="164">
        <v>77.964299999999994</v>
      </c>
      <c r="AY28" s="164">
        <v>79.839699999999993</v>
      </c>
      <c r="AZ28" s="164">
        <v>10.4855</v>
      </c>
      <c r="BA28" s="164">
        <v>55.448799999999999</v>
      </c>
      <c r="BB28" s="164">
        <v>-650.5471</v>
      </c>
      <c r="BC28" s="164">
        <v>24.712499999999999</v>
      </c>
      <c r="BD28" s="164">
        <v>-11.4</v>
      </c>
      <c r="BE28" s="164">
        <v>-12.3</v>
      </c>
      <c r="BF28" s="164">
        <v>51.879199999999997</v>
      </c>
      <c r="BG28" s="164">
        <v>51.721600000000002</v>
      </c>
      <c r="BH28" s="164">
        <v>-8.0228000000000002</v>
      </c>
      <c r="BI28" s="165"/>
      <c r="BJ28" s="164">
        <v>-114.218</v>
      </c>
      <c r="BK28" s="164">
        <v>6.4955999999999996</v>
      </c>
      <c r="BL28" s="164">
        <v>13.7812</v>
      </c>
      <c r="BM28" s="164">
        <v>9.2806999999999995</v>
      </c>
      <c r="BN28" s="164">
        <v>701.07100000000003</v>
      </c>
      <c r="BO28" s="164">
        <v>190.67959999999999</v>
      </c>
      <c r="BP28" s="164">
        <v>189.642</v>
      </c>
      <c r="BQ28" s="164">
        <v>-704.28229999999996</v>
      </c>
      <c r="BR28" s="164">
        <v>677.92719999999997</v>
      </c>
      <c r="BS28" s="165"/>
      <c r="BT28" s="164">
        <v>-73.767600000000002</v>
      </c>
      <c r="BU28" s="164">
        <v>78.315200000000004</v>
      </c>
      <c r="BV28" s="164">
        <v>95.145099999999999</v>
      </c>
      <c r="BW28" s="164">
        <v>26.67</v>
      </c>
      <c r="BX28" s="164">
        <v>32.270000000000003</v>
      </c>
      <c r="BY28" s="164">
        <v>77.42</v>
      </c>
      <c r="BZ28" s="165"/>
      <c r="CA28" s="164">
        <v>10.4528</v>
      </c>
      <c r="CB28" s="164">
        <v>11.1226</v>
      </c>
      <c r="CC28" s="164">
        <v>49.486600000000003</v>
      </c>
      <c r="CD28" s="164">
        <v>50.445599999999999</v>
      </c>
      <c r="CE28" s="164">
        <v>28.396000000000001</v>
      </c>
      <c r="CF28" s="164">
        <v>-137.34460000000001</v>
      </c>
      <c r="CG28" s="164">
        <v>-138.11070000000001</v>
      </c>
      <c r="CH28" s="164">
        <v>22.848800000000001</v>
      </c>
      <c r="CI28" s="165"/>
      <c r="CJ28" s="165"/>
      <c r="CK28" s="165"/>
      <c r="CL28" s="164">
        <v>105.7</v>
      </c>
      <c r="CM28" s="164">
        <v>95.6</v>
      </c>
      <c r="CN28" s="164">
        <v>-16.190000000000001</v>
      </c>
      <c r="CO28" s="164">
        <v>48.515300000000003</v>
      </c>
      <c r="CP28" s="164">
        <v>46.9876</v>
      </c>
      <c r="CQ28" s="164">
        <v>46.272100000000002</v>
      </c>
      <c r="CR28" s="164">
        <v>-40.9026</v>
      </c>
      <c r="CS28" s="164">
        <v>-41.009599999999999</v>
      </c>
      <c r="CT28" s="164">
        <v>101.8901</v>
      </c>
      <c r="CU28" s="164">
        <v>-116.7735</v>
      </c>
      <c r="CV28" s="164">
        <v>115.4659</v>
      </c>
      <c r="CW28" s="164">
        <v>13.454700000000001</v>
      </c>
      <c r="CX28" s="164">
        <v>63.22</v>
      </c>
      <c r="CY28" s="164">
        <v>42.09</v>
      </c>
      <c r="CZ28" s="164">
        <v>50.632300000000001</v>
      </c>
      <c r="DA28" s="164">
        <v>47.612000000000002</v>
      </c>
      <c r="DB28" s="164">
        <v>-32.119999999999997</v>
      </c>
      <c r="DC28" s="165"/>
      <c r="DD28" s="165"/>
      <c r="DE28" s="165"/>
      <c r="DF28" s="164">
        <v>-161.1977</v>
      </c>
      <c r="DG28" s="164">
        <v>0</v>
      </c>
      <c r="DH28" s="164">
        <v>-19.674499999999998</v>
      </c>
      <c r="DI28" s="164">
        <v>-119</v>
      </c>
      <c r="DJ28" s="164">
        <v>-117</v>
      </c>
      <c r="DK28" s="164">
        <v>30.819400000000002</v>
      </c>
      <c r="DL28" s="164">
        <v>62.411499999999997</v>
      </c>
      <c r="DM28" s="164">
        <v>77.975899999999996</v>
      </c>
      <c r="DN28" s="164">
        <v>87.908900000000003</v>
      </c>
      <c r="DO28" s="164">
        <v>61.41</v>
      </c>
      <c r="DP28" s="164">
        <v>-13.33</v>
      </c>
      <c r="DQ28" s="164">
        <v>68.138000000000005</v>
      </c>
      <c r="DR28" s="164">
        <v>160.29409999999999</v>
      </c>
      <c r="DS28" s="165"/>
      <c r="DT28" s="164">
        <v>-36.28</v>
      </c>
      <c r="DU28" s="164">
        <v>55.01</v>
      </c>
      <c r="DV28" s="164">
        <v>93.62</v>
      </c>
      <c r="DW28" s="164">
        <v>161.63640000000001</v>
      </c>
      <c r="DX28" s="164">
        <v>159.72730000000001</v>
      </c>
      <c r="DY28" s="164">
        <v>50.5349</v>
      </c>
      <c r="DZ28" s="164">
        <v>47.4636</v>
      </c>
      <c r="EA28" s="164">
        <v>288.935</v>
      </c>
      <c r="EB28" s="164">
        <v>239.489</v>
      </c>
      <c r="EC28" s="164">
        <v>233.08279999999999</v>
      </c>
      <c r="ED28" s="164">
        <v>235.61019999999999</v>
      </c>
      <c r="EE28" s="164">
        <v>70.334900000000005</v>
      </c>
      <c r="EF28" s="164">
        <v>57.646599999999999</v>
      </c>
      <c r="EG28" s="164">
        <v>-26.042999999999999</v>
      </c>
      <c r="EH28" s="164">
        <v>718.65989999999999</v>
      </c>
      <c r="EI28" s="164">
        <v>139.74430000000001</v>
      </c>
      <c r="EJ28" s="165"/>
      <c r="EK28" s="164">
        <v>-33.804099999999998</v>
      </c>
      <c r="EL28" s="164">
        <v>-31.321200000000001</v>
      </c>
      <c r="EM28" s="164">
        <v>18.952000000000002</v>
      </c>
      <c r="EN28" s="164">
        <v>-26.876300000000001</v>
      </c>
      <c r="EO28" s="165"/>
      <c r="EP28" s="164">
        <v>61.488</v>
      </c>
      <c r="EQ28" s="164">
        <v>-18.91</v>
      </c>
      <c r="ER28" s="164">
        <v>-19.327400000000001</v>
      </c>
      <c r="ES28" s="164">
        <v>-21.459800000000001</v>
      </c>
      <c r="ET28" s="164">
        <v>12.44</v>
      </c>
      <c r="EU28" s="164">
        <v>-17.14</v>
      </c>
      <c r="EV28" s="164">
        <v>0.9</v>
      </c>
      <c r="EW28" s="164">
        <v>12.196</v>
      </c>
      <c r="EX28" s="164">
        <v>-103.0853</v>
      </c>
      <c r="EY28" s="164">
        <v>-33.090899999999998</v>
      </c>
      <c r="EZ28" s="164">
        <v>-32.364800000000002</v>
      </c>
      <c r="FA28" s="164">
        <v>7.0922999999999998</v>
      </c>
      <c r="FB28" s="164">
        <v>-55.937600000000003</v>
      </c>
      <c r="FC28" s="164">
        <v>24.6464</v>
      </c>
      <c r="FD28" s="164">
        <v>21.016200000000001</v>
      </c>
      <c r="FE28" s="165"/>
      <c r="FF28" s="164">
        <v>20.457599999999999</v>
      </c>
      <c r="FG28" s="164">
        <v>35.109000000000002</v>
      </c>
      <c r="FH28" s="164">
        <v>35.740900000000003</v>
      </c>
      <c r="FI28" s="164">
        <v>34.107199999999999</v>
      </c>
      <c r="FJ28" s="164">
        <v>-12.726699999999999</v>
      </c>
      <c r="FK28" s="164">
        <v>-10.0474</v>
      </c>
      <c r="FL28" s="164">
        <v>190.56530000000001</v>
      </c>
      <c r="FM28" s="164">
        <v>-49.1907</v>
      </c>
      <c r="FN28" s="164">
        <v>-49.061999999999998</v>
      </c>
      <c r="FO28" s="164">
        <v>126.9572</v>
      </c>
      <c r="FP28" s="164">
        <v>136.44040000000001</v>
      </c>
      <c r="FQ28" s="164">
        <v>54.253100000000003</v>
      </c>
      <c r="FR28" s="164">
        <v>19.25</v>
      </c>
      <c r="FS28" s="164">
        <v>1.5729</v>
      </c>
      <c r="FT28" s="164">
        <v>0.97440000000000004</v>
      </c>
      <c r="FU28" s="165"/>
      <c r="FV28" s="164">
        <v>16.88</v>
      </c>
      <c r="FW28" s="164">
        <v>53.679200000000002</v>
      </c>
      <c r="FX28" s="164">
        <v>9.4957999999999991</v>
      </c>
      <c r="FY28" s="164">
        <v>-0.13100000000000001</v>
      </c>
      <c r="FZ28" s="164">
        <v>4.5410000000000004</v>
      </c>
      <c r="GA28" s="165"/>
      <c r="GB28" s="164">
        <v>39.83</v>
      </c>
      <c r="GC28" s="164">
        <v>-134.72620000000001</v>
      </c>
      <c r="GD28" s="164">
        <v>-124.99809999999999</v>
      </c>
      <c r="GE28" s="164">
        <v>15.57</v>
      </c>
      <c r="GF28" s="164">
        <v>80.845600000000005</v>
      </c>
      <c r="GG28" s="164">
        <v>18.2</v>
      </c>
      <c r="GH28" s="164">
        <v>-27.095700000000001</v>
      </c>
      <c r="GI28" s="164">
        <v>-2.7082000000000002</v>
      </c>
      <c r="GJ28" s="164">
        <v>-2.8064</v>
      </c>
      <c r="GK28" s="164">
        <v>1.9733000000000001</v>
      </c>
      <c r="GL28" s="165"/>
      <c r="GM28" s="165"/>
      <c r="GN28" s="164">
        <v>-15.872999999999999</v>
      </c>
      <c r="GO28" s="164">
        <v>-43.764299999999999</v>
      </c>
      <c r="GP28" s="164">
        <v>16.877500000000001</v>
      </c>
      <c r="GQ28" s="164">
        <v>45.3157</v>
      </c>
      <c r="GR28" s="164">
        <v>64.120999999999995</v>
      </c>
      <c r="GS28" s="164">
        <v>64.898600000000002</v>
      </c>
      <c r="GT28" s="164">
        <v>-133.09819999999999</v>
      </c>
      <c r="GU28" s="164">
        <v>-32.356900000000003</v>
      </c>
      <c r="GV28" s="164">
        <v>32.636200000000002</v>
      </c>
      <c r="GW28" s="164">
        <v>-76.377600000000001</v>
      </c>
      <c r="GX28" s="164">
        <v>4.7516999999999996</v>
      </c>
      <c r="GY28" s="164">
        <v>14.612299999999999</v>
      </c>
      <c r="GZ28" s="164">
        <v>14.273</v>
      </c>
      <c r="HA28" s="164">
        <v>6.2446999999999999</v>
      </c>
      <c r="HB28" s="164">
        <v>137.81790000000001</v>
      </c>
      <c r="HC28" s="164">
        <v>139.76689999999999</v>
      </c>
      <c r="HD28" s="164">
        <v>36</v>
      </c>
      <c r="HE28" s="164">
        <v>-36.400799999999997</v>
      </c>
      <c r="HF28" s="164">
        <v>-161.3193</v>
      </c>
      <c r="HG28" s="164">
        <v>164.9316</v>
      </c>
      <c r="HH28" s="164">
        <v>87.590699999999998</v>
      </c>
      <c r="HI28" s="164">
        <v>-133.88489999999999</v>
      </c>
      <c r="HJ28" s="164">
        <v>-131.97489999999999</v>
      </c>
      <c r="HK28" s="164">
        <v>-20.1494</v>
      </c>
      <c r="HL28" s="164">
        <v>-7.7243000000000004</v>
      </c>
      <c r="HM28" s="164">
        <v>76.194999999999993</v>
      </c>
      <c r="HN28" s="164">
        <v>75.128699999999995</v>
      </c>
      <c r="HO28" s="165"/>
      <c r="HP28" s="165"/>
      <c r="HQ28" s="164">
        <v>1.9034</v>
      </c>
      <c r="HR28" s="164">
        <v>2.0243000000000002</v>
      </c>
      <c r="HS28" s="164">
        <v>-18.439699999999998</v>
      </c>
      <c r="HT28" s="164">
        <v>-17.133900000000001</v>
      </c>
      <c r="HU28" s="164">
        <v>65.930000000000007</v>
      </c>
      <c r="HV28" s="164">
        <v>67.05</v>
      </c>
      <c r="HW28" s="164">
        <v>37.6</v>
      </c>
      <c r="HX28" s="164">
        <v>36.9</v>
      </c>
      <c r="HY28" s="164">
        <v>21.596599999999999</v>
      </c>
      <c r="HZ28" s="164">
        <v>-70.400000000000006</v>
      </c>
      <c r="IA28" s="164">
        <v>-328.81569999999999</v>
      </c>
      <c r="IB28" s="164">
        <v>47.381399999999999</v>
      </c>
      <c r="IC28" s="164">
        <v>47.970999999999997</v>
      </c>
      <c r="ID28" s="164">
        <v>8.8000000000000007</v>
      </c>
      <c r="IE28" s="164">
        <v>40.5</v>
      </c>
      <c r="IF28" s="164">
        <v>0.4</v>
      </c>
      <c r="IG28" s="164">
        <v>0.6</v>
      </c>
      <c r="IH28" s="164">
        <v>1.8496999999999999</v>
      </c>
      <c r="II28" s="164">
        <v>1.5528999999999999</v>
      </c>
      <c r="IJ28" s="164">
        <v>-87.719099999999997</v>
      </c>
      <c r="IK28" s="164">
        <v>-108.4183</v>
      </c>
      <c r="IL28" s="164">
        <v>175.3322</v>
      </c>
      <c r="IM28" s="164">
        <v>139.01949999999999</v>
      </c>
      <c r="IN28" s="164">
        <v>46.529499999999999</v>
      </c>
      <c r="IO28" s="164">
        <v>-137.66079999999999</v>
      </c>
      <c r="IP28" s="164">
        <v>131.71170000000001</v>
      </c>
      <c r="IQ28" s="164">
        <v>-82.016999999999996</v>
      </c>
      <c r="IR28" s="164">
        <v>-32.194699999999997</v>
      </c>
      <c r="IS28" s="164">
        <v>-130.28489999999999</v>
      </c>
      <c r="IT28" s="164">
        <v>145.7621</v>
      </c>
      <c r="IU28" s="164">
        <v>148.20779999999999</v>
      </c>
      <c r="IV28" s="164">
        <v>80.412599999999998</v>
      </c>
      <c r="IW28" s="164">
        <v>-172.8877</v>
      </c>
      <c r="IX28" s="164">
        <v>32.405200000000001</v>
      </c>
      <c r="IY28" s="164">
        <v>-136.08590000000001</v>
      </c>
      <c r="IZ28" s="164">
        <v>134.44380000000001</v>
      </c>
      <c r="JA28" s="164">
        <v>-6.2994000000000003</v>
      </c>
      <c r="JB28" s="165"/>
      <c r="JC28" s="164">
        <v>27.36</v>
      </c>
      <c r="JD28" s="164">
        <v>6.3979999999999997</v>
      </c>
      <c r="JE28" s="164">
        <v>6.4050000000000002</v>
      </c>
      <c r="JF28" s="164">
        <v>-26.72</v>
      </c>
      <c r="JG28" s="164">
        <v>5.44</v>
      </c>
      <c r="JH28" s="165"/>
      <c r="JI28" s="164">
        <v>-5.6535000000000002</v>
      </c>
      <c r="JJ28" s="164">
        <v>-11.836399999999999</v>
      </c>
      <c r="JK28" s="164">
        <v>-4.7744999999999997</v>
      </c>
      <c r="JL28" s="164">
        <v>-9.5</v>
      </c>
      <c r="JM28" s="164">
        <v>8.0609999999999999</v>
      </c>
      <c r="JN28" s="164">
        <v>7.81</v>
      </c>
      <c r="JO28" s="164">
        <v>9.8829999999999991</v>
      </c>
      <c r="JP28" s="164">
        <v>11.731</v>
      </c>
      <c r="JQ28" s="164">
        <v>49.715499999999999</v>
      </c>
      <c r="JR28" s="164">
        <v>49.237400000000001</v>
      </c>
      <c r="JS28" s="164">
        <v>49.834299999999999</v>
      </c>
      <c r="JT28" s="165"/>
      <c r="JU28" s="164">
        <v>-40.700000000000003</v>
      </c>
      <c r="JV28" s="164">
        <v>19.990400000000001</v>
      </c>
      <c r="JW28" s="164">
        <v>7.48</v>
      </c>
      <c r="JX28" s="165"/>
      <c r="JY28" s="164">
        <v>-8.8719000000000001</v>
      </c>
      <c r="JZ28" s="164">
        <v>48.0627</v>
      </c>
      <c r="KA28" s="164">
        <v>20.193300000000001</v>
      </c>
      <c r="KB28" s="164">
        <v>-8.6580999999999992</v>
      </c>
      <c r="KC28" s="164">
        <v>-47.613100000000003</v>
      </c>
      <c r="KD28" s="164">
        <v>6.8262999999999998</v>
      </c>
      <c r="KE28" s="164">
        <v>39.481000000000002</v>
      </c>
      <c r="KF28" s="164">
        <v>33.299999999999997</v>
      </c>
      <c r="KG28" s="164">
        <v>-33.299999999999997</v>
      </c>
      <c r="KH28" s="164">
        <v>-71.158900000000003</v>
      </c>
      <c r="KI28" s="164">
        <v>138.0307</v>
      </c>
    </row>
    <row r="29" spans="1:295" ht="18" customHeight="1" x14ac:dyDescent="0.25">
      <c r="A29" s="159" t="s">
        <v>40</v>
      </c>
      <c r="B29" s="159" t="s">
        <v>734</v>
      </c>
      <c r="C29" s="163">
        <v>0</v>
      </c>
      <c r="D29" s="164">
        <v>19.649999999999999</v>
      </c>
      <c r="E29" s="164">
        <v>-23.424099999999999</v>
      </c>
      <c r="F29" s="164">
        <v>-36.558300000000003</v>
      </c>
      <c r="G29" s="164">
        <v>16.676300000000001</v>
      </c>
      <c r="H29" s="165"/>
      <c r="I29" s="164">
        <v>44.8095</v>
      </c>
      <c r="J29" s="164">
        <v>-64.313500000000005</v>
      </c>
      <c r="K29" s="164">
        <v>64.998500000000007</v>
      </c>
      <c r="L29" s="164">
        <v>33.319000000000003</v>
      </c>
      <c r="M29" s="164">
        <v>32.355499999999999</v>
      </c>
      <c r="N29" s="164">
        <v>-13.32</v>
      </c>
      <c r="O29" s="164">
        <v>-71.935000000000002</v>
      </c>
      <c r="P29" s="164">
        <v>66</v>
      </c>
      <c r="Q29" s="164">
        <v>26.495999999999999</v>
      </c>
      <c r="R29" s="164">
        <v>-66</v>
      </c>
      <c r="S29" s="164">
        <v>11.9285</v>
      </c>
      <c r="T29" s="164">
        <v>22.108799999999999</v>
      </c>
      <c r="U29" s="164">
        <v>14.3049</v>
      </c>
      <c r="V29" s="164">
        <v>14.565200000000001</v>
      </c>
      <c r="W29" s="164">
        <v>23.314299999999999</v>
      </c>
      <c r="X29" s="164">
        <v>10.6425</v>
      </c>
      <c r="Y29" s="164">
        <v>5.5864000000000003</v>
      </c>
      <c r="Z29" s="164">
        <v>6.5812999999999997</v>
      </c>
      <c r="AA29" s="165"/>
      <c r="AB29" s="165"/>
      <c r="AC29" s="164">
        <v>-56.72</v>
      </c>
      <c r="AD29" s="164">
        <v>-56.55</v>
      </c>
      <c r="AE29" s="165"/>
      <c r="AF29" s="164">
        <v>13.32</v>
      </c>
      <c r="AG29" s="164">
        <v>70.400000000000006</v>
      </c>
      <c r="AH29" s="165"/>
      <c r="AI29" s="165"/>
      <c r="AJ29" s="164">
        <v>-50.98</v>
      </c>
      <c r="AK29" s="164">
        <v>-51.81</v>
      </c>
      <c r="AL29" s="164">
        <v>-45.79</v>
      </c>
      <c r="AM29" s="164">
        <v>51.39</v>
      </c>
      <c r="AN29" s="164">
        <v>51.87</v>
      </c>
      <c r="AO29" s="164">
        <v>20.3202</v>
      </c>
      <c r="AP29" s="164">
        <v>-4.6406000000000001</v>
      </c>
      <c r="AQ29" s="164">
        <v>68.581599999999995</v>
      </c>
      <c r="AR29" s="164">
        <v>71.030799999999999</v>
      </c>
      <c r="AS29" s="164">
        <v>57.364199999999997</v>
      </c>
      <c r="AT29" s="164">
        <v>-43.268799999999999</v>
      </c>
      <c r="AU29" s="164">
        <v>-43.905700000000003</v>
      </c>
      <c r="AV29" s="164">
        <v>34.569200000000002</v>
      </c>
      <c r="AW29" s="164">
        <v>30.7453</v>
      </c>
      <c r="AX29" s="164">
        <v>77.294499999999999</v>
      </c>
      <c r="AY29" s="164">
        <v>79.973699999999994</v>
      </c>
      <c r="AZ29" s="164">
        <v>10.4855</v>
      </c>
      <c r="BA29" s="164">
        <v>54.270600000000002</v>
      </c>
      <c r="BB29" s="164">
        <v>-651.97550000000001</v>
      </c>
      <c r="BC29" s="164">
        <v>27.41</v>
      </c>
      <c r="BD29" s="164">
        <v>-12.6</v>
      </c>
      <c r="BE29" s="164">
        <v>-13.6</v>
      </c>
      <c r="BF29" s="164">
        <v>50.171700000000001</v>
      </c>
      <c r="BG29" s="164">
        <v>49.479300000000002</v>
      </c>
      <c r="BH29" s="164">
        <v>-8.4114000000000004</v>
      </c>
      <c r="BI29" s="165"/>
      <c r="BJ29" s="164">
        <v>-111.40479999999999</v>
      </c>
      <c r="BK29" s="164">
        <v>6.8594999999999997</v>
      </c>
      <c r="BL29" s="164">
        <v>14.540900000000001</v>
      </c>
      <c r="BM29" s="164">
        <v>9.8782999999999994</v>
      </c>
      <c r="BN29" s="164">
        <v>707.38829999999996</v>
      </c>
      <c r="BO29" s="164">
        <v>199.7131</v>
      </c>
      <c r="BP29" s="164">
        <v>199.7131</v>
      </c>
      <c r="BQ29" s="164">
        <v>-732.91610000000003</v>
      </c>
      <c r="BR29" s="164">
        <v>685.00400000000002</v>
      </c>
      <c r="BS29" s="165"/>
      <c r="BT29" s="164">
        <v>-52.723300000000002</v>
      </c>
      <c r="BU29" s="164">
        <v>52.328099999999999</v>
      </c>
      <c r="BV29" s="164">
        <v>97.5501</v>
      </c>
      <c r="BW29" s="164">
        <v>26.52</v>
      </c>
      <c r="BX29" s="164">
        <v>31.98</v>
      </c>
      <c r="BY29" s="164">
        <v>78.290000000000006</v>
      </c>
      <c r="BZ29" s="164">
        <v>81.11</v>
      </c>
      <c r="CA29" s="164">
        <v>4.1569000000000003</v>
      </c>
      <c r="CB29" s="164">
        <v>1.3438000000000001</v>
      </c>
      <c r="CC29" s="164">
        <v>49.939599999999999</v>
      </c>
      <c r="CD29" s="164">
        <v>51.445900000000002</v>
      </c>
      <c r="CE29" s="164">
        <v>28.005500000000001</v>
      </c>
      <c r="CF29" s="164">
        <v>-130.1174</v>
      </c>
      <c r="CG29" s="164">
        <v>-130.69300000000001</v>
      </c>
      <c r="CH29" s="164">
        <v>24.4939</v>
      </c>
      <c r="CI29" s="165"/>
      <c r="CJ29" s="165"/>
      <c r="CK29" s="165"/>
      <c r="CL29" s="164">
        <v>110</v>
      </c>
      <c r="CM29" s="164">
        <v>99.4</v>
      </c>
      <c r="CN29" s="164">
        <v>-16.46</v>
      </c>
      <c r="CO29" s="164">
        <v>54.088999999999999</v>
      </c>
      <c r="CP29" s="164">
        <v>51.787799999999997</v>
      </c>
      <c r="CQ29" s="164">
        <v>53.048499999999997</v>
      </c>
      <c r="CR29" s="164">
        <v>-33.054099999999998</v>
      </c>
      <c r="CS29" s="164">
        <v>-31.406600000000001</v>
      </c>
      <c r="CT29" s="164">
        <v>103.8929</v>
      </c>
      <c r="CU29" s="164">
        <v>-128.1987</v>
      </c>
      <c r="CV29" s="164">
        <v>119.6142</v>
      </c>
      <c r="CW29" s="164">
        <v>13.72</v>
      </c>
      <c r="CX29" s="164">
        <v>60.66</v>
      </c>
      <c r="CY29" s="164">
        <v>40.29</v>
      </c>
      <c r="CZ29" s="164">
        <v>51.3354</v>
      </c>
      <c r="DA29" s="164">
        <v>48.197899999999997</v>
      </c>
      <c r="DB29" s="164">
        <v>-32.409999999999997</v>
      </c>
      <c r="DC29" s="165"/>
      <c r="DD29" s="165"/>
      <c r="DE29" s="165"/>
      <c r="DF29" s="164">
        <v>-156.1294</v>
      </c>
      <c r="DG29" s="164">
        <v>0</v>
      </c>
      <c r="DH29" s="164">
        <v>-19.807700000000001</v>
      </c>
      <c r="DI29" s="164">
        <v>-118</v>
      </c>
      <c r="DJ29" s="164">
        <v>-117.6</v>
      </c>
      <c r="DK29" s="164">
        <v>30.967700000000001</v>
      </c>
      <c r="DL29" s="164">
        <v>63.290399999999998</v>
      </c>
      <c r="DM29" s="164">
        <v>78.445599999999999</v>
      </c>
      <c r="DN29" s="164">
        <v>89.080799999999996</v>
      </c>
      <c r="DO29" s="164">
        <v>62.73</v>
      </c>
      <c r="DP29" s="164">
        <v>-13.06</v>
      </c>
      <c r="DQ29" s="164">
        <v>71.842500000000001</v>
      </c>
      <c r="DR29" s="164">
        <v>154.64879999999999</v>
      </c>
      <c r="DS29" s="165"/>
      <c r="DT29" s="164">
        <v>-35.83</v>
      </c>
      <c r="DU29" s="164">
        <v>53.01</v>
      </c>
      <c r="DV29" s="164">
        <v>94.77</v>
      </c>
      <c r="DW29" s="164">
        <v>160.0909</v>
      </c>
      <c r="DX29" s="164">
        <v>152.10910000000001</v>
      </c>
      <c r="DY29" s="164">
        <v>44.767699999999998</v>
      </c>
      <c r="DZ29" s="164">
        <v>43.563600000000001</v>
      </c>
      <c r="EA29" s="164">
        <v>285.37360000000001</v>
      </c>
      <c r="EB29" s="164">
        <v>233.59889999999999</v>
      </c>
      <c r="EC29" s="164">
        <v>227.67670000000001</v>
      </c>
      <c r="ED29" s="164">
        <v>230.49950000000001</v>
      </c>
      <c r="EE29" s="164">
        <v>80.944699999999997</v>
      </c>
      <c r="EF29" s="164">
        <v>66.520300000000006</v>
      </c>
      <c r="EG29" s="164">
        <v>-26.204999999999998</v>
      </c>
      <c r="EH29" s="164">
        <v>745.29960000000005</v>
      </c>
      <c r="EI29" s="164">
        <v>89.290400000000005</v>
      </c>
      <c r="EJ29" s="165"/>
      <c r="EK29" s="164">
        <v>-33.412199999999999</v>
      </c>
      <c r="EL29" s="164">
        <v>-31.3581</v>
      </c>
      <c r="EM29" s="164">
        <v>15.370699999999999</v>
      </c>
      <c r="EN29" s="164">
        <v>-47.762599999999999</v>
      </c>
      <c r="EO29" s="165"/>
      <c r="EP29" s="164">
        <v>107.568</v>
      </c>
      <c r="EQ29" s="164">
        <v>-30.8001</v>
      </c>
      <c r="ER29" s="164">
        <v>-31.827100000000002</v>
      </c>
      <c r="ES29" s="164">
        <v>-29.2531</v>
      </c>
      <c r="ET29" s="164">
        <v>10.34</v>
      </c>
      <c r="EU29" s="164">
        <v>-16.61</v>
      </c>
      <c r="EV29" s="164">
        <v>88</v>
      </c>
      <c r="EW29" s="164">
        <v>12.5641</v>
      </c>
      <c r="EX29" s="164">
        <v>-144.52430000000001</v>
      </c>
      <c r="EY29" s="164">
        <v>-33.391500000000001</v>
      </c>
      <c r="EZ29" s="164">
        <v>-32.648000000000003</v>
      </c>
      <c r="FA29" s="164">
        <v>8.5663999999999998</v>
      </c>
      <c r="FB29" s="164">
        <v>-63.485999999999997</v>
      </c>
      <c r="FC29" s="164">
        <v>32.269500000000001</v>
      </c>
      <c r="FD29" s="164">
        <v>21.411100000000001</v>
      </c>
      <c r="FE29" s="165"/>
      <c r="FF29" s="164">
        <v>20.120899999999999</v>
      </c>
      <c r="FG29" s="164">
        <v>35.173499999999997</v>
      </c>
      <c r="FH29" s="164">
        <v>34.819200000000002</v>
      </c>
      <c r="FI29" s="164">
        <v>34.095199999999998</v>
      </c>
      <c r="FJ29" s="164">
        <v>-3.6840000000000002</v>
      </c>
      <c r="FK29" s="164">
        <v>-4.0190000000000001</v>
      </c>
      <c r="FL29" s="164">
        <v>193.5795</v>
      </c>
      <c r="FM29" s="164">
        <v>-42.540300000000002</v>
      </c>
      <c r="FN29" s="164">
        <v>-42.398000000000003</v>
      </c>
      <c r="FO29" s="164">
        <v>125.8116</v>
      </c>
      <c r="FP29" s="164">
        <v>134.1541</v>
      </c>
      <c r="FQ29" s="164">
        <v>54.355699999999999</v>
      </c>
      <c r="FR29" s="164">
        <v>19.100000000000001</v>
      </c>
      <c r="FS29" s="164">
        <v>1.5119</v>
      </c>
      <c r="FT29" s="164">
        <v>1.0793999999999999</v>
      </c>
      <c r="FU29" s="165"/>
      <c r="FV29" s="164">
        <v>16.940000000000001</v>
      </c>
      <c r="FW29" s="164">
        <v>54.3065</v>
      </c>
      <c r="FX29" s="165"/>
      <c r="FY29" s="164">
        <v>1.9E-2</v>
      </c>
      <c r="FZ29" s="164">
        <v>4.4539999999999997</v>
      </c>
      <c r="GA29" s="165"/>
      <c r="GB29" s="164">
        <v>40.549999999999997</v>
      </c>
      <c r="GC29" s="164">
        <v>-133.5968</v>
      </c>
      <c r="GD29" s="164">
        <v>-124.03440000000001</v>
      </c>
      <c r="GE29" s="164">
        <v>15.84</v>
      </c>
      <c r="GF29" s="164">
        <v>80.943399999999997</v>
      </c>
      <c r="GG29" s="164">
        <v>17.7</v>
      </c>
      <c r="GH29" s="164">
        <v>-27.241900000000001</v>
      </c>
      <c r="GI29" s="164">
        <v>-2.9329000000000001</v>
      </c>
      <c r="GJ29" s="164">
        <v>-2.7606999999999999</v>
      </c>
      <c r="GK29" s="164">
        <v>2.1482000000000001</v>
      </c>
      <c r="GL29" s="165"/>
      <c r="GM29" s="165"/>
      <c r="GN29" s="164">
        <v>-15.9176</v>
      </c>
      <c r="GO29" s="164">
        <v>-44.145800000000001</v>
      </c>
      <c r="GP29" s="164">
        <v>16.258900000000001</v>
      </c>
      <c r="GQ29" s="164">
        <v>45.637</v>
      </c>
      <c r="GR29" s="164">
        <v>59.890900000000002</v>
      </c>
      <c r="GS29" s="164">
        <v>60.4512</v>
      </c>
      <c r="GT29" s="164">
        <v>-133.18039999999999</v>
      </c>
      <c r="GU29" s="164">
        <v>-33.3065</v>
      </c>
      <c r="GV29" s="164">
        <v>32.704900000000002</v>
      </c>
      <c r="GW29" s="164">
        <v>-78.623599999999996</v>
      </c>
      <c r="GX29" s="164">
        <v>5.5167000000000002</v>
      </c>
      <c r="GY29" s="164">
        <v>15.0334</v>
      </c>
      <c r="GZ29" s="164">
        <v>14.452299999999999</v>
      </c>
      <c r="HA29" s="164">
        <v>7</v>
      </c>
      <c r="HB29" s="164">
        <v>124.9199</v>
      </c>
      <c r="HC29" s="164">
        <v>126.9136</v>
      </c>
      <c r="HD29" s="164">
        <v>36</v>
      </c>
      <c r="HE29" s="164">
        <v>-36.924700000000001</v>
      </c>
      <c r="HF29" s="164">
        <v>-159.50479999999999</v>
      </c>
      <c r="HG29" s="164">
        <v>159.077</v>
      </c>
      <c r="HH29" s="164">
        <v>52.638199999999998</v>
      </c>
      <c r="HI29" s="164">
        <v>-120.5872</v>
      </c>
      <c r="HJ29" s="164">
        <v>-121.37220000000001</v>
      </c>
      <c r="HK29" s="164">
        <v>-16.4572</v>
      </c>
      <c r="HL29" s="164">
        <v>0</v>
      </c>
      <c r="HM29" s="164">
        <v>69.564800000000005</v>
      </c>
      <c r="HN29" s="164">
        <v>68.287700000000001</v>
      </c>
      <c r="HO29" s="165"/>
      <c r="HP29" s="165"/>
      <c r="HQ29" s="164">
        <v>2.2330000000000001</v>
      </c>
      <c r="HR29" s="164">
        <v>2.0243000000000002</v>
      </c>
      <c r="HS29" s="164">
        <v>-19.164100000000001</v>
      </c>
      <c r="HT29" s="164">
        <v>-18.964500000000001</v>
      </c>
      <c r="HU29" s="164">
        <v>58.22</v>
      </c>
      <c r="HV29" s="164">
        <v>57.86</v>
      </c>
      <c r="HW29" s="164">
        <v>38.1</v>
      </c>
      <c r="HX29" s="164">
        <v>38</v>
      </c>
      <c r="HY29" s="164">
        <v>21.739699999999999</v>
      </c>
      <c r="HZ29" s="164">
        <v>-69.52</v>
      </c>
      <c r="IA29" s="164">
        <v>-329.72609999999997</v>
      </c>
      <c r="IB29" s="164">
        <v>45.901000000000003</v>
      </c>
      <c r="IC29" s="164">
        <v>45.599499999999999</v>
      </c>
      <c r="ID29" s="164">
        <v>8.8000000000000007</v>
      </c>
      <c r="IE29" s="164">
        <v>39.9</v>
      </c>
      <c r="IF29" s="164">
        <v>-1.1000000000000001</v>
      </c>
      <c r="IG29" s="164">
        <v>-1.1000000000000001</v>
      </c>
      <c r="IH29" s="164">
        <v>2.0684999999999998</v>
      </c>
      <c r="II29" s="164">
        <v>1.8602000000000001</v>
      </c>
      <c r="IJ29" s="164">
        <v>0</v>
      </c>
      <c r="IK29" s="164">
        <v>-55.871699999999997</v>
      </c>
      <c r="IL29" s="164">
        <v>178.54480000000001</v>
      </c>
      <c r="IM29" s="164">
        <v>132.9581</v>
      </c>
      <c r="IN29" s="164">
        <v>77.681200000000004</v>
      </c>
      <c r="IO29" s="164">
        <v>-131.25550000000001</v>
      </c>
      <c r="IP29" s="164">
        <v>124.9983</v>
      </c>
      <c r="IQ29" s="164">
        <v>-88.714200000000005</v>
      </c>
      <c r="IR29" s="164">
        <v>-26.054600000000001</v>
      </c>
      <c r="IS29" s="164">
        <v>-124.7135</v>
      </c>
      <c r="IT29" s="164">
        <v>142.55199999999999</v>
      </c>
      <c r="IU29" s="164">
        <v>143.1763</v>
      </c>
      <c r="IV29" s="164">
        <v>86.640699999999995</v>
      </c>
      <c r="IW29" s="164">
        <v>-163.0274</v>
      </c>
      <c r="IX29" s="164">
        <v>32.985300000000002</v>
      </c>
      <c r="IY29" s="164">
        <v>-131.5643</v>
      </c>
      <c r="IZ29" s="164">
        <v>134.92349999999999</v>
      </c>
      <c r="JA29" s="164">
        <v>-7.5408999999999997</v>
      </c>
      <c r="JB29" s="165"/>
      <c r="JC29" s="164">
        <v>27.28</v>
      </c>
      <c r="JD29" s="164">
        <v>6.4669999999999996</v>
      </c>
      <c r="JE29" s="164">
        <v>6.468</v>
      </c>
      <c r="JF29" s="164">
        <v>-25.68</v>
      </c>
      <c r="JG29" s="164">
        <v>4.72</v>
      </c>
      <c r="JH29" s="165"/>
      <c r="JI29" s="164">
        <v>-5.6809000000000003</v>
      </c>
      <c r="JJ29" s="164">
        <v>-9.3155999999999999</v>
      </c>
      <c r="JK29" s="164">
        <v>-5.2415000000000003</v>
      </c>
      <c r="JL29" s="164">
        <v>-10.1</v>
      </c>
      <c r="JM29" s="164">
        <v>8.6929999999999996</v>
      </c>
      <c r="JN29" s="164">
        <v>8.36</v>
      </c>
      <c r="JO29" s="164">
        <v>9.8918999999999997</v>
      </c>
      <c r="JP29" s="165"/>
      <c r="JQ29" s="164">
        <v>44.768999999999998</v>
      </c>
      <c r="JR29" s="164">
        <v>42.535600000000002</v>
      </c>
      <c r="JS29" s="164">
        <v>43.161799999999999</v>
      </c>
      <c r="JT29" s="165"/>
      <c r="JU29" s="164">
        <v>-39.6</v>
      </c>
      <c r="JV29" s="164">
        <v>20.046900000000001</v>
      </c>
      <c r="JW29" s="164">
        <v>7.74</v>
      </c>
      <c r="JX29" s="165"/>
      <c r="JY29" s="164">
        <v>-6.6150000000000002</v>
      </c>
      <c r="JZ29" s="164">
        <v>44.121099999999998</v>
      </c>
      <c r="KA29" s="164">
        <v>15.8462</v>
      </c>
      <c r="KB29" s="164">
        <v>-6.6462000000000003</v>
      </c>
      <c r="KC29" s="164">
        <v>-43.894199999999998</v>
      </c>
      <c r="KD29" s="164">
        <v>3.4110999999999998</v>
      </c>
      <c r="KE29" s="164">
        <v>39.250399999999999</v>
      </c>
      <c r="KF29" s="164">
        <v>33.5</v>
      </c>
      <c r="KG29" s="164">
        <v>-33.299999999999997</v>
      </c>
      <c r="KH29" s="164">
        <v>-99.712800000000001</v>
      </c>
      <c r="KI29" s="164">
        <v>156.49629999999999</v>
      </c>
    </row>
    <row r="30" spans="1:295" ht="18" customHeight="1" x14ac:dyDescent="0.25">
      <c r="A30" s="159" t="s">
        <v>40</v>
      </c>
      <c r="B30" s="159" t="s">
        <v>735</v>
      </c>
      <c r="C30" s="163">
        <v>0</v>
      </c>
      <c r="D30" s="164">
        <v>20.553999999999998</v>
      </c>
      <c r="E30" s="164">
        <v>-24.413599999999999</v>
      </c>
      <c r="F30" s="164">
        <v>-36.428100000000001</v>
      </c>
      <c r="G30" s="164">
        <v>18.261299999999999</v>
      </c>
      <c r="H30" s="165"/>
      <c r="I30" s="164">
        <v>45.467599999999997</v>
      </c>
      <c r="J30" s="164">
        <v>-65.355699999999999</v>
      </c>
      <c r="K30" s="164">
        <v>67.358999999999995</v>
      </c>
      <c r="L30" s="164">
        <v>34.088999999999999</v>
      </c>
      <c r="M30" s="164">
        <v>33.278100000000002</v>
      </c>
      <c r="N30" s="164">
        <v>-13.32</v>
      </c>
      <c r="O30" s="164">
        <v>-73.733000000000004</v>
      </c>
      <c r="P30" s="164">
        <v>68.2</v>
      </c>
      <c r="Q30" s="164">
        <v>26.495999999999999</v>
      </c>
      <c r="R30" s="164">
        <v>-68.2</v>
      </c>
      <c r="S30" s="164">
        <v>8.5493000000000006</v>
      </c>
      <c r="T30" s="164">
        <v>24.602399999999999</v>
      </c>
      <c r="U30" s="164">
        <v>14.3003</v>
      </c>
      <c r="V30" s="164">
        <v>14.318099999999999</v>
      </c>
      <c r="W30" s="164">
        <v>23.675899999999999</v>
      </c>
      <c r="X30" s="164">
        <v>10.517799999999999</v>
      </c>
      <c r="Y30" s="164">
        <v>5.2952000000000004</v>
      </c>
      <c r="Z30" s="164">
        <v>6.8636999999999997</v>
      </c>
      <c r="AA30" s="165"/>
      <c r="AB30" s="165"/>
      <c r="AC30" s="164">
        <v>-57.66</v>
      </c>
      <c r="AD30" s="164">
        <v>-57.74</v>
      </c>
      <c r="AE30" s="165"/>
      <c r="AF30" s="164">
        <v>13.32</v>
      </c>
      <c r="AG30" s="164">
        <v>72.599999999999994</v>
      </c>
      <c r="AH30" s="165"/>
      <c r="AI30" s="165"/>
      <c r="AJ30" s="164">
        <v>-51.38</v>
      </c>
      <c r="AK30" s="164">
        <v>-52.48</v>
      </c>
      <c r="AL30" s="164">
        <v>-46.08</v>
      </c>
      <c r="AM30" s="164">
        <v>52.27</v>
      </c>
      <c r="AN30" s="164">
        <v>52.78</v>
      </c>
      <c r="AO30" s="164">
        <v>21.9527</v>
      </c>
      <c r="AP30" s="164">
        <v>-4.9638999999999998</v>
      </c>
      <c r="AQ30" s="164">
        <v>70.673199999999994</v>
      </c>
      <c r="AR30" s="164">
        <v>73.366799999999998</v>
      </c>
      <c r="AS30" s="164">
        <v>58.270800000000001</v>
      </c>
      <c r="AT30" s="164">
        <v>-46.082000000000001</v>
      </c>
      <c r="AU30" s="164">
        <v>-46.048400000000001</v>
      </c>
      <c r="AV30" s="164">
        <v>30.779</v>
      </c>
      <c r="AW30" s="164">
        <v>30.911000000000001</v>
      </c>
      <c r="AX30" s="164">
        <v>79.839699999999993</v>
      </c>
      <c r="AY30" s="164">
        <v>81.983000000000004</v>
      </c>
      <c r="AZ30" s="164">
        <v>11.008900000000001</v>
      </c>
      <c r="BA30" s="164">
        <v>55.269100000000002</v>
      </c>
      <c r="BB30" s="164">
        <v>-661.80179999999996</v>
      </c>
      <c r="BC30" s="164">
        <v>30.672000000000001</v>
      </c>
      <c r="BD30" s="164">
        <v>-13.9</v>
      </c>
      <c r="BE30" s="164">
        <v>-15.2</v>
      </c>
      <c r="BF30" s="164">
        <v>52.830199999999998</v>
      </c>
      <c r="BG30" s="164">
        <v>50.819800000000001</v>
      </c>
      <c r="BH30" s="164">
        <v>-8.7695000000000007</v>
      </c>
      <c r="BI30" s="165"/>
      <c r="BJ30" s="164">
        <v>-120.1276</v>
      </c>
      <c r="BK30" s="164">
        <v>6.9381000000000004</v>
      </c>
      <c r="BL30" s="164">
        <v>15.058400000000001</v>
      </c>
      <c r="BM30" s="164">
        <v>9.9334000000000007</v>
      </c>
      <c r="BN30" s="164">
        <v>710.59280000000001</v>
      </c>
      <c r="BO30" s="164">
        <v>197.24109999999999</v>
      </c>
      <c r="BP30" s="164">
        <v>195.44049999999999</v>
      </c>
      <c r="BQ30" s="164">
        <v>-717.94230000000005</v>
      </c>
      <c r="BR30" s="164">
        <v>690.05319999999995</v>
      </c>
      <c r="BS30" s="165"/>
      <c r="BT30" s="164">
        <v>-72.192499999999995</v>
      </c>
      <c r="BU30" s="164">
        <v>73.94</v>
      </c>
      <c r="BV30" s="164">
        <v>97.500200000000007</v>
      </c>
      <c r="BW30" s="164">
        <v>26.73</v>
      </c>
      <c r="BX30" s="164">
        <v>32.43</v>
      </c>
      <c r="BY30" s="164">
        <v>79.11</v>
      </c>
      <c r="BZ30" s="164">
        <v>81.94</v>
      </c>
      <c r="CA30" s="164">
        <v>6.5681000000000003</v>
      </c>
      <c r="CB30" s="164">
        <v>6.5681000000000003</v>
      </c>
      <c r="CC30" s="164">
        <v>53.283299999999997</v>
      </c>
      <c r="CD30" s="164">
        <v>53.687399999999997</v>
      </c>
      <c r="CE30" s="164">
        <v>26.623999999999999</v>
      </c>
      <c r="CF30" s="164">
        <v>-133.31659999999999</v>
      </c>
      <c r="CG30" s="164">
        <v>-131.9393</v>
      </c>
      <c r="CH30" s="164">
        <v>23.360600000000002</v>
      </c>
      <c r="CI30" s="165"/>
      <c r="CJ30" s="165"/>
      <c r="CK30" s="165"/>
      <c r="CL30" s="164">
        <v>108.4</v>
      </c>
      <c r="CM30" s="164">
        <v>96.8</v>
      </c>
      <c r="CN30" s="164">
        <v>-16.54</v>
      </c>
      <c r="CO30" s="164">
        <v>52.654699999999998</v>
      </c>
      <c r="CP30" s="164">
        <v>51.8825</v>
      </c>
      <c r="CQ30" s="164">
        <v>51.736699999999999</v>
      </c>
      <c r="CR30" s="164">
        <v>-33.625999999999998</v>
      </c>
      <c r="CS30" s="164">
        <v>-32.083399999999997</v>
      </c>
      <c r="CT30" s="164">
        <v>99.083600000000004</v>
      </c>
      <c r="CU30" s="164">
        <v>-122.816</v>
      </c>
      <c r="CV30" s="164">
        <v>113.70950000000001</v>
      </c>
      <c r="CW30" s="164">
        <v>13.6866</v>
      </c>
      <c r="CX30" s="164">
        <v>64.16</v>
      </c>
      <c r="CY30" s="164">
        <v>41.98</v>
      </c>
      <c r="CZ30" s="164">
        <v>52.038600000000002</v>
      </c>
      <c r="DA30" s="164">
        <v>49.369799999999998</v>
      </c>
      <c r="DB30" s="164">
        <v>-33.17</v>
      </c>
      <c r="DC30" s="165"/>
      <c r="DD30" s="165"/>
      <c r="DE30" s="165"/>
      <c r="DF30" s="164">
        <v>-140.73310000000001</v>
      </c>
      <c r="DG30" s="165"/>
      <c r="DH30" s="164">
        <v>-20.177499999999998</v>
      </c>
      <c r="DI30" s="164">
        <v>-120.5</v>
      </c>
      <c r="DJ30" s="164">
        <v>-120.6</v>
      </c>
      <c r="DK30" s="164">
        <v>31.1435</v>
      </c>
      <c r="DL30" s="164">
        <v>64.169300000000007</v>
      </c>
      <c r="DM30" s="164">
        <v>77.506299999999996</v>
      </c>
      <c r="DN30" s="164">
        <v>90.252700000000004</v>
      </c>
      <c r="DO30" s="164">
        <v>63.45</v>
      </c>
      <c r="DP30" s="164">
        <v>-12.63</v>
      </c>
      <c r="DQ30" s="164">
        <v>71.114000000000004</v>
      </c>
      <c r="DR30" s="164">
        <v>140.49799999999999</v>
      </c>
      <c r="DS30" s="165"/>
      <c r="DT30" s="164">
        <v>-39.450000000000003</v>
      </c>
      <c r="DU30" s="164">
        <v>50.49</v>
      </c>
      <c r="DV30" s="164">
        <v>97.95</v>
      </c>
      <c r="DW30" s="164">
        <v>143.6182</v>
      </c>
      <c r="DX30" s="164">
        <v>137.58179999999999</v>
      </c>
      <c r="DY30" s="164">
        <v>40.0563</v>
      </c>
      <c r="DZ30" s="164">
        <v>39.063600000000001</v>
      </c>
      <c r="EA30" s="164">
        <v>276.3854</v>
      </c>
      <c r="EB30" s="164">
        <v>224.6925</v>
      </c>
      <c r="EC30" s="164">
        <v>218.12889999999999</v>
      </c>
      <c r="ED30" s="164">
        <v>222.27279999999999</v>
      </c>
      <c r="EE30" s="164">
        <v>79.229699999999994</v>
      </c>
      <c r="EF30" s="164">
        <v>66.791200000000003</v>
      </c>
      <c r="EG30" s="164">
        <v>-25.812000000000001</v>
      </c>
      <c r="EH30" s="164">
        <v>730.81920000000002</v>
      </c>
      <c r="EI30" s="164">
        <v>61.282600000000002</v>
      </c>
      <c r="EJ30" s="165"/>
      <c r="EK30" s="164">
        <v>-33.732599999999998</v>
      </c>
      <c r="EL30" s="164">
        <v>-32.590000000000003</v>
      </c>
      <c r="EM30" s="164">
        <v>15.236800000000001</v>
      </c>
      <c r="EN30" s="164">
        <v>-53.761099999999999</v>
      </c>
      <c r="EO30" s="165"/>
      <c r="EP30" s="164">
        <v>167.48400000000001</v>
      </c>
      <c r="EQ30" s="164">
        <v>-34.543599999999998</v>
      </c>
      <c r="ER30" s="164">
        <v>-35.8658</v>
      </c>
      <c r="ES30" s="164">
        <v>-27.211099999999998</v>
      </c>
      <c r="ET30" s="164">
        <v>0</v>
      </c>
      <c r="EU30" s="164">
        <v>-13.34</v>
      </c>
      <c r="EV30" s="164">
        <v>118.3</v>
      </c>
      <c r="EW30" s="164">
        <v>12.6724</v>
      </c>
      <c r="EX30" s="164">
        <v>-156.31010000000001</v>
      </c>
      <c r="EY30" s="164">
        <v>-32.3384</v>
      </c>
      <c r="EZ30" s="164">
        <v>-31.535499999999999</v>
      </c>
      <c r="FA30" s="164">
        <v>7.1615000000000002</v>
      </c>
      <c r="FB30" s="164">
        <v>-59.527999999999999</v>
      </c>
      <c r="FC30" s="164">
        <v>28.306799999999999</v>
      </c>
      <c r="FD30" s="164">
        <v>20.391400000000001</v>
      </c>
      <c r="FE30" s="165"/>
      <c r="FF30" s="164">
        <v>19.858899999999998</v>
      </c>
      <c r="FG30" s="164">
        <v>32.644300000000001</v>
      </c>
      <c r="FH30" s="164">
        <v>32.548099999999998</v>
      </c>
      <c r="FI30" s="164">
        <v>31.3567</v>
      </c>
      <c r="FJ30" s="164">
        <v>-8.2053999999999991</v>
      </c>
      <c r="FK30" s="164">
        <v>-7.2005999999999997</v>
      </c>
      <c r="FL30" s="164">
        <v>201.11500000000001</v>
      </c>
      <c r="FM30" s="164">
        <v>-37.449800000000003</v>
      </c>
      <c r="FN30" s="164">
        <v>-38.046700000000001</v>
      </c>
      <c r="FO30" s="164">
        <v>128.00880000000001</v>
      </c>
      <c r="FP30" s="164">
        <v>137.5872</v>
      </c>
      <c r="FQ30" s="164">
        <v>58.896799999999999</v>
      </c>
      <c r="FR30" s="164">
        <v>20.7</v>
      </c>
      <c r="FS30" s="164">
        <v>1.5729</v>
      </c>
      <c r="FT30" s="164">
        <v>1.022</v>
      </c>
      <c r="FU30" s="165"/>
      <c r="FV30" s="164">
        <v>18.05</v>
      </c>
      <c r="FW30" s="164">
        <v>58.885899999999999</v>
      </c>
      <c r="FX30" s="165"/>
      <c r="FY30" s="164">
        <v>6.0999999999999999E-2</v>
      </c>
      <c r="FZ30" s="164">
        <v>4.4560000000000004</v>
      </c>
      <c r="GA30" s="165"/>
      <c r="GB30" s="164">
        <v>42.24</v>
      </c>
      <c r="GC30" s="164">
        <v>-137.5882</v>
      </c>
      <c r="GD30" s="164">
        <v>-128.35</v>
      </c>
      <c r="GE30" s="164">
        <v>15.83</v>
      </c>
      <c r="GF30" s="164">
        <v>83.083699999999993</v>
      </c>
      <c r="GG30" s="164">
        <v>17.600000000000001</v>
      </c>
      <c r="GH30" s="164">
        <v>-27.434699999999999</v>
      </c>
      <c r="GI30" s="164">
        <v>-2.8218000000000001</v>
      </c>
      <c r="GJ30" s="164">
        <v>-2.9621</v>
      </c>
      <c r="GK30" s="164">
        <v>2.1135999999999999</v>
      </c>
      <c r="GL30" s="164">
        <v>6.3E-2</v>
      </c>
      <c r="GM30" s="164">
        <v>0</v>
      </c>
      <c r="GN30" s="164">
        <v>-14.302</v>
      </c>
      <c r="GO30" s="164">
        <v>-45.033499999999997</v>
      </c>
      <c r="GP30" s="164">
        <v>17.561800000000002</v>
      </c>
      <c r="GQ30" s="164">
        <v>46.569699999999997</v>
      </c>
      <c r="GR30" s="164">
        <v>64.169300000000007</v>
      </c>
      <c r="GS30" s="164">
        <v>63.7866</v>
      </c>
      <c r="GT30" s="164">
        <v>-136.3023</v>
      </c>
      <c r="GU30" s="164">
        <v>-34.347799999999999</v>
      </c>
      <c r="GV30" s="164">
        <v>32.748100000000001</v>
      </c>
      <c r="GW30" s="164">
        <v>-81.054199999999994</v>
      </c>
      <c r="GX30" s="164">
        <v>5.7937000000000003</v>
      </c>
      <c r="GY30" s="164">
        <v>15.267799999999999</v>
      </c>
      <c r="GZ30" s="164">
        <v>14.8004</v>
      </c>
      <c r="HA30" s="164">
        <v>7.4318999999999997</v>
      </c>
      <c r="HB30" s="164">
        <v>121.63420000000001</v>
      </c>
      <c r="HC30" s="164">
        <v>119.7281</v>
      </c>
      <c r="HD30" s="164">
        <v>35.200000000000003</v>
      </c>
      <c r="HE30" s="164">
        <v>-35.992800000000003</v>
      </c>
      <c r="HF30" s="164">
        <v>-152.3546</v>
      </c>
      <c r="HG30" s="164">
        <v>154.68680000000001</v>
      </c>
      <c r="HH30" s="164">
        <v>39.188699999999997</v>
      </c>
      <c r="HI30" s="164">
        <v>-116.5438</v>
      </c>
      <c r="HJ30" s="164">
        <v>-116.0427</v>
      </c>
      <c r="HK30" s="164">
        <v>-22.461500000000001</v>
      </c>
      <c r="HL30" s="164">
        <v>-9.5868000000000002</v>
      </c>
      <c r="HM30" s="164">
        <v>76.2239</v>
      </c>
      <c r="HN30" s="164">
        <v>76.3917</v>
      </c>
      <c r="HO30" s="164">
        <v>-44.0854</v>
      </c>
      <c r="HP30" s="164">
        <v>-38.634999999999998</v>
      </c>
      <c r="HQ30" s="164">
        <v>1.5628</v>
      </c>
      <c r="HR30" s="164">
        <v>1.2002999999999999</v>
      </c>
      <c r="HS30" s="164">
        <v>-17.477900000000002</v>
      </c>
      <c r="HT30" s="164">
        <v>-17.7485</v>
      </c>
      <c r="HU30" s="164">
        <v>60.82</v>
      </c>
      <c r="HV30" s="164">
        <v>60.45</v>
      </c>
      <c r="HW30" s="164">
        <v>28.5</v>
      </c>
      <c r="HX30" s="164">
        <v>28</v>
      </c>
      <c r="HY30" s="164">
        <v>21.617899999999999</v>
      </c>
      <c r="HZ30" s="164">
        <v>-70.8</v>
      </c>
      <c r="IA30" s="164">
        <v>-326.1968</v>
      </c>
      <c r="IB30" s="164">
        <v>48.3309</v>
      </c>
      <c r="IC30" s="164">
        <v>48.3127</v>
      </c>
      <c r="ID30" s="164">
        <v>9.4</v>
      </c>
      <c r="IE30" s="164">
        <v>35.799999999999997</v>
      </c>
      <c r="IF30" s="164">
        <v>-0.4</v>
      </c>
      <c r="IG30" s="164">
        <v>-0.2</v>
      </c>
      <c r="IH30" s="164">
        <v>1.9967999999999999</v>
      </c>
      <c r="II30" s="164">
        <v>1.7793000000000001</v>
      </c>
      <c r="IJ30" s="165"/>
      <c r="IK30" s="164">
        <v>-26.067399999999999</v>
      </c>
      <c r="IL30" s="164">
        <v>175.01060000000001</v>
      </c>
      <c r="IM30" s="164">
        <v>127.9088</v>
      </c>
      <c r="IN30" s="164">
        <v>88.988900000000001</v>
      </c>
      <c r="IO30" s="164">
        <v>-124.9413</v>
      </c>
      <c r="IP30" s="164">
        <v>118.9808</v>
      </c>
      <c r="IQ30" s="164">
        <v>-83.043000000000006</v>
      </c>
      <c r="IR30" s="164">
        <v>-26.871500000000001</v>
      </c>
      <c r="IS30" s="164">
        <v>-125.2638</v>
      </c>
      <c r="IT30" s="164">
        <v>144.31909999999999</v>
      </c>
      <c r="IU30" s="164">
        <v>140.83009999999999</v>
      </c>
      <c r="IV30" s="164">
        <v>84.753500000000003</v>
      </c>
      <c r="IW30" s="164">
        <v>-160.3922</v>
      </c>
      <c r="IX30" s="164">
        <v>28.847999999999999</v>
      </c>
      <c r="IY30" s="164">
        <v>-133.1223</v>
      </c>
      <c r="IZ30" s="164">
        <v>130.6095</v>
      </c>
      <c r="JA30" s="164">
        <v>-7.2771999999999997</v>
      </c>
      <c r="JB30" s="165"/>
      <c r="JC30" s="164">
        <v>23.6</v>
      </c>
      <c r="JD30" s="164">
        <v>6.4009999999999998</v>
      </c>
      <c r="JE30" s="164">
        <v>6.3929999999999998</v>
      </c>
      <c r="JF30" s="164">
        <v>-23.2</v>
      </c>
      <c r="JG30" s="164">
        <v>1.84</v>
      </c>
      <c r="JH30" s="165"/>
      <c r="JI30" s="164">
        <v>-2.0188000000000001</v>
      </c>
      <c r="JJ30" s="164">
        <v>-6.6208999999999998</v>
      </c>
      <c r="JK30" s="164">
        <v>-8.7601999999999993</v>
      </c>
      <c r="JL30" s="164">
        <v>-11.8</v>
      </c>
      <c r="JM30" s="164">
        <v>7.7750000000000004</v>
      </c>
      <c r="JN30" s="164">
        <v>7.8630000000000004</v>
      </c>
      <c r="JO30" s="164">
        <v>11.272600000000001</v>
      </c>
      <c r="JP30" s="164">
        <v>13.4192</v>
      </c>
      <c r="JQ30" s="164">
        <v>50.049199999999999</v>
      </c>
      <c r="JR30" s="164">
        <v>49.6113</v>
      </c>
      <c r="JS30" s="164">
        <v>48.125599999999999</v>
      </c>
      <c r="JT30" s="165"/>
      <c r="JU30" s="164">
        <v>-34.1</v>
      </c>
      <c r="JV30" s="164">
        <v>20.263100000000001</v>
      </c>
      <c r="JW30" s="164">
        <v>7.96</v>
      </c>
      <c r="JX30" s="165"/>
      <c r="JY30" s="164">
        <v>-10.573</v>
      </c>
      <c r="JZ30" s="164">
        <v>49.823500000000003</v>
      </c>
      <c r="KA30" s="164">
        <v>21.962299999999999</v>
      </c>
      <c r="KB30" s="164">
        <v>-11.348599999999999</v>
      </c>
      <c r="KC30" s="164">
        <v>-49.615699999999997</v>
      </c>
      <c r="KD30" s="164">
        <v>9.2447999999999997</v>
      </c>
      <c r="KE30" s="164">
        <v>39.252600000000001</v>
      </c>
      <c r="KF30" s="164">
        <v>26.9</v>
      </c>
      <c r="KG30" s="164">
        <v>-26.7</v>
      </c>
      <c r="KH30" s="164">
        <v>-107.34699999999999</v>
      </c>
      <c r="KI30" s="164">
        <v>169.98840000000001</v>
      </c>
    </row>
    <row r="31" spans="1:295" ht="18" customHeight="1" x14ac:dyDescent="0.25">
      <c r="A31" s="159" t="s">
        <v>40</v>
      </c>
      <c r="B31" s="159" t="s">
        <v>736</v>
      </c>
      <c r="C31" s="163">
        <v>0</v>
      </c>
      <c r="D31" s="164">
        <v>20.8733</v>
      </c>
      <c r="E31" s="164">
        <v>-25.094200000000001</v>
      </c>
      <c r="F31" s="164">
        <v>-35.594700000000003</v>
      </c>
      <c r="G31" s="164">
        <v>19.880800000000001</v>
      </c>
      <c r="H31" s="165"/>
      <c r="I31" s="164">
        <v>46.762500000000003</v>
      </c>
      <c r="J31" s="164">
        <v>-70.926000000000002</v>
      </c>
      <c r="K31" s="164">
        <v>67.075000000000003</v>
      </c>
      <c r="L31" s="164">
        <v>33.585000000000001</v>
      </c>
      <c r="M31" s="164">
        <v>32.935200000000002</v>
      </c>
      <c r="N31" s="164">
        <v>-4.4400000000000004</v>
      </c>
      <c r="O31" s="164">
        <v>-73.483999999999995</v>
      </c>
      <c r="P31" s="164">
        <v>68.2</v>
      </c>
      <c r="Q31" s="164">
        <v>24.84</v>
      </c>
      <c r="R31" s="164">
        <v>-66</v>
      </c>
      <c r="S31" s="164">
        <v>8.9337</v>
      </c>
      <c r="T31" s="164">
        <v>28.910399999999999</v>
      </c>
      <c r="U31" s="164">
        <v>14.485200000000001</v>
      </c>
      <c r="V31" s="164">
        <v>14.599299999999999</v>
      </c>
      <c r="W31" s="164">
        <v>24.114000000000001</v>
      </c>
      <c r="X31" s="164">
        <v>9.7438000000000002</v>
      </c>
      <c r="Y31" s="164">
        <v>5.6188000000000002</v>
      </c>
      <c r="Z31" s="164">
        <v>7.4123999999999999</v>
      </c>
      <c r="AA31" s="165"/>
      <c r="AB31" s="165"/>
      <c r="AC31" s="164">
        <v>-55.12</v>
      </c>
      <c r="AD31" s="164">
        <v>-55.34</v>
      </c>
      <c r="AE31" s="165"/>
      <c r="AF31" s="164">
        <v>4.4400000000000004</v>
      </c>
      <c r="AG31" s="164">
        <v>72.599999999999994</v>
      </c>
      <c r="AH31" s="165"/>
      <c r="AI31" s="165"/>
      <c r="AJ31" s="164">
        <v>-46.66</v>
      </c>
      <c r="AK31" s="164">
        <v>-46.77</v>
      </c>
      <c r="AL31" s="164">
        <v>-51.63</v>
      </c>
      <c r="AM31" s="164">
        <v>46.82</v>
      </c>
      <c r="AN31" s="164">
        <v>47.07</v>
      </c>
      <c r="AO31" s="164">
        <v>22.176300000000001</v>
      </c>
      <c r="AP31" s="164">
        <v>-5.2678000000000003</v>
      </c>
      <c r="AQ31" s="164">
        <v>71.781400000000005</v>
      </c>
      <c r="AR31" s="164">
        <v>74.529399999999995</v>
      </c>
      <c r="AS31" s="164">
        <v>54.230400000000003</v>
      </c>
      <c r="AT31" s="164">
        <v>-40.857500000000002</v>
      </c>
      <c r="AU31" s="164">
        <v>-41.176000000000002</v>
      </c>
      <c r="AV31" s="164">
        <v>11.463200000000001</v>
      </c>
      <c r="AW31" s="164">
        <v>11.3621</v>
      </c>
      <c r="AX31" s="164">
        <v>79.571799999999996</v>
      </c>
      <c r="AY31" s="164">
        <v>81.715100000000007</v>
      </c>
      <c r="AZ31" s="164">
        <v>8.3917000000000002</v>
      </c>
      <c r="BA31" s="164">
        <v>43.3566</v>
      </c>
      <c r="BB31" s="164">
        <v>-633.54110000000003</v>
      </c>
      <c r="BC31" s="164">
        <v>32.445500000000003</v>
      </c>
      <c r="BD31" s="164">
        <v>-14.7</v>
      </c>
      <c r="BE31" s="164">
        <v>-16</v>
      </c>
      <c r="BF31" s="164">
        <v>46.9604</v>
      </c>
      <c r="BG31" s="164">
        <v>46.06</v>
      </c>
      <c r="BH31" s="164">
        <v>-9.0007999999999999</v>
      </c>
      <c r="BI31" s="165"/>
      <c r="BJ31" s="164">
        <v>-113.8533</v>
      </c>
      <c r="BK31" s="164">
        <v>7.7171000000000003</v>
      </c>
      <c r="BL31" s="164">
        <v>15.5603</v>
      </c>
      <c r="BM31" s="164">
        <v>10.586</v>
      </c>
      <c r="BN31" s="164">
        <v>681.90539999999999</v>
      </c>
      <c r="BO31" s="164">
        <v>201.87989999999999</v>
      </c>
      <c r="BP31" s="164">
        <v>200.26240000000001</v>
      </c>
      <c r="BQ31" s="164">
        <v>-710.50720000000001</v>
      </c>
      <c r="BR31" s="164">
        <v>681.84789999999998</v>
      </c>
      <c r="BS31" s="165"/>
      <c r="BT31" s="164">
        <v>-66.2042</v>
      </c>
      <c r="BU31" s="164">
        <v>67.442899999999995</v>
      </c>
      <c r="BV31" s="164">
        <v>99.516099999999994</v>
      </c>
      <c r="BW31" s="164">
        <v>26.93</v>
      </c>
      <c r="BX31" s="164">
        <v>33.24</v>
      </c>
      <c r="BY31" s="164">
        <v>79.94</v>
      </c>
      <c r="BZ31" s="164">
        <v>83.61</v>
      </c>
      <c r="CA31" s="164">
        <v>4.6927000000000003</v>
      </c>
      <c r="CB31" s="164">
        <v>4.6927000000000003</v>
      </c>
      <c r="CC31" s="164">
        <v>53.734200000000001</v>
      </c>
      <c r="CD31" s="164">
        <v>54.161999999999999</v>
      </c>
      <c r="CE31" s="164">
        <v>25.967700000000001</v>
      </c>
      <c r="CF31" s="164">
        <v>-131.71289999999999</v>
      </c>
      <c r="CG31" s="164">
        <v>-130.7611</v>
      </c>
      <c r="CH31" s="164">
        <v>24.468699999999998</v>
      </c>
      <c r="CI31" s="165"/>
      <c r="CJ31" s="165"/>
      <c r="CK31" s="165"/>
      <c r="CL31" s="164">
        <v>107.4</v>
      </c>
      <c r="CM31" s="164">
        <v>98.1</v>
      </c>
      <c r="CN31" s="164">
        <v>-16.82</v>
      </c>
      <c r="CO31" s="164">
        <v>54.354799999999997</v>
      </c>
      <c r="CP31" s="164">
        <v>53.818600000000004</v>
      </c>
      <c r="CQ31" s="164">
        <v>52.625300000000003</v>
      </c>
      <c r="CR31" s="164">
        <v>-27.8126</v>
      </c>
      <c r="CS31" s="164">
        <v>-27.147400000000001</v>
      </c>
      <c r="CT31" s="164">
        <v>95.623400000000004</v>
      </c>
      <c r="CU31" s="164">
        <v>-126.15130000000001</v>
      </c>
      <c r="CV31" s="164">
        <v>110.2877</v>
      </c>
      <c r="CW31" s="164">
        <v>14.0223</v>
      </c>
      <c r="CX31" s="164">
        <v>62.91</v>
      </c>
      <c r="CY31" s="164">
        <v>42.04</v>
      </c>
      <c r="CZ31" s="164">
        <v>52.741700000000002</v>
      </c>
      <c r="DA31" s="164">
        <v>49.9557</v>
      </c>
      <c r="DB31" s="164">
        <v>-33.590000000000003</v>
      </c>
      <c r="DC31" s="164">
        <v>-3.8935</v>
      </c>
      <c r="DD31" s="165"/>
      <c r="DE31" s="165"/>
      <c r="DF31" s="164">
        <v>-143.8922</v>
      </c>
      <c r="DG31" s="165"/>
      <c r="DH31" s="164">
        <v>-20.314900000000002</v>
      </c>
      <c r="DI31" s="164">
        <v>-123</v>
      </c>
      <c r="DJ31" s="164">
        <v>-122.2</v>
      </c>
      <c r="DK31" s="164">
        <v>31.2424</v>
      </c>
      <c r="DL31" s="164">
        <v>65.048199999999994</v>
      </c>
      <c r="DM31" s="164">
        <v>78.445599999999999</v>
      </c>
      <c r="DN31" s="164">
        <v>91.424599999999998</v>
      </c>
      <c r="DO31" s="164">
        <v>64.09</v>
      </c>
      <c r="DP31" s="164">
        <v>-12.75</v>
      </c>
      <c r="DQ31" s="164">
        <v>70.540499999999994</v>
      </c>
      <c r="DR31" s="164">
        <v>144.20820000000001</v>
      </c>
      <c r="DS31" s="164">
        <v>-20.079999999999998</v>
      </c>
      <c r="DT31" s="164">
        <v>-20.37</v>
      </c>
      <c r="DU31" s="164">
        <v>51.38</v>
      </c>
      <c r="DV31" s="164">
        <v>99.69</v>
      </c>
      <c r="DW31" s="164">
        <v>144.2364</v>
      </c>
      <c r="DX31" s="164">
        <v>141.58179999999999</v>
      </c>
      <c r="DY31" s="164">
        <v>39.245100000000001</v>
      </c>
      <c r="DZ31" s="164">
        <v>38.5</v>
      </c>
      <c r="EA31" s="164">
        <v>279.81270000000001</v>
      </c>
      <c r="EB31" s="164">
        <v>230.1183</v>
      </c>
      <c r="EC31" s="164">
        <v>220.6294</v>
      </c>
      <c r="ED31" s="164">
        <v>225.51230000000001</v>
      </c>
      <c r="EE31" s="164">
        <v>70.497699999999995</v>
      </c>
      <c r="EF31" s="164">
        <v>57.809899999999999</v>
      </c>
      <c r="EG31" s="164">
        <v>-26.651</v>
      </c>
      <c r="EH31" s="164">
        <v>720.82659999999998</v>
      </c>
      <c r="EI31" s="164">
        <v>69.463399999999993</v>
      </c>
      <c r="EJ31" s="165"/>
      <c r="EK31" s="164">
        <v>-33.8401</v>
      </c>
      <c r="EL31" s="164">
        <v>-30.933700000000002</v>
      </c>
      <c r="EM31" s="164">
        <v>21.555700000000002</v>
      </c>
      <c r="EN31" s="164">
        <v>-54.990200000000002</v>
      </c>
      <c r="EO31" s="165"/>
      <c r="EP31" s="164">
        <v>127.536</v>
      </c>
      <c r="EQ31" s="164">
        <v>-30.4633</v>
      </c>
      <c r="ER31" s="164">
        <v>-31.083400000000001</v>
      </c>
      <c r="ES31" s="164">
        <v>-19.816299999999998</v>
      </c>
      <c r="ET31" s="164">
        <v>14.57</v>
      </c>
      <c r="EU31" s="164">
        <v>-10.64</v>
      </c>
      <c r="EV31" s="164">
        <v>78.900000000000006</v>
      </c>
      <c r="EW31" s="164">
        <v>12.959199999999999</v>
      </c>
      <c r="EX31" s="164">
        <v>-161.21520000000001</v>
      </c>
      <c r="EY31" s="164">
        <v>-31.702999999999999</v>
      </c>
      <c r="EZ31" s="164">
        <v>-30.635200000000001</v>
      </c>
      <c r="FA31" s="164">
        <v>5.3125999999999998</v>
      </c>
      <c r="FB31" s="164">
        <v>-56.066200000000002</v>
      </c>
      <c r="FC31" s="164">
        <v>22.867899999999999</v>
      </c>
      <c r="FD31" s="164">
        <v>20.826699999999999</v>
      </c>
      <c r="FE31" s="165"/>
      <c r="FF31" s="164">
        <v>20.040199999999999</v>
      </c>
      <c r="FG31" s="164">
        <v>36.037100000000002</v>
      </c>
      <c r="FH31" s="164">
        <v>35.357100000000003</v>
      </c>
      <c r="FI31" s="164">
        <v>35.156300000000002</v>
      </c>
      <c r="FJ31" s="164">
        <v>-6.1959</v>
      </c>
      <c r="FK31" s="164">
        <v>-5.5260999999999996</v>
      </c>
      <c r="FL31" s="164">
        <v>199.77539999999999</v>
      </c>
      <c r="FM31" s="164">
        <v>-37.361699999999999</v>
      </c>
      <c r="FN31" s="164">
        <v>-37.176400000000001</v>
      </c>
      <c r="FO31" s="164">
        <v>124.568</v>
      </c>
      <c r="FP31" s="164">
        <v>133.88249999999999</v>
      </c>
      <c r="FQ31" s="164">
        <v>57.9666</v>
      </c>
      <c r="FR31" s="164">
        <v>18.66</v>
      </c>
      <c r="FS31" s="164">
        <v>1.6680999999999999</v>
      </c>
      <c r="FT31" s="164">
        <v>1.0318000000000001</v>
      </c>
      <c r="FU31" s="165"/>
      <c r="FV31" s="164">
        <v>19.02</v>
      </c>
      <c r="FW31" s="164">
        <v>59.015700000000002</v>
      </c>
      <c r="FX31" s="165"/>
      <c r="FY31" s="164">
        <v>0.40699999999999997</v>
      </c>
      <c r="FZ31" s="164">
        <v>4.5659999999999998</v>
      </c>
      <c r="GA31" s="165"/>
      <c r="GB31" s="164">
        <v>41.45</v>
      </c>
      <c r="GC31" s="164">
        <v>-132.7527</v>
      </c>
      <c r="GD31" s="164">
        <v>-125.17749999999999</v>
      </c>
      <c r="GE31" s="164">
        <v>15.26</v>
      </c>
      <c r="GF31" s="164">
        <v>82.3827</v>
      </c>
      <c r="GG31" s="164">
        <v>17.8</v>
      </c>
      <c r="GH31" s="164">
        <v>-25.8142</v>
      </c>
      <c r="GI31" s="164">
        <v>-2.7067999999999999</v>
      </c>
      <c r="GJ31" s="164">
        <v>-2.4777999999999998</v>
      </c>
      <c r="GK31" s="164">
        <v>2.1286999999999998</v>
      </c>
      <c r="GL31" s="165"/>
      <c r="GM31" s="165"/>
      <c r="GN31" s="164">
        <v>-13.9146</v>
      </c>
      <c r="GO31" s="164">
        <v>-43.453200000000002</v>
      </c>
      <c r="GP31" s="164">
        <v>17.8767</v>
      </c>
      <c r="GQ31" s="164">
        <v>45.503100000000003</v>
      </c>
      <c r="GR31" s="164">
        <v>65.274100000000004</v>
      </c>
      <c r="GS31" s="164">
        <v>66.969200000000001</v>
      </c>
      <c r="GT31" s="164">
        <v>-132.8708</v>
      </c>
      <c r="GU31" s="164">
        <v>-33.209600000000002</v>
      </c>
      <c r="GV31" s="164">
        <v>30.1798</v>
      </c>
      <c r="GW31" s="164">
        <v>-77.763300000000001</v>
      </c>
      <c r="GX31" s="164">
        <v>5.6059999999999999</v>
      </c>
      <c r="GY31" s="164">
        <v>15.511900000000001</v>
      </c>
      <c r="GZ31" s="164">
        <v>15.0746</v>
      </c>
      <c r="HA31" s="164">
        <v>7</v>
      </c>
      <c r="HB31" s="164">
        <v>128.29640000000001</v>
      </c>
      <c r="HC31" s="164">
        <v>127.324</v>
      </c>
      <c r="HD31" s="164">
        <v>61.2</v>
      </c>
      <c r="HE31" s="164">
        <v>-61.3977</v>
      </c>
      <c r="HF31" s="164">
        <v>-179.58369999999999</v>
      </c>
      <c r="HG31" s="164">
        <v>182.9641</v>
      </c>
      <c r="HH31" s="164">
        <v>56.401499999999999</v>
      </c>
      <c r="HI31" s="164">
        <v>-122.39449999999999</v>
      </c>
      <c r="HJ31" s="164">
        <v>-121.81100000000001</v>
      </c>
      <c r="HK31" s="164">
        <v>-19.249600000000001</v>
      </c>
      <c r="HL31" s="164">
        <v>-7.5057999999999998</v>
      </c>
      <c r="HM31" s="164">
        <v>78.621899999999997</v>
      </c>
      <c r="HN31" s="164">
        <v>79.942099999999996</v>
      </c>
      <c r="HO31" s="165"/>
      <c r="HP31" s="165"/>
      <c r="HQ31" s="164">
        <v>2.1122000000000001</v>
      </c>
      <c r="HR31" s="164">
        <v>2.0461999999999998</v>
      </c>
      <c r="HS31" s="164">
        <v>-17.573899999999998</v>
      </c>
      <c r="HT31" s="164">
        <v>-17.275600000000001</v>
      </c>
      <c r="HU31" s="164">
        <v>59.56</v>
      </c>
      <c r="HV31" s="164">
        <v>59.19</v>
      </c>
      <c r="HW31" s="164">
        <v>30.1</v>
      </c>
      <c r="HX31" s="164">
        <v>30.9</v>
      </c>
      <c r="HY31" s="164">
        <v>21.556000000000001</v>
      </c>
      <c r="HZ31" s="164">
        <v>-73.599999999999994</v>
      </c>
      <c r="IA31" s="164">
        <v>-324.98379999999997</v>
      </c>
      <c r="IB31" s="164">
        <v>47.456299999999999</v>
      </c>
      <c r="IC31" s="164">
        <v>47.153399999999998</v>
      </c>
      <c r="ID31" s="164">
        <v>9.4</v>
      </c>
      <c r="IE31" s="164">
        <v>37.1</v>
      </c>
      <c r="IF31" s="164">
        <v>1.3</v>
      </c>
      <c r="IG31" s="164">
        <v>1.4</v>
      </c>
      <c r="IH31" s="164">
        <v>2.0312999999999999</v>
      </c>
      <c r="II31" s="164">
        <v>1.7029000000000001</v>
      </c>
      <c r="IJ31" s="165"/>
      <c r="IK31" s="164">
        <v>-36.177799999999998</v>
      </c>
      <c r="IL31" s="164">
        <v>173.8954</v>
      </c>
      <c r="IM31" s="164">
        <v>127.76179999999999</v>
      </c>
      <c r="IN31" s="164">
        <v>79.616500000000002</v>
      </c>
      <c r="IO31" s="164">
        <v>-124.1301</v>
      </c>
      <c r="IP31" s="164">
        <v>120.3338</v>
      </c>
      <c r="IQ31" s="164">
        <v>-82.137699999999995</v>
      </c>
      <c r="IR31" s="164">
        <v>-25.804200000000002</v>
      </c>
      <c r="IS31" s="164">
        <v>-121.7236</v>
      </c>
      <c r="IT31" s="164">
        <v>142.80969999999999</v>
      </c>
      <c r="IU31" s="164">
        <v>143.14609999999999</v>
      </c>
      <c r="IV31" s="164">
        <v>82.049199999999999</v>
      </c>
      <c r="IW31" s="164">
        <v>-158.36150000000001</v>
      </c>
      <c r="IX31" s="164">
        <v>23.429300000000001</v>
      </c>
      <c r="IY31" s="164">
        <v>-131.61330000000001</v>
      </c>
      <c r="IZ31" s="164">
        <v>131.3613</v>
      </c>
      <c r="JA31" s="164">
        <v>-6.6426999999999996</v>
      </c>
      <c r="JB31" s="165"/>
      <c r="JC31" s="164">
        <v>24.88</v>
      </c>
      <c r="JD31" s="164">
        <v>6.39</v>
      </c>
      <c r="JE31" s="164">
        <v>6.3769999999999998</v>
      </c>
      <c r="JF31" s="164">
        <v>-23.76</v>
      </c>
      <c r="JG31" s="164">
        <v>2.56</v>
      </c>
      <c r="JH31" s="165"/>
      <c r="JI31" s="164">
        <v>-3.2517</v>
      </c>
      <c r="JJ31" s="164">
        <v>-6.8833000000000002</v>
      </c>
      <c r="JK31" s="164">
        <v>-8.2597000000000005</v>
      </c>
      <c r="JL31" s="164">
        <v>-11.9</v>
      </c>
      <c r="JM31" s="164">
        <v>8.06</v>
      </c>
      <c r="JN31" s="164">
        <v>9.2669999999999995</v>
      </c>
      <c r="JO31" s="164">
        <v>9.8119999999999994</v>
      </c>
      <c r="JP31" s="164">
        <v>11.913399999999999</v>
      </c>
      <c r="JQ31" s="164">
        <v>51.811599999999999</v>
      </c>
      <c r="JR31" s="164">
        <v>49.0197</v>
      </c>
      <c r="JS31" s="164">
        <v>50.400599999999997</v>
      </c>
      <c r="JT31" s="165"/>
      <c r="JU31" s="164">
        <v>-36.799999999999997</v>
      </c>
      <c r="JV31" s="164">
        <v>19.749400000000001</v>
      </c>
      <c r="JW31" s="164">
        <v>8.2100000000000009</v>
      </c>
      <c r="JX31" s="165"/>
      <c r="JY31" s="164">
        <v>-9.3215000000000003</v>
      </c>
      <c r="JZ31" s="164">
        <v>46.835299999999997</v>
      </c>
      <c r="KA31" s="164">
        <v>18.842500000000001</v>
      </c>
      <c r="KB31" s="164">
        <v>-9.5235000000000003</v>
      </c>
      <c r="KC31" s="164">
        <v>-47.137599999999999</v>
      </c>
      <c r="KD31" s="164">
        <v>6.2194000000000003</v>
      </c>
      <c r="KE31" s="164">
        <v>39.151899999999998</v>
      </c>
      <c r="KF31" s="164">
        <v>28.5</v>
      </c>
      <c r="KG31" s="164">
        <v>-29</v>
      </c>
      <c r="KH31" s="164">
        <v>-120.1968</v>
      </c>
      <c r="KI31" s="164">
        <v>178.87729999999999</v>
      </c>
    </row>
    <row r="32" spans="1:295" ht="18" customHeight="1" x14ac:dyDescent="0.25">
      <c r="A32" s="159" t="s">
        <v>40</v>
      </c>
      <c r="B32" s="159" t="s">
        <v>737</v>
      </c>
      <c r="C32" s="166">
        <v>0</v>
      </c>
      <c r="D32" s="167">
        <v>21.1767</v>
      </c>
      <c r="E32" s="167">
        <v>-25.427299999999999</v>
      </c>
      <c r="F32" s="167">
        <v>-34.7483</v>
      </c>
      <c r="G32" s="167">
        <v>17.714600000000001</v>
      </c>
      <c r="H32" s="168"/>
      <c r="I32" s="167">
        <v>47.714799999999997</v>
      </c>
      <c r="J32" s="167">
        <v>-72.679900000000004</v>
      </c>
      <c r="K32" s="167">
        <v>67.7667</v>
      </c>
      <c r="L32" s="167">
        <v>34.502899999999997</v>
      </c>
      <c r="M32" s="167">
        <v>33.574100000000001</v>
      </c>
      <c r="N32" s="167">
        <v>-4.4400000000000004</v>
      </c>
      <c r="O32" s="167">
        <v>-73.078999999999994</v>
      </c>
      <c r="P32" s="167">
        <v>66</v>
      </c>
      <c r="Q32" s="167">
        <v>24.012</v>
      </c>
      <c r="R32" s="167">
        <v>-66</v>
      </c>
      <c r="S32" s="167">
        <v>9.1491000000000007</v>
      </c>
      <c r="T32" s="167">
        <v>31.774999999999999</v>
      </c>
      <c r="U32" s="167">
        <v>13.639200000000001</v>
      </c>
      <c r="V32" s="167">
        <v>13.6167</v>
      </c>
      <c r="W32" s="167">
        <v>22.550899999999999</v>
      </c>
      <c r="X32" s="167">
        <v>6.6620999999999997</v>
      </c>
      <c r="Y32" s="167">
        <v>5.4497999999999998</v>
      </c>
      <c r="Z32" s="167">
        <v>7.5671999999999997</v>
      </c>
      <c r="AA32" s="168"/>
      <c r="AB32" s="168"/>
      <c r="AC32" s="167">
        <v>-55.6</v>
      </c>
      <c r="AD32" s="167">
        <v>-56.21</v>
      </c>
      <c r="AE32" s="168"/>
      <c r="AF32" s="167">
        <v>4.4400000000000004</v>
      </c>
      <c r="AG32" s="167">
        <v>70.400000000000006</v>
      </c>
      <c r="AH32" s="168"/>
      <c r="AI32" s="168"/>
      <c r="AJ32" s="167">
        <v>-47.14</v>
      </c>
      <c r="AK32" s="167">
        <v>-47.35</v>
      </c>
      <c r="AL32" s="167">
        <v>-51.08</v>
      </c>
      <c r="AM32" s="167">
        <v>47.88</v>
      </c>
      <c r="AN32" s="167">
        <v>48.11</v>
      </c>
      <c r="AO32" s="167">
        <v>22.0824</v>
      </c>
      <c r="AP32" s="167">
        <v>-5.1540999999999997</v>
      </c>
      <c r="AQ32" s="167">
        <v>70.328999999999994</v>
      </c>
      <c r="AR32" s="167">
        <v>73.564599999999999</v>
      </c>
      <c r="AS32" s="167">
        <v>55.241799999999998</v>
      </c>
      <c r="AT32" s="167">
        <v>-42.063200000000002</v>
      </c>
      <c r="AU32" s="167">
        <v>-41.739899999999999</v>
      </c>
      <c r="AV32" s="167">
        <v>12.2819</v>
      </c>
      <c r="AW32" s="167">
        <v>13.793900000000001</v>
      </c>
      <c r="AX32" s="167">
        <v>79.839699999999993</v>
      </c>
      <c r="AY32" s="167">
        <v>81.715100000000007</v>
      </c>
      <c r="AZ32" s="167">
        <v>7.8681999999999999</v>
      </c>
      <c r="BA32" s="167">
        <v>42.176699999999997</v>
      </c>
      <c r="BB32" s="167">
        <v>-628.1019</v>
      </c>
      <c r="BC32" s="167">
        <v>33.595799999999997</v>
      </c>
      <c r="BD32" s="167">
        <v>-15</v>
      </c>
      <c r="BE32" s="167">
        <v>-16.899999999999999</v>
      </c>
      <c r="BF32" s="167">
        <v>47.278700000000001</v>
      </c>
      <c r="BG32" s="167">
        <v>46.222299999999997</v>
      </c>
      <c r="BH32" s="167">
        <v>-9.1766000000000005</v>
      </c>
      <c r="BI32" s="168"/>
      <c r="BJ32" s="167">
        <v>-112.1798</v>
      </c>
      <c r="BK32" s="167">
        <v>7.4505999999999997</v>
      </c>
      <c r="BL32" s="167">
        <v>15.2896</v>
      </c>
      <c r="BM32" s="167">
        <v>10.3734</v>
      </c>
      <c r="BN32" s="167">
        <v>679.21969999999999</v>
      </c>
      <c r="BO32" s="167">
        <v>199.1027</v>
      </c>
      <c r="BP32" s="167">
        <v>198.12610000000001</v>
      </c>
      <c r="BQ32" s="167">
        <v>-700.34820000000002</v>
      </c>
      <c r="BR32" s="167">
        <v>679.64670000000001</v>
      </c>
      <c r="BS32" s="168"/>
      <c r="BT32" s="167">
        <v>-68.313400000000001</v>
      </c>
      <c r="BU32" s="167">
        <v>71.3095</v>
      </c>
      <c r="BV32" s="167">
        <v>98.508200000000002</v>
      </c>
      <c r="BW32" s="167">
        <v>25.89</v>
      </c>
      <c r="BX32" s="167">
        <v>32.049999999999997</v>
      </c>
      <c r="BY32" s="167">
        <v>80.680000000000007</v>
      </c>
      <c r="BZ32" s="167">
        <v>82.06</v>
      </c>
      <c r="CA32" s="167">
        <v>5.2285000000000004</v>
      </c>
      <c r="CB32" s="167">
        <v>5.3624999999999998</v>
      </c>
      <c r="CC32" s="167">
        <v>52.300899999999999</v>
      </c>
      <c r="CD32" s="167">
        <v>53.702199999999998</v>
      </c>
      <c r="CE32" s="167">
        <v>26.572900000000001</v>
      </c>
      <c r="CF32" s="167">
        <v>-133.20650000000001</v>
      </c>
      <c r="CG32" s="167">
        <v>-132.48740000000001</v>
      </c>
      <c r="CH32" s="167">
        <v>24.2134</v>
      </c>
      <c r="CI32" s="168"/>
      <c r="CJ32" s="168"/>
      <c r="CK32" s="168"/>
      <c r="CL32" s="167">
        <v>109.5</v>
      </c>
      <c r="CM32" s="167">
        <v>98.5</v>
      </c>
      <c r="CN32" s="167">
        <v>-17.29</v>
      </c>
      <c r="CO32" s="167">
        <v>53.77</v>
      </c>
      <c r="CP32" s="167">
        <v>52.338299999999997</v>
      </c>
      <c r="CQ32" s="167">
        <v>52.460599999999999</v>
      </c>
      <c r="CR32" s="167">
        <v>-29.084900000000001</v>
      </c>
      <c r="CS32" s="167">
        <v>-28.264199999999999</v>
      </c>
      <c r="CT32" s="167">
        <v>94.606800000000007</v>
      </c>
      <c r="CU32" s="167">
        <v>-121.9175</v>
      </c>
      <c r="CV32" s="167">
        <v>108.9632</v>
      </c>
      <c r="CW32" s="167">
        <v>14.0319</v>
      </c>
      <c r="CX32" s="167">
        <v>62.09</v>
      </c>
      <c r="CY32" s="167">
        <v>41.09</v>
      </c>
      <c r="CZ32" s="167">
        <v>53.444800000000001</v>
      </c>
      <c r="DA32" s="167">
        <v>50.541699999999999</v>
      </c>
      <c r="DB32" s="167">
        <v>-33.65</v>
      </c>
      <c r="DC32" s="167">
        <v>-3.7679</v>
      </c>
      <c r="DD32" s="168"/>
      <c r="DE32" s="168"/>
      <c r="DF32" s="167">
        <v>-144.38640000000001</v>
      </c>
      <c r="DG32" s="168"/>
      <c r="DH32" s="167">
        <v>-20.304600000000001</v>
      </c>
      <c r="DI32" s="167">
        <v>-124</v>
      </c>
      <c r="DJ32" s="167">
        <v>-123.1</v>
      </c>
      <c r="DK32" s="167">
        <v>30.627099999999999</v>
      </c>
      <c r="DL32" s="167">
        <v>65.927099999999996</v>
      </c>
      <c r="DM32" s="167">
        <v>78.445599999999999</v>
      </c>
      <c r="DN32" s="167">
        <v>92.596400000000003</v>
      </c>
      <c r="DO32" s="167">
        <v>64.83</v>
      </c>
      <c r="DP32" s="167">
        <v>-12.73</v>
      </c>
      <c r="DQ32" s="167">
        <v>68.912999999999997</v>
      </c>
      <c r="DR32" s="167">
        <v>143.16309999999999</v>
      </c>
      <c r="DS32" s="167">
        <v>-20.52</v>
      </c>
      <c r="DT32" s="167">
        <v>-20.98</v>
      </c>
      <c r="DU32" s="167">
        <v>54.53</v>
      </c>
      <c r="DV32" s="167">
        <v>99.19</v>
      </c>
      <c r="DW32" s="167">
        <v>144.25450000000001</v>
      </c>
      <c r="DX32" s="167">
        <v>141.4545</v>
      </c>
      <c r="DY32" s="167">
        <v>41.5304</v>
      </c>
      <c r="DZ32" s="167">
        <v>39.118200000000002</v>
      </c>
      <c r="EA32" s="167">
        <v>278.37979999999999</v>
      </c>
      <c r="EB32" s="167">
        <v>230.85390000000001</v>
      </c>
      <c r="EC32" s="167">
        <v>223.64680000000001</v>
      </c>
      <c r="ED32" s="167">
        <v>226.64769999999999</v>
      </c>
      <c r="EE32" s="167">
        <v>72.215299999999999</v>
      </c>
      <c r="EF32" s="167">
        <v>58.764699999999998</v>
      </c>
      <c r="EG32" s="167">
        <v>-26.134</v>
      </c>
      <c r="EH32" s="167">
        <v>712.05709999999999</v>
      </c>
      <c r="EI32" s="167">
        <v>82.838200000000001</v>
      </c>
      <c r="EJ32" s="168"/>
      <c r="EK32" s="167">
        <v>-33.680900000000001</v>
      </c>
      <c r="EL32" s="167">
        <v>-30.976400000000002</v>
      </c>
      <c r="EM32" s="167">
        <v>16.8217</v>
      </c>
      <c r="EN32" s="167">
        <v>-55.022199999999998</v>
      </c>
      <c r="EO32" s="168"/>
      <c r="EP32" s="167">
        <v>147.51599999999999</v>
      </c>
      <c r="EQ32" s="167">
        <v>-30.7881</v>
      </c>
      <c r="ER32" s="167">
        <v>-31.808700000000002</v>
      </c>
      <c r="ES32" s="167">
        <v>-22.566199999999998</v>
      </c>
      <c r="ET32" s="167">
        <v>0</v>
      </c>
      <c r="EU32" s="167">
        <v>-13.7</v>
      </c>
      <c r="EV32" s="167">
        <v>101.9</v>
      </c>
      <c r="EW32" s="167">
        <v>13.256</v>
      </c>
      <c r="EX32" s="167">
        <v>-161.50470000000001</v>
      </c>
      <c r="EY32" s="167">
        <v>-32.554299999999998</v>
      </c>
      <c r="EZ32" s="167">
        <v>-31.692599999999999</v>
      </c>
      <c r="FA32" s="167">
        <v>6.7533000000000003</v>
      </c>
      <c r="FB32" s="167">
        <v>-56.718800000000002</v>
      </c>
      <c r="FC32" s="167">
        <v>25.5671</v>
      </c>
      <c r="FD32" s="167">
        <v>21.065799999999999</v>
      </c>
      <c r="FE32" s="168"/>
      <c r="FF32" s="167">
        <v>20.790500000000002</v>
      </c>
      <c r="FG32" s="167">
        <v>36.513300000000001</v>
      </c>
      <c r="FH32" s="167">
        <v>36.405200000000001</v>
      </c>
      <c r="FI32" s="167">
        <v>36.505400000000002</v>
      </c>
      <c r="FJ32" s="167">
        <v>-6.8657000000000004</v>
      </c>
      <c r="FK32" s="167">
        <v>-6.8657000000000004</v>
      </c>
      <c r="FL32" s="167">
        <v>194.91909999999999</v>
      </c>
      <c r="FM32" s="167">
        <v>-39.167200000000001</v>
      </c>
      <c r="FN32" s="167">
        <v>-38.926299999999998</v>
      </c>
      <c r="FO32" s="167">
        <v>119.0141</v>
      </c>
      <c r="FP32" s="167">
        <v>128.32210000000001</v>
      </c>
      <c r="FQ32" s="167">
        <v>58.318100000000001</v>
      </c>
      <c r="FR32" s="167">
        <v>19.96</v>
      </c>
      <c r="FS32" s="167">
        <v>1.3629</v>
      </c>
      <c r="FT32" s="167">
        <v>1.0196000000000001</v>
      </c>
      <c r="FU32" s="168"/>
      <c r="FV32" s="167">
        <v>18.11</v>
      </c>
      <c r="FW32" s="167">
        <v>59.025399999999998</v>
      </c>
      <c r="FX32" s="167">
        <v>11.4659</v>
      </c>
      <c r="FY32" s="167">
        <v>0.438</v>
      </c>
      <c r="FZ32" s="167">
        <v>4.1420000000000003</v>
      </c>
      <c r="GA32" s="168"/>
      <c r="GB32" s="167">
        <v>41.81</v>
      </c>
      <c r="GC32" s="167">
        <v>-128.80420000000001</v>
      </c>
      <c r="GD32" s="167">
        <v>-119.1503</v>
      </c>
      <c r="GE32" s="168"/>
      <c r="GF32" s="167">
        <v>81.932900000000004</v>
      </c>
      <c r="GG32" s="167">
        <v>16.600000000000001</v>
      </c>
      <c r="GH32" s="167">
        <v>-24.902100000000001</v>
      </c>
      <c r="GI32" s="167">
        <v>-3.8386999999999998</v>
      </c>
      <c r="GJ32" s="167">
        <v>-3.8431000000000002</v>
      </c>
      <c r="GK32" s="167">
        <v>2.1690999999999998</v>
      </c>
      <c r="GL32" s="168"/>
      <c r="GM32" s="168"/>
      <c r="GN32" s="168"/>
      <c r="GO32" s="167">
        <v>-42.031500000000001</v>
      </c>
      <c r="GP32" s="167">
        <v>17.542899999999999</v>
      </c>
      <c r="GQ32" s="167">
        <v>43.0124</v>
      </c>
      <c r="GR32" s="167">
        <v>61.591000000000001</v>
      </c>
      <c r="GS32" s="167">
        <v>63.601300000000002</v>
      </c>
      <c r="GT32" s="167">
        <v>-129.66489999999999</v>
      </c>
      <c r="GU32" s="167">
        <v>-29.3645</v>
      </c>
      <c r="GV32" s="167">
        <v>31.558599999999998</v>
      </c>
      <c r="GW32" s="167">
        <v>-72.334000000000003</v>
      </c>
      <c r="GX32" s="167">
        <v>6.0133999999999999</v>
      </c>
      <c r="GY32" s="167">
        <v>15.052899999999999</v>
      </c>
      <c r="GZ32" s="167">
        <v>14.8742</v>
      </c>
      <c r="HA32" s="167">
        <v>7.4202000000000004</v>
      </c>
      <c r="HB32" s="167">
        <v>127.0997</v>
      </c>
      <c r="HC32" s="167">
        <v>126.40479999999999</v>
      </c>
      <c r="HD32" s="167">
        <v>60.8</v>
      </c>
      <c r="HE32" s="167">
        <v>-60.282600000000002</v>
      </c>
      <c r="HF32" s="167">
        <v>-181.56010000000001</v>
      </c>
      <c r="HG32" s="167">
        <v>187.80950000000001</v>
      </c>
      <c r="HH32" s="167">
        <v>68.072400000000002</v>
      </c>
      <c r="HI32" s="167">
        <v>-122.501</v>
      </c>
      <c r="HJ32" s="167">
        <v>-122.0745</v>
      </c>
      <c r="HK32" s="167">
        <v>-21.567</v>
      </c>
      <c r="HL32" s="167">
        <v>-10.425700000000001</v>
      </c>
      <c r="HM32" s="167">
        <v>79.542599999999993</v>
      </c>
      <c r="HN32" s="167">
        <v>78.898099999999999</v>
      </c>
      <c r="HO32" s="168"/>
      <c r="HP32" s="168"/>
      <c r="HQ32" s="167">
        <v>3.1118999999999999</v>
      </c>
      <c r="HR32" s="167">
        <v>2.2989000000000002</v>
      </c>
      <c r="HS32" s="167">
        <v>-12.7028</v>
      </c>
      <c r="HT32" s="167">
        <v>-13.296900000000001</v>
      </c>
      <c r="HU32" s="167">
        <v>63.47</v>
      </c>
      <c r="HV32" s="167">
        <v>62.75</v>
      </c>
      <c r="HW32" s="167">
        <v>28.2</v>
      </c>
      <c r="HX32" s="167">
        <v>28.6</v>
      </c>
      <c r="HY32" s="167">
        <v>21.5154</v>
      </c>
      <c r="HZ32" s="167">
        <v>-77.680000000000007</v>
      </c>
      <c r="IA32" s="167">
        <v>-326.99509999999998</v>
      </c>
      <c r="IB32" s="167">
        <v>48.695900000000002</v>
      </c>
      <c r="IC32" s="167">
        <v>48.4024</v>
      </c>
      <c r="ID32" s="167">
        <v>9.4</v>
      </c>
      <c r="IE32" s="167">
        <v>35.4</v>
      </c>
      <c r="IF32" s="167">
        <v>-1.9</v>
      </c>
      <c r="IG32" s="167">
        <v>-1.9</v>
      </c>
      <c r="IH32" s="168"/>
      <c r="II32" s="168"/>
      <c r="IJ32" s="168"/>
      <c r="IK32" s="167">
        <v>-57.899700000000003</v>
      </c>
      <c r="IL32" s="167">
        <v>167.2329</v>
      </c>
      <c r="IM32" s="167">
        <v>125.6011</v>
      </c>
      <c r="IN32" s="167">
        <v>60.4968</v>
      </c>
      <c r="IO32" s="167">
        <v>-121.98090000000001</v>
      </c>
      <c r="IP32" s="167">
        <v>114.857</v>
      </c>
      <c r="IQ32" s="167">
        <v>-83.983199999999997</v>
      </c>
      <c r="IR32" s="167">
        <v>-25.724</v>
      </c>
      <c r="IS32" s="167">
        <v>-115.9256</v>
      </c>
      <c r="IT32" s="167">
        <v>140.25139999999999</v>
      </c>
      <c r="IU32" s="167">
        <v>140.66980000000001</v>
      </c>
      <c r="IV32" s="167">
        <v>82.911500000000004</v>
      </c>
      <c r="IW32" s="167">
        <v>-152.58519999999999</v>
      </c>
      <c r="IX32" s="167">
        <v>28.19</v>
      </c>
      <c r="IY32" s="167">
        <v>-124.7073</v>
      </c>
      <c r="IZ32" s="167">
        <v>124.3578</v>
      </c>
      <c r="JA32" s="167">
        <v>-6.3268000000000004</v>
      </c>
      <c r="JB32" s="168"/>
      <c r="JC32" s="167">
        <v>23.12</v>
      </c>
      <c r="JD32" s="167">
        <v>6.3170000000000002</v>
      </c>
      <c r="JE32" s="167">
        <v>6.3170000000000002</v>
      </c>
      <c r="JF32" s="167">
        <v>-23.04</v>
      </c>
      <c r="JG32" s="167">
        <v>2.8</v>
      </c>
      <c r="JH32" s="168"/>
      <c r="JI32" s="167">
        <v>-3.1907000000000001</v>
      </c>
      <c r="JJ32" s="167">
        <v>-6.6483999999999996</v>
      </c>
      <c r="JK32" s="167">
        <v>-8.4062000000000001</v>
      </c>
      <c r="JL32" s="167">
        <v>-9.1</v>
      </c>
      <c r="JM32" s="167">
        <v>8.6609999999999996</v>
      </c>
      <c r="JN32" s="167">
        <v>8.4090000000000007</v>
      </c>
      <c r="JO32" s="167">
        <v>10.950200000000001</v>
      </c>
      <c r="JP32" s="167">
        <v>13.0646</v>
      </c>
      <c r="JQ32" s="167">
        <v>48.418500000000002</v>
      </c>
      <c r="JR32" s="167">
        <v>48.822400000000002</v>
      </c>
      <c r="JS32" s="167">
        <v>50.1175</v>
      </c>
      <c r="JT32" s="168"/>
      <c r="JU32" s="167">
        <v>-33.799999999999997</v>
      </c>
      <c r="JV32" s="167">
        <v>19.799900000000001</v>
      </c>
      <c r="JW32" s="167">
        <v>8.32</v>
      </c>
      <c r="JX32" s="168"/>
      <c r="JY32" s="167">
        <v>-9.9855</v>
      </c>
      <c r="JZ32" s="167">
        <v>49.258499999999998</v>
      </c>
      <c r="KA32" s="167">
        <v>21.816400000000002</v>
      </c>
      <c r="KB32" s="167">
        <v>-10.3797</v>
      </c>
      <c r="KC32" s="167">
        <v>-49.137599999999999</v>
      </c>
      <c r="KD32" s="167">
        <v>9.3255999999999997</v>
      </c>
      <c r="KE32" s="167">
        <v>39.490699999999997</v>
      </c>
      <c r="KF32" s="167">
        <v>27.4</v>
      </c>
      <c r="KG32" s="167">
        <v>-26.8</v>
      </c>
      <c r="KH32" s="167">
        <v>-112.40219999999999</v>
      </c>
      <c r="KI32" s="167">
        <v>172.72489999999999</v>
      </c>
    </row>
    <row r="33" spans="1:295" ht="18" customHeight="1" x14ac:dyDescent="0.25">
      <c r="A33" s="159" t="s">
        <v>40</v>
      </c>
      <c r="B33" s="159" t="s">
        <v>738</v>
      </c>
      <c r="C33" s="160">
        <v>0</v>
      </c>
      <c r="D33" s="161">
        <v>20.6724</v>
      </c>
      <c r="E33" s="161">
        <v>-24.7683</v>
      </c>
      <c r="F33" s="161">
        <v>-34.963099999999997</v>
      </c>
      <c r="G33" s="161">
        <v>18.601500000000001</v>
      </c>
      <c r="H33" s="162"/>
      <c r="I33" s="161">
        <v>47.893099999999997</v>
      </c>
      <c r="J33" s="161">
        <v>-73.770799999999994</v>
      </c>
      <c r="K33" s="161">
        <v>67.622399999999999</v>
      </c>
      <c r="L33" s="161">
        <v>34.450899999999997</v>
      </c>
      <c r="M33" s="161">
        <v>33.727499999999999</v>
      </c>
      <c r="N33" s="161">
        <v>-6.66</v>
      </c>
      <c r="O33" s="161">
        <v>-69.911000000000001</v>
      </c>
      <c r="P33" s="161">
        <v>63.8</v>
      </c>
      <c r="Q33" s="161">
        <v>22.356000000000002</v>
      </c>
      <c r="R33" s="161">
        <v>-63.8</v>
      </c>
      <c r="S33" s="161">
        <v>8.8117000000000001</v>
      </c>
      <c r="T33" s="161">
        <v>32.998199999999997</v>
      </c>
      <c r="U33" s="161">
        <v>16.1557</v>
      </c>
      <c r="V33" s="161">
        <v>16.5</v>
      </c>
      <c r="W33" s="161">
        <v>27.146999999999998</v>
      </c>
      <c r="X33" s="161">
        <v>6.8189000000000002</v>
      </c>
      <c r="Y33" s="161">
        <v>5.2594000000000003</v>
      </c>
      <c r="Z33" s="161">
        <v>7.5015000000000001</v>
      </c>
      <c r="AA33" s="162"/>
      <c r="AB33" s="162"/>
      <c r="AC33" s="161">
        <v>-54.83</v>
      </c>
      <c r="AD33" s="161">
        <v>-54.18</v>
      </c>
      <c r="AE33" s="162"/>
      <c r="AF33" s="161">
        <v>6.66</v>
      </c>
      <c r="AG33" s="161">
        <v>68.2</v>
      </c>
      <c r="AH33" s="162"/>
      <c r="AI33" s="162"/>
      <c r="AJ33" s="161">
        <v>-47.6</v>
      </c>
      <c r="AK33" s="161">
        <v>-47.75</v>
      </c>
      <c r="AL33" s="161">
        <v>-53.42</v>
      </c>
      <c r="AM33" s="161">
        <v>47.99</v>
      </c>
      <c r="AN33" s="161">
        <v>48.15</v>
      </c>
      <c r="AO33" s="161">
        <v>20.208100000000002</v>
      </c>
      <c r="AP33" s="161">
        <v>-4.6272000000000002</v>
      </c>
      <c r="AQ33" s="161">
        <v>67.468299999999999</v>
      </c>
      <c r="AR33" s="161">
        <v>70.184100000000001</v>
      </c>
      <c r="AS33" s="161">
        <v>56.117699999999999</v>
      </c>
      <c r="AT33" s="161">
        <v>-43.670699999999997</v>
      </c>
      <c r="AU33" s="161">
        <v>-40.157499999999999</v>
      </c>
      <c r="AV33" s="161">
        <v>10.4764</v>
      </c>
      <c r="AW33" s="161">
        <v>12.3714</v>
      </c>
      <c r="AX33" s="161">
        <v>78.902000000000001</v>
      </c>
      <c r="AY33" s="161">
        <v>80.6434</v>
      </c>
      <c r="AZ33" s="161">
        <v>7.3446999999999996</v>
      </c>
      <c r="BA33" s="161">
        <v>39.348199999999999</v>
      </c>
      <c r="BB33" s="161">
        <v>-623.91139999999996</v>
      </c>
      <c r="BC33" s="161">
        <v>14.143800000000001</v>
      </c>
      <c r="BD33" s="161">
        <v>-6.2</v>
      </c>
      <c r="BE33" s="161">
        <v>-6.8</v>
      </c>
      <c r="BF33" s="161">
        <v>45.472000000000001</v>
      </c>
      <c r="BG33" s="161">
        <v>44.923699999999997</v>
      </c>
      <c r="BH33" s="161">
        <v>-9.1214999999999993</v>
      </c>
      <c r="BI33" s="162"/>
      <c r="BJ33" s="161">
        <v>-101.6623</v>
      </c>
      <c r="BK33" s="161">
        <v>6.5374999999999996</v>
      </c>
      <c r="BL33" s="161">
        <v>13.601699999999999</v>
      </c>
      <c r="BM33" s="161">
        <v>9.2749000000000006</v>
      </c>
      <c r="BN33" s="161">
        <v>666.2799</v>
      </c>
      <c r="BO33" s="161">
        <v>200.96430000000001</v>
      </c>
      <c r="BP33" s="161">
        <v>201.7578</v>
      </c>
      <c r="BQ33" s="161">
        <v>-707.4846</v>
      </c>
      <c r="BR33" s="161">
        <v>667.86270000000002</v>
      </c>
      <c r="BS33" s="162"/>
      <c r="BT33" s="161">
        <v>-48.289200000000001</v>
      </c>
      <c r="BU33" s="161">
        <v>51.202300000000001</v>
      </c>
      <c r="BV33" s="161">
        <v>95.3446</v>
      </c>
      <c r="BW33" s="161">
        <v>24.78</v>
      </c>
      <c r="BX33" s="161">
        <v>31.17</v>
      </c>
      <c r="BY33" s="161">
        <v>78.900000000000006</v>
      </c>
      <c r="BZ33" s="161">
        <v>80.36</v>
      </c>
      <c r="CA33" s="161">
        <v>2.5493999999999999</v>
      </c>
      <c r="CB33" s="161">
        <v>0.40610000000000002</v>
      </c>
      <c r="CC33" s="161">
        <v>53.676499999999997</v>
      </c>
      <c r="CD33" s="161">
        <v>53.895200000000003</v>
      </c>
      <c r="CE33" s="161">
        <v>29.2592</v>
      </c>
      <c r="CF33" s="161">
        <v>-127.2097</v>
      </c>
      <c r="CG33" s="161">
        <v>-126.8138</v>
      </c>
      <c r="CH33" s="161">
        <v>23.163900000000002</v>
      </c>
      <c r="CI33" s="162"/>
      <c r="CJ33" s="162"/>
      <c r="CK33" s="162"/>
      <c r="CL33" s="161">
        <v>108.7</v>
      </c>
      <c r="CM33" s="161">
        <v>97.8</v>
      </c>
      <c r="CN33" s="161">
        <v>-16.739999999999998</v>
      </c>
      <c r="CO33" s="161">
        <v>56.385100000000001</v>
      </c>
      <c r="CP33" s="161">
        <v>54.827100000000002</v>
      </c>
      <c r="CQ33" s="161">
        <v>54.274500000000003</v>
      </c>
      <c r="CR33" s="161">
        <v>-26.3796</v>
      </c>
      <c r="CS33" s="161">
        <v>-25.871200000000002</v>
      </c>
      <c r="CT33" s="161">
        <v>97.700900000000004</v>
      </c>
      <c r="CU33" s="161">
        <v>-126.78360000000001</v>
      </c>
      <c r="CV33" s="161">
        <v>112.6208</v>
      </c>
      <c r="CW33" s="161">
        <v>14.099600000000001</v>
      </c>
      <c r="CX33" s="161">
        <v>61.56</v>
      </c>
      <c r="CY33" s="161">
        <v>40.909999999999997</v>
      </c>
      <c r="CZ33" s="161">
        <v>52.741700000000002</v>
      </c>
      <c r="DA33" s="161">
        <v>49.9557</v>
      </c>
      <c r="DB33" s="161">
        <v>-32.880000000000003</v>
      </c>
      <c r="DC33" s="161">
        <v>-3.7679</v>
      </c>
      <c r="DD33" s="162"/>
      <c r="DE33" s="162"/>
      <c r="DF33" s="161">
        <v>-146.6961</v>
      </c>
      <c r="DG33" s="162"/>
      <c r="DH33" s="161">
        <v>-19.864100000000001</v>
      </c>
      <c r="DI33" s="161">
        <v>-121.3</v>
      </c>
      <c r="DJ33" s="161">
        <v>-121.8</v>
      </c>
      <c r="DK33" s="161">
        <v>30.308499999999999</v>
      </c>
      <c r="DL33" s="162"/>
      <c r="DM33" s="161">
        <v>76.566999999999993</v>
      </c>
      <c r="DN33" s="161">
        <v>93.768299999999996</v>
      </c>
      <c r="DO33" s="161">
        <v>65.53</v>
      </c>
      <c r="DP33" s="161">
        <v>-11.89</v>
      </c>
      <c r="DQ33" s="161">
        <v>67.641999999999996</v>
      </c>
      <c r="DR33" s="161">
        <v>144.45820000000001</v>
      </c>
      <c r="DS33" s="161">
        <v>-20.56</v>
      </c>
      <c r="DT33" s="161">
        <v>-20.92</v>
      </c>
      <c r="DU33" s="161">
        <v>51.47</v>
      </c>
      <c r="DV33" s="161">
        <v>97.67</v>
      </c>
      <c r="DW33" s="161">
        <v>147.9273</v>
      </c>
      <c r="DX33" s="161">
        <v>142.6182</v>
      </c>
      <c r="DY33" s="161">
        <v>39.284399999999998</v>
      </c>
      <c r="DZ33" s="161">
        <v>38.918199999999999</v>
      </c>
      <c r="EA33" s="161">
        <v>281.38069999999999</v>
      </c>
      <c r="EB33" s="161">
        <v>228.6026</v>
      </c>
      <c r="EC33" s="161">
        <v>221.9117</v>
      </c>
      <c r="ED33" s="161">
        <v>223.69149999999999</v>
      </c>
      <c r="EE33" s="161">
        <v>64.657499999999999</v>
      </c>
      <c r="EF33" s="161">
        <v>50.577199999999998</v>
      </c>
      <c r="EG33" s="161">
        <v>-26.085000000000001</v>
      </c>
      <c r="EH33" s="161">
        <v>713.81460000000004</v>
      </c>
      <c r="EI33" s="161">
        <v>82.798500000000004</v>
      </c>
      <c r="EJ33" s="162"/>
      <c r="EK33" s="161">
        <v>-33.354399999999998</v>
      </c>
      <c r="EL33" s="161">
        <v>-30.543299999999999</v>
      </c>
      <c r="EM33" s="161">
        <v>21.839099999999998</v>
      </c>
      <c r="EN33" s="161">
        <v>-57.177100000000003</v>
      </c>
      <c r="EO33" s="162"/>
      <c r="EP33" s="161">
        <v>121.392</v>
      </c>
      <c r="EQ33" s="161">
        <v>-29.889399999999998</v>
      </c>
      <c r="ER33" s="161">
        <v>-30.6965</v>
      </c>
      <c r="ES33" s="161">
        <v>-16.953199999999999</v>
      </c>
      <c r="ET33" s="161">
        <v>0</v>
      </c>
      <c r="EU33" s="161">
        <v>-8.8800000000000008</v>
      </c>
      <c r="EV33" s="161">
        <v>91.1</v>
      </c>
      <c r="EW33" s="161">
        <v>13.324299999999999</v>
      </c>
      <c r="EX33" s="161">
        <v>-166.90520000000001</v>
      </c>
      <c r="EY33" s="161">
        <v>-30.868099999999998</v>
      </c>
      <c r="EZ33" s="161">
        <v>-29.8462</v>
      </c>
      <c r="FA33" s="161">
        <v>3.1031</v>
      </c>
      <c r="FB33" s="161">
        <v>-51.6404</v>
      </c>
      <c r="FC33" s="161">
        <v>18.079999999999998</v>
      </c>
      <c r="FD33" s="161">
        <v>21.200600000000001</v>
      </c>
      <c r="FE33" s="162"/>
      <c r="FF33" s="161">
        <v>20.533300000000001</v>
      </c>
      <c r="FG33" s="161">
        <v>39.399299999999997</v>
      </c>
      <c r="FH33" s="161">
        <v>39.396900000000002</v>
      </c>
      <c r="FI33" s="161">
        <v>38.026000000000003</v>
      </c>
      <c r="FJ33" s="161">
        <v>-0.66979999999999995</v>
      </c>
      <c r="FK33" s="161">
        <v>-1.0046999999999999</v>
      </c>
      <c r="FL33" s="161">
        <v>187.55109999999999</v>
      </c>
      <c r="FM33" s="161">
        <v>-37.713500000000003</v>
      </c>
      <c r="FN33" s="161">
        <v>-36.441699999999997</v>
      </c>
      <c r="FO33" s="161">
        <v>116.1598</v>
      </c>
      <c r="FP33" s="161">
        <v>125.19370000000001</v>
      </c>
      <c r="FQ33" s="161">
        <v>57.270800000000001</v>
      </c>
      <c r="FR33" s="161">
        <v>19.170000000000002</v>
      </c>
      <c r="FS33" s="161">
        <v>1.4435</v>
      </c>
      <c r="FT33" s="161">
        <v>1.0562</v>
      </c>
      <c r="FU33" s="161">
        <v>0</v>
      </c>
      <c r="FV33" s="161">
        <v>17.86</v>
      </c>
      <c r="FW33" s="161">
        <v>57.069099999999999</v>
      </c>
      <c r="FX33" s="162"/>
      <c r="FY33" s="161">
        <v>0.32500000000000001</v>
      </c>
      <c r="FZ33" s="161">
        <v>4.1360000000000001</v>
      </c>
      <c r="GA33" s="162"/>
      <c r="GB33" s="161">
        <v>40.93</v>
      </c>
      <c r="GC33" s="161">
        <v>-124.7745</v>
      </c>
      <c r="GD33" s="161">
        <v>-115.81019999999999</v>
      </c>
      <c r="GE33" s="161">
        <v>14.82</v>
      </c>
      <c r="GF33" s="161">
        <v>78.800700000000006</v>
      </c>
      <c r="GG33" s="161">
        <v>16.2</v>
      </c>
      <c r="GH33" s="161">
        <v>-24.074999999999999</v>
      </c>
      <c r="GI33" s="161">
        <v>-4.4123000000000001</v>
      </c>
      <c r="GJ33" s="161">
        <v>-4.6805000000000003</v>
      </c>
      <c r="GK33" s="161">
        <v>2.1006</v>
      </c>
      <c r="GL33" s="162"/>
      <c r="GM33" s="162"/>
      <c r="GN33" s="161">
        <v>-14.185499999999999</v>
      </c>
      <c r="GO33" s="161">
        <v>-40.225099999999998</v>
      </c>
      <c r="GP33" s="161">
        <v>18.774000000000001</v>
      </c>
      <c r="GQ33" s="161">
        <v>42.123899999999999</v>
      </c>
      <c r="GR33" s="161">
        <v>62.156100000000002</v>
      </c>
      <c r="GS33" s="161">
        <v>62.728900000000003</v>
      </c>
      <c r="GT33" s="161">
        <v>-127.7422</v>
      </c>
      <c r="GU33" s="161">
        <v>-26.323399999999999</v>
      </c>
      <c r="GV33" s="161">
        <v>32.058100000000003</v>
      </c>
      <c r="GW33" s="161">
        <v>-66.802300000000002</v>
      </c>
      <c r="GX33" s="161">
        <v>5.7411000000000003</v>
      </c>
      <c r="GY33" s="161">
        <v>14.856400000000001</v>
      </c>
      <c r="GZ33" s="161">
        <v>14.515599999999999</v>
      </c>
      <c r="HA33" s="161">
        <v>7.3098999999999998</v>
      </c>
      <c r="HB33" s="161">
        <v>121.0673</v>
      </c>
      <c r="HC33" s="161">
        <v>124.19629999999999</v>
      </c>
      <c r="HD33" s="161">
        <v>60.3</v>
      </c>
      <c r="HE33" s="161">
        <v>-60.314900000000002</v>
      </c>
      <c r="HF33" s="161">
        <v>-189.16149999999999</v>
      </c>
      <c r="HG33" s="161">
        <v>191.80619999999999</v>
      </c>
      <c r="HH33" s="161">
        <v>69.122399999999999</v>
      </c>
      <c r="HI33" s="161">
        <v>-117.2162</v>
      </c>
      <c r="HJ33" s="161">
        <v>-117.09</v>
      </c>
      <c r="HK33" s="161">
        <v>-24.361599999999999</v>
      </c>
      <c r="HL33" s="161">
        <v>-12.3428</v>
      </c>
      <c r="HM33" s="161">
        <v>76.828100000000006</v>
      </c>
      <c r="HN33" s="161">
        <v>75.305400000000006</v>
      </c>
      <c r="HO33" s="162"/>
      <c r="HP33" s="161">
        <v>-45.387799999999999</v>
      </c>
      <c r="HQ33" s="161">
        <v>2.2989000000000002</v>
      </c>
      <c r="HR33" s="161">
        <v>2.3209</v>
      </c>
      <c r="HS33" s="161">
        <v>-10.5031</v>
      </c>
      <c r="HT33" s="161">
        <v>-10.6546</v>
      </c>
      <c r="HU33" s="161">
        <v>63.11</v>
      </c>
      <c r="HV33" s="161">
        <v>63.09</v>
      </c>
      <c r="HW33" s="161">
        <v>27</v>
      </c>
      <c r="HX33" s="161">
        <v>27</v>
      </c>
      <c r="HY33" s="161">
        <v>22.622</v>
      </c>
      <c r="HZ33" s="161">
        <v>-78.72</v>
      </c>
      <c r="IA33" s="161">
        <v>-317.13010000000003</v>
      </c>
      <c r="IB33" s="161">
        <v>49.024999999999999</v>
      </c>
      <c r="IC33" s="161">
        <v>48.735999999999997</v>
      </c>
      <c r="ID33" s="161">
        <v>8.9</v>
      </c>
      <c r="IE33" s="161">
        <v>30.2</v>
      </c>
      <c r="IF33" s="161">
        <v>-1.1000000000000001</v>
      </c>
      <c r="IG33" s="161">
        <v>-1</v>
      </c>
      <c r="IH33" s="161">
        <v>1.2783</v>
      </c>
      <c r="II33" s="161">
        <v>0.99819999999999998</v>
      </c>
      <c r="IJ33" s="162"/>
      <c r="IK33" s="161">
        <v>-52.573799999999999</v>
      </c>
      <c r="IL33" s="161">
        <v>151.4727</v>
      </c>
      <c r="IM33" s="161">
        <v>111.0269</v>
      </c>
      <c r="IN33" s="161">
        <v>53.619199999999999</v>
      </c>
      <c r="IO33" s="161">
        <v>-107.3008</v>
      </c>
      <c r="IP33" s="161">
        <v>101.5219</v>
      </c>
      <c r="IQ33" s="161">
        <v>-78.957400000000007</v>
      </c>
      <c r="IR33" s="161">
        <v>0</v>
      </c>
      <c r="IS33" s="161">
        <v>-102.59780000000001</v>
      </c>
      <c r="IT33" s="161">
        <v>137.9042</v>
      </c>
      <c r="IU33" s="161">
        <v>136.9051</v>
      </c>
      <c r="IV33" s="161">
        <v>77.466800000000006</v>
      </c>
      <c r="IW33" s="161">
        <v>-139.28360000000001</v>
      </c>
      <c r="IX33" s="161">
        <v>22.9499</v>
      </c>
      <c r="IY33" s="161">
        <v>-113.7756</v>
      </c>
      <c r="IZ33" s="161">
        <v>114.2778</v>
      </c>
      <c r="JA33" s="161">
        <v>-6.9063999999999997</v>
      </c>
      <c r="JB33" s="162"/>
      <c r="JC33" s="161">
        <v>22.96</v>
      </c>
      <c r="JD33" s="161">
        <v>6.4450000000000003</v>
      </c>
      <c r="JE33" s="161">
        <v>6.4610000000000003</v>
      </c>
      <c r="JF33" s="161">
        <v>-22.24</v>
      </c>
      <c r="JG33" s="161">
        <v>2.72</v>
      </c>
      <c r="JH33" s="162"/>
      <c r="JI33" s="161">
        <v>-2.0493000000000001</v>
      </c>
      <c r="JJ33" s="161">
        <v>-8.0551999999999992</v>
      </c>
      <c r="JK33" s="161">
        <v>-11.6594</v>
      </c>
      <c r="JL33" s="161">
        <v>-9</v>
      </c>
      <c r="JM33" s="161">
        <v>9.2669999999999995</v>
      </c>
      <c r="JN33" s="161">
        <v>9.5619999999999994</v>
      </c>
      <c r="JO33" s="161">
        <v>9.8062000000000005</v>
      </c>
      <c r="JP33" s="161">
        <v>11.6709</v>
      </c>
      <c r="JQ33" s="161">
        <v>50.043999999999997</v>
      </c>
      <c r="JR33" s="161">
        <v>48.817</v>
      </c>
      <c r="JS33" s="161">
        <v>50.308300000000003</v>
      </c>
      <c r="JT33" s="162"/>
      <c r="JU33" s="161">
        <v>-30.5</v>
      </c>
      <c r="JV33" s="161">
        <v>24.3765</v>
      </c>
      <c r="JW33" s="161">
        <v>7.8</v>
      </c>
      <c r="JX33" s="162"/>
      <c r="JY33" s="161">
        <v>-13.957100000000001</v>
      </c>
      <c r="JZ33" s="161">
        <v>50.992100000000001</v>
      </c>
      <c r="KA33" s="161">
        <v>23.800799999999999</v>
      </c>
      <c r="KB33" s="161">
        <v>-14.3866</v>
      </c>
      <c r="KC33" s="161">
        <v>-49.870199999999997</v>
      </c>
      <c r="KD33" s="161">
        <v>11.804500000000001</v>
      </c>
      <c r="KE33" s="161">
        <v>36.715800000000002</v>
      </c>
      <c r="KF33" s="161">
        <v>22.6</v>
      </c>
      <c r="KG33" s="161">
        <v>-22</v>
      </c>
      <c r="KH33" s="161">
        <v>-121.5757</v>
      </c>
      <c r="KI33" s="161">
        <v>177.1568</v>
      </c>
    </row>
    <row r="34" spans="1:295" ht="18" customHeight="1" x14ac:dyDescent="0.25">
      <c r="A34" s="159" t="s">
        <v>40</v>
      </c>
      <c r="B34" s="159" t="s">
        <v>739</v>
      </c>
      <c r="C34" s="163">
        <v>0</v>
      </c>
      <c r="D34" s="164">
        <v>20.4176</v>
      </c>
      <c r="E34" s="164">
        <v>-24.494800000000001</v>
      </c>
      <c r="F34" s="164">
        <v>-35.423699999999997</v>
      </c>
      <c r="G34" s="164">
        <v>18.385300000000001</v>
      </c>
      <c r="H34" s="165"/>
      <c r="I34" s="164">
        <v>47.439700000000002</v>
      </c>
      <c r="J34" s="164">
        <v>-70.4666</v>
      </c>
      <c r="K34" s="164">
        <v>64.731099999999998</v>
      </c>
      <c r="L34" s="164">
        <v>32.500999999999998</v>
      </c>
      <c r="M34" s="164">
        <v>31.744599999999998</v>
      </c>
      <c r="N34" s="164">
        <v>-11.1</v>
      </c>
      <c r="O34" s="164">
        <v>-67.055999999999997</v>
      </c>
      <c r="P34" s="164">
        <v>61.6</v>
      </c>
      <c r="Q34" s="164">
        <v>20.7</v>
      </c>
      <c r="R34" s="164">
        <v>-61.6</v>
      </c>
      <c r="S34" s="164">
        <v>9.0990000000000002</v>
      </c>
      <c r="T34" s="164">
        <v>30.930599999999998</v>
      </c>
      <c r="U34" s="164">
        <v>15.983700000000001</v>
      </c>
      <c r="V34" s="164">
        <v>15.7921</v>
      </c>
      <c r="W34" s="164">
        <v>26.6084</v>
      </c>
      <c r="X34" s="164">
        <v>7.3552</v>
      </c>
      <c r="Y34" s="164">
        <v>5.4912000000000001</v>
      </c>
      <c r="Z34" s="164">
        <v>7.3003</v>
      </c>
      <c r="AA34" s="165"/>
      <c r="AB34" s="165"/>
      <c r="AC34" s="164">
        <v>-53.8</v>
      </c>
      <c r="AD34" s="164">
        <v>-54.24</v>
      </c>
      <c r="AE34" s="165"/>
      <c r="AF34" s="164">
        <v>11.1</v>
      </c>
      <c r="AG34" s="164">
        <v>66</v>
      </c>
      <c r="AH34" s="165"/>
      <c r="AI34" s="165"/>
      <c r="AJ34" s="164">
        <v>-50.54</v>
      </c>
      <c r="AK34" s="164">
        <v>-50.32</v>
      </c>
      <c r="AL34" s="164">
        <v>-45.32</v>
      </c>
      <c r="AM34" s="164">
        <v>50.06</v>
      </c>
      <c r="AN34" s="164">
        <v>50.4</v>
      </c>
      <c r="AO34" s="164">
        <v>19.687000000000001</v>
      </c>
      <c r="AP34" s="164">
        <v>-4.4029999999999996</v>
      </c>
      <c r="AQ34" s="164">
        <v>64.580699999999993</v>
      </c>
      <c r="AR34" s="164">
        <v>67.766400000000004</v>
      </c>
      <c r="AS34" s="164">
        <v>52.3889</v>
      </c>
      <c r="AT34" s="164">
        <v>-45.010300000000001</v>
      </c>
      <c r="AU34" s="164">
        <v>-46.220199999999998</v>
      </c>
      <c r="AV34" s="164">
        <v>34.764800000000001</v>
      </c>
      <c r="AW34" s="164">
        <v>36.046700000000001</v>
      </c>
      <c r="AX34" s="164">
        <v>74.213399999999993</v>
      </c>
      <c r="AY34" s="164">
        <v>76.356800000000007</v>
      </c>
      <c r="AZ34" s="164">
        <v>10.4855</v>
      </c>
      <c r="BA34" s="164">
        <v>52.079599999999999</v>
      </c>
      <c r="BB34" s="164">
        <v>-624.70860000000005</v>
      </c>
      <c r="BC34" s="164">
        <v>15.4513</v>
      </c>
      <c r="BD34" s="164">
        <v>-6.7</v>
      </c>
      <c r="BE34" s="164">
        <v>-7.5</v>
      </c>
      <c r="BF34" s="164">
        <v>51.27</v>
      </c>
      <c r="BG34" s="164">
        <v>50.695399999999999</v>
      </c>
      <c r="BH34" s="164">
        <v>-8.1728000000000005</v>
      </c>
      <c r="BI34" s="165"/>
      <c r="BJ34" s="164">
        <v>-109.3653</v>
      </c>
      <c r="BK34" s="164">
        <v>5.9253</v>
      </c>
      <c r="BL34" s="164">
        <v>12.895200000000001</v>
      </c>
      <c r="BM34" s="164">
        <v>8.7879000000000005</v>
      </c>
      <c r="BN34" s="164">
        <v>662.67870000000005</v>
      </c>
      <c r="BO34" s="164">
        <v>190.2218</v>
      </c>
      <c r="BP34" s="164">
        <v>189.06209999999999</v>
      </c>
      <c r="BQ34" s="164">
        <v>-698.00350000000003</v>
      </c>
      <c r="BR34" s="164">
        <v>645.27160000000003</v>
      </c>
      <c r="BS34" s="165"/>
      <c r="BT34" s="164">
        <v>-61.775199999999998</v>
      </c>
      <c r="BU34" s="164">
        <v>63.602600000000002</v>
      </c>
      <c r="BV34" s="164">
        <v>93.278899999999993</v>
      </c>
      <c r="BW34" s="164">
        <v>23.84</v>
      </c>
      <c r="BX34" s="164">
        <v>29.99</v>
      </c>
      <c r="BY34" s="164">
        <v>77.260000000000005</v>
      </c>
      <c r="BZ34" s="164">
        <v>79.5</v>
      </c>
      <c r="CA34" s="164">
        <v>7.7736999999999998</v>
      </c>
      <c r="CB34" s="164">
        <v>7.3718000000000004</v>
      </c>
      <c r="CC34" s="164">
        <v>49.389400000000002</v>
      </c>
      <c r="CD34" s="164">
        <v>49.405999999999999</v>
      </c>
      <c r="CE34" s="164">
        <v>29.171900000000001</v>
      </c>
      <c r="CF34" s="164">
        <v>-122.56180000000001</v>
      </c>
      <c r="CG34" s="164">
        <v>-123.13939999999999</v>
      </c>
      <c r="CH34" s="164">
        <v>23.5303</v>
      </c>
      <c r="CI34" s="165"/>
      <c r="CJ34" s="165"/>
      <c r="CK34" s="165"/>
      <c r="CL34" s="164">
        <v>109.5</v>
      </c>
      <c r="CM34" s="164">
        <v>98.6</v>
      </c>
      <c r="CN34" s="164">
        <v>-16.57</v>
      </c>
      <c r="CO34" s="164">
        <v>57.311199999999999</v>
      </c>
      <c r="CP34" s="164">
        <v>56.085799999999999</v>
      </c>
      <c r="CQ34" s="164">
        <v>56.038400000000003</v>
      </c>
      <c r="CR34" s="164">
        <v>-24.847100000000001</v>
      </c>
      <c r="CS34" s="164">
        <v>-24.313600000000001</v>
      </c>
      <c r="CT34" s="164">
        <v>90.417299999999997</v>
      </c>
      <c r="CU34" s="164">
        <v>-117.10760000000001</v>
      </c>
      <c r="CV34" s="164">
        <v>102.06270000000001</v>
      </c>
      <c r="CW34" s="164">
        <v>14.0715</v>
      </c>
      <c r="CX34" s="164">
        <v>61.37</v>
      </c>
      <c r="CY34" s="164">
        <v>40.76</v>
      </c>
      <c r="CZ34" s="164">
        <v>52.741700000000002</v>
      </c>
      <c r="DA34" s="164">
        <v>49.369799999999998</v>
      </c>
      <c r="DB34" s="164">
        <v>-32.549999999999997</v>
      </c>
      <c r="DC34" s="165"/>
      <c r="DD34" s="165"/>
      <c r="DE34" s="165"/>
      <c r="DF34" s="164">
        <v>-140.9161</v>
      </c>
      <c r="DG34" s="165"/>
      <c r="DH34" s="164">
        <v>-19.7514</v>
      </c>
      <c r="DI34" s="164">
        <v>-117.7</v>
      </c>
      <c r="DJ34" s="164">
        <v>-117.6</v>
      </c>
      <c r="DK34" s="164">
        <v>29.929500000000001</v>
      </c>
      <c r="DL34" s="164">
        <v>66.805999999999997</v>
      </c>
      <c r="DM34" s="164">
        <v>75.627700000000004</v>
      </c>
      <c r="DN34" s="165"/>
      <c r="DO34" s="165"/>
      <c r="DP34" s="164">
        <v>-11.39</v>
      </c>
      <c r="DQ34" s="164">
        <v>68.695999999999998</v>
      </c>
      <c r="DR34" s="164">
        <v>138.7029</v>
      </c>
      <c r="DS34" s="164">
        <v>-20.72</v>
      </c>
      <c r="DT34" s="164">
        <v>-21.03</v>
      </c>
      <c r="DU34" s="164">
        <v>49.92</v>
      </c>
      <c r="DV34" s="164">
        <v>96.74</v>
      </c>
      <c r="DW34" s="164">
        <v>138.4727</v>
      </c>
      <c r="DX34" s="164">
        <v>134.43639999999999</v>
      </c>
      <c r="DY34" s="164">
        <v>42.7102</v>
      </c>
      <c r="DZ34" s="164">
        <v>40.200000000000003</v>
      </c>
      <c r="EA34" s="164">
        <v>273.65219999999999</v>
      </c>
      <c r="EB34" s="164">
        <v>225.23599999999999</v>
      </c>
      <c r="EC34" s="164">
        <v>219.7277</v>
      </c>
      <c r="ED34" s="164">
        <v>222.1934</v>
      </c>
      <c r="EE34" s="164">
        <v>69.450599999999994</v>
      </c>
      <c r="EF34" s="164">
        <v>55.368200000000002</v>
      </c>
      <c r="EG34" s="164">
        <v>-25.669</v>
      </c>
      <c r="EH34" s="164">
        <v>711.22850000000005</v>
      </c>
      <c r="EI34" s="164">
        <v>80.946600000000004</v>
      </c>
      <c r="EJ34" s="165"/>
      <c r="EK34" s="164">
        <v>-32.6252</v>
      </c>
      <c r="EL34" s="164">
        <v>-30.0352</v>
      </c>
      <c r="EM34" s="164">
        <v>18.9132</v>
      </c>
      <c r="EN34" s="164">
        <v>-58.008600000000001</v>
      </c>
      <c r="EO34" s="165"/>
      <c r="EP34" s="164">
        <v>106.032</v>
      </c>
      <c r="EQ34" s="164">
        <v>-30.829000000000001</v>
      </c>
      <c r="ER34" s="164">
        <v>-32.252400000000002</v>
      </c>
      <c r="ES34" s="164">
        <v>-18.9269</v>
      </c>
      <c r="ET34" s="164">
        <v>0</v>
      </c>
      <c r="EU34" s="164">
        <v>-14.27</v>
      </c>
      <c r="EV34" s="164">
        <v>99.8</v>
      </c>
      <c r="EW34" s="164">
        <v>13.0219</v>
      </c>
      <c r="EX34" s="164">
        <v>-166.63890000000001</v>
      </c>
      <c r="EY34" s="164">
        <v>-33.214599999999997</v>
      </c>
      <c r="EZ34" s="164">
        <v>-32.344200000000001</v>
      </c>
      <c r="FA34" s="164">
        <v>6.6334999999999997</v>
      </c>
      <c r="FB34" s="164">
        <v>-49.723799999999997</v>
      </c>
      <c r="FC34" s="164">
        <v>19.662299999999998</v>
      </c>
      <c r="FD34" s="164">
        <v>21.969899999999999</v>
      </c>
      <c r="FE34" s="165"/>
      <c r="FF34" s="164">
        <v>21.0745</v>
      </c>
      <c r="FG34" s="164">
        <v>38.964100000000002</v>
      </c>
      <c r="FH34" s="164">
        <v>39.374200000000002</v>
      </c>
      <c r="FI34" s="164">
        <v>38.145099999999999</v>
      </c>
      <c r="FJ34" s="164">
        <v>-8.7077000000000009</v>
      </c>
      <c r="FK34" s="164">
        <v>-8.0379000000000005</v>
      </c>
      <c r="FL34" s="164">
        <v>186.04400000000001</v>
      </c>
      <c r="FM34" s="164">
        <v>-38.869399999999999</v>
      </c>
      <c r="FN34" s="164">
        <v>-39.466000000000001</v>
      </c>
      <c r="FO34" s="164">
        <v>115.64660000000001</v>
      </c>
      <c r="FP34" s="164">
        <v>123.33929999999999</v>
      </c>
      <c r="FQ34" s="164">
        <v>58.786900000000003</v>
      </c>
      <c r="FR34" s="164">
        <v>19.66</v>
      </c>
      <c r="FS34" s="164">
        <v>1.8561000000000001</v>
      </c>
      <c r="FT34" s="164">
        <v>1.0207999999999999</v>
      </c>
      <c r="FU34" s="164">
        <v>-0.27</v>
      </c>
      <c r="FV34" s="164">
        <v>18.16</v>
      </c>
      <c r="FW34" s="164">
        <v>58.7498</v>
      </c>
      <c r="FX34" s="165"/>
      <c r="FY34" s="164">
        <v>0.20799999999999999</v>
      </c>
      <c r="FZ34" s="164">
        <v>4.2939999999999996</v>
      </c>
      <c r="GA34" s="165"/>
      <c r="GB34" s="164">
        <v>41.67</v>
      </c>
      <c r="GC34" s="164">
        <v>-123.2865</v>
      </c>
      <c r="GD34" s="164">
        <v>-113.6671</v>
      </c>
      <c r="GE34" s="164">
        <v>14.62</v>
      </c>
      <c r="GF34" s="164">
        <v>78.236400000000003</v>
      </c>
      <c r="GG34" s="164">
        <v>16.8</v>
      </c>
      <c r="GH34" s="164">
        <v>-22.6236</v>
      </c>
      <c r="GI34" s="164">
        <v>-4.5229999999999997</v>
      </c>
      <c r="GJ34" s="164">
        <v>-4.6767000000000003</v>
      </c>
      <c r="GK34" s="164">
        <v>2.0813000000000001</v>
      </c>
      <c r="GL34" s="165"/>
      <c r="GM34" s="165"/>
      <c r="GN34" s="164">
        <v>-13.707599999999999</v>
      </c>
      <c r="GO34" s="164">
        <v>-39.999600000000001</v>
      </c>
      <c r="GP34" s="164">
        <v>19.022200000000002</v>
      </c>
      <c r="GQ34" s="164">
        <v>41.383099999999999</v>
      </c>
      <c r="GR34" s="164">
        <v>62.458399999999997</v>
      </c>
      <c r="GS34" s="164">
        <v>64.163600000000002</v>
      </c>
      <c r="GT34" s="164">
        <v>-123.8832</v>
      </c>
      <c r="GU34" s="164">
        <v>-26.165400000000002</v>
      </c>
      <c r="GV34" s="164">
        <v>31.749700000000001</v>
      </c>
      <c r="GW34" s="164">
        <v>-66.185900000000004</v>
      </c>
      <c r="GX34" s="164">
        <v>6.0891000000000002</v>
      </c>
      <c r="GY34" s="164">
        <v>14.5146</v>
      </c>
      <c r="GZ34" s="164">
        <v>14.178100000000001</v>
      </c>
      <c r="HA34" s="164">
        <v>8</v>
      </c>
      <c r="HB34" s="164">
        <v>121.4944</v>
      </c>
      <c r="HC34" s="164">
        <v>121.68170000000001</v>
      </c>
      <c r="HD34" s="164">
        <v>60.8</v>
      </c>
      <c r="HE34" s="164">
        <v>-60.730499999999999</v>
      </c>
      <c r="HF34" s="164">
        <v>-193.12020000000001</v>
      </c>
      <c r="HG34" s="164">
        <v>194.4359</v>
      </c>
      <c r="HH34" s="164">
        <v>57.462400000000002</v>
      </c>
      <c r="HI34" s="164">
        <v>-116.629</v>
      </c>
      <c r="HJ34" s="164">
        <v>-117.2272</v>
      </c>
      <c r="HK34" s="164">
        <v>-19.533799999999999</v>
      </c>
      <c r="HL34" s="164">
        <v>-7.8662999999999998</v>
      </c>
      <c r="HM34" s="164">
        <v>74.2791</v>
      </c>
      <c r="HN34" s="164">
        <v>72.751599999999996</v>
      </c>
      <c r="HO34" s="165"/>
      <c r="HP34" s="165"/>
      <c r="HQ34" s="164">
        <v>2.266</v>
      </c>
      <c r="HR34" s="164">
        <v>2.1671</v>
      </c>
      <c r="HS34" s="164">
        <v>-9.7394999999999996</v>
      </c>
      <c r="HT34" s="164">
        <v>-9.6968999999999994</v>
      </c>
      <c r="HU34" s="164">
        <v>62.1</v>
      </c>
      <c r="HV34" s="164">
        <v>62.11</v>
      </c>
      <c r="HW34" s="164">
        <v>24.6</v>
      </c>
      <c r="HX34" s="164">
        <v>25.4</v>
      </c>
      <c r="HY34" s="164">
        <v>21.372199999999999</v>
      </c>
      <c r="HZ34" s="165"/>
      <c r="IA34" s="164">
        <v>-311.12920000000003</v>
      </c>
      <c r="IB34" s="164">
        <v>45.9009</v>
      </c>
      <c r="IC34" s="164">
        <v>45.653799999999997</v>
      </c>
      <c r="ID34" s="164">
        <v>8.8000000000000007</v>
      </c>
      <c r="IE34" s="164">
        <v>28.5</v>
      </c>
      <c r="IF34" s="164">
        <v>-1.1000000000000001</v>
      </c>
      <c r="IG34" s="164">
        <v>-0.2</v>
      </c>
      <c r="IH34" s="164">
        <v>1.9442999999999999</v>
      </c>
      <c r="II34" s="164">
        <v>1.6941999999999999</v>
      </c>
      <c r="IJ34" s="165"/>
      <c r="IK34" s="164">
        <v>-50.6965</v>
      </c>
      <c r="IL34" s="164">
        <v>143.04660000000001</v>
      </c>
      <c r="IM34" s="164">
        <v>109.1332</v>
      </c>
      <c r="IN34" s="164">
        <v>49.061300000000003</v>
      </c>
      <c r="IO34" s="164">
        <v>-102.00530000000001</v>
      </c>
      <c r="IP34" s="164">
        <v>98.539500000000004</v>
      </c>
      <c r="IQ34" s="164">
        <v>-72.999099999999999</v>
      </c>
      <c r="IR34" s="164">
        <v>0</v>
      </c>
      <c r="IS34" s="164">
        <v>-98.342299999999994</v>
      </c>
      <c r="IT34" s="164">
        <v>134.10159999999999</v>
      </c>
      <c r="IU34" s="164">
        <v>137.2611</v>
      </c>
      <c r="IV34" s="164">
        <v>73.303700000000006</v>
      </c>
      <c r="IW34" s="164">
        <v>-128.18170000000001</v>
      </c>
      <c r="IX34" s="164">
        <v>14.6374</v>
      </c>
      <c r="IY34" s="164">
        <v>-111.4041</v>
      </c>
      <c r="IZ34" s="164">
        <v>110.9059</v>
      </c>
      <c r="JA34" s="164">
        <v>-6.7744999999999997</v>
      </c>
      <c r="JB34" s="165"/>
      <c r="JC34" s="164">
        <v>22.32</v>
      </c>
      <c r="JD34" s="164">
        <v>6.4539999999999997</v>
      </c>
      <c r="JE34" s="164">
        <v>6.46</v>
      </c>
      <c r="JF34" s="164">
        <v>-22.56</v>
      </c>
      <c r="JG34" s="164">
        <v>1.36</v>
      </c>
      <c r="JH34" s="165"/>
      <c r="JI34" s="164">
        <v>-1.6097999999999999</v>
      </c>
      <c r="JJ34" s="164">
        <v>-6.2668999999999997</v>
      </c>
      <c r="JK34" s="164">
        <v>-12.4224</v>
      </c>
      <c r="JL34" s="164">
        <v>-8.6</v>
      </c>
      <c r="JM34" s="164">
        <v>9.0540000000000003</v>
      </c>
      <c r="JN34" s="164">
        <v>8.9600000000000009</v>
      </c>
      <c r="JO34" s="165"/>
      <c r="JP34" s="164">
        <v>11.9695</v>
      </c>
      <c r="JQ34" s="164">
        <v>48.285299999999999</v>
      </c>
      <c r="JR34" s="164">
        <v>48.958300000000001</v>
      </c>
      <c r="JS34" s="164">
        <v>49.908900000000003</v>
      </c>
      <c r="JT34" s="165"/>
      <c r="JU34" s="164">
        <v>-28.5</v>
      </c>
      <c r="JV34" s="164">
        <v>25.350999999999999</v>
      </c>
      <c r="JW34" s="164">
        <v>7.59</v>
      </c>
      <c r="JX34" s="165"/>
      <c r="JY34" s="164">
        <v>-10.636900000000001</v>
      </c>
      <c r="JZ34" s="164">
        <v>45.472900000000003</v>
      </c>
      <c r="KA34" s="164">
        <v>18.611999999999998</v>
      </c>
      <c r="KB34" s="164">
        <v>-11.121</v>
      </c>
      <c r="KC34" s="164">
        <v>-44.789700000000003</v>
      </c>
      <c r="KD34" s="164">
        <v>7.5839999999999996</v>
      </c>
      <c r="KE34" s="164">
        <v>35.9636</v>
      </c>
      <c r="KF34" s="164">
        <v>21.4</v>
      </c>
      <c r="KG34" s="164">
        <v>-21</v>
      </c>
      <c r="KH34" s="164">
        <v>-132.702</v>
      </c>
      <c r="KI34" s="164">
        <v>145.29740000000001</v>
      </c>
    </row>
    <row r="35" spans="1:295" ht="18" customHeight="1" x14ac:dyDescent="0.25">
      <c r="A35" s="159" t="s">
        <v>40</v>
      </c>
      <c r="B35" s="159" t="s">
        <v>740</v>
      </c>
      <c r="C35" s="163">
        <v>0</v>
      </c>
      <c r="D35" s="164">
        <v>20</v>
      </c>
      <c r="E35" s="164">
        <v>-24.0228</v>
      </c>
      <c r="F35" s="164">
        <v>-35.680300000000003</v>
      </c>
      <c r="G35" s="164">
        <v>18.515999999999998</v>
      </c>
      <c r="H35" s="165"/>
      <c r="I35" s="164">
        <v>47.486699999999999</v>
      </c>
      <c r="J35" s="164">
        <v>-70.154499999999999</v>
      </c>
      <c r="K35" s="164">
        <v>64.089399999999998</v>
      </c>
      <c r="L35" s="164">
        <v>32.545000000000002</v>
      </c>
      <c r="M35" s="164">
        <v>31.973400000000002</v>
      </c>
      <c r="N35" s="164">
        <v>-8.8800000000000008</v>
      </c>
      <c r="O35" s="164">
        <v>-70.278999999999996</v>
      </c>
      <c r="P35" s="164">
        <v>66</v>
      </c>
      <c r="Q35" s="164">
        <v>24.84</v>
      </c>
      <c r="R35" s="164">
        <v>-63.8</v>
      </c>
      <c r="S35" s="164">
        <v>8.9343000000000004</v>
      </c>
      <c r="T35" s="164">
        <v>30.616199999999999</v>
      </c>
      <c r="U35" s="164">
        <v>16.508800000000001</v>
      </c>
      <c r="V35" s="164">
        <v>16.505199999999999</v>
      </c>
      <c r="W35" s="164">
        <v>27.380299999999998</v>
      </c>
      <c r="X35" s="164">
        <v>14.4031</v>
      </c>
      <c r="Y35" s="164">
        <v>2.1158999999999999</v>
      </c>
      <c r="Z35" s="164">
        <v>7.5411000000000001</v>
      </c>
      <c r="AA35" s="165"/>
      <c r="AB35" s="165"/>
      <c r="AC35" s="164">
        <v>-54.1</v>
      </c>
      <c r="AD35" s="164">
        <v>-54.01</v>
      </c>
      <c r="AE35" s="165"/>
      <c r="AF35" s="164">
        <v>8.8800000000000008</v>
      </c>
      <c r="AG35" s="164">
        <v>68.2</v>
      </c>
      <c r="AH35" s="165"/>
      <c r="AI35" s="165"/>
      <c r="AJ35" s="164">
        <v>-49.77</v>
      </c>
      <c r="AK35" s="164">
        <v>-49.88</v>
      </c>
      <c r="AL35" s="164">
        <v>-47.9</v>
      </c>
      <c r="AM35" s="164">
        <v>50.14</v>
      </c>
      <c r="AN35" s="164">
        <v>50.37</v>
      </c>
      <c r="AO35" s="164">
        <v>19.983000000000001</v>
      </c>
      <c r="AP35" s="164">
        <v>-4.6814999999999998</v>
      </c>
      <c r="AQ35" s="164">
        <v>64.668199999999999</v>
      </c>
      <c r="AR35" s="164">
        <v>66.991100000000003</v>
      </c>
      <c r="AS35" s="164">
        <v>53.5184</v>
      </c>
      <c r="AT35" s="164">
        <v>-41.527299999999997</v>
      </c>
      <c r="AU35" s="164">
        <v>-41.312600000000003</v>
      </c>
      <c r="AV35" s="164">
        <v>31.867999999999999</v>
      </c>
      <c r="AW35" s="164">
        <v>34.316000000000003</v>
      </c>
      <c r="AX35" s="164">
        <v>73.945499999999996</v>
      </c>
      <c r="AY35" s="164">
        <v>76.490700000000004</v>
      </c>
      <c r="AZ35" s="164">
        <v>11.008900000000001</v>
      </c>
      <c r="BA35" s="164">
        <v>56.156799999999997</v>
      </c>
      <c r="BB35" s="164">
        <v>-635.6345</v>
      </c>
      <c r="BC35" s="164">
        <v>19.120100000000001</v>
      </c>
      <c r="BD35" s="164">
        <v>-8.3000000000000007</v>
      </c>
      <c r="BE35" s="164">
        <v>-9.5</v>
      </c>
      <c r="BF35" s="164">
        <v>46.079300000000003</v>
      </c>
      <c r="BG35" s="164">
        <v>46.020200000000003</v>
      </c>
      <c r="BH35" s="164">
        <v>-8.3346999999999998</v>
      </c>
      <c r="BI35" s="165"/>
      <c r="BJ35" s="164">
        <v>-103.52419999999999</v>
      </c>
      <c r="BK35" s="164">
        <v>5.3036000000000003</v>
      </c>
      <c r="BL35" s="164">
        <v>12.5825</v>
      </c>
      <c r="BM35" s="164">
        <v>8.5193999999999992</v>
      </c>
      <c r="BN35" s="164">
        <v>680.89829999999995</v>
      </c>
      <c r="BO35" s="164">
        <v>201.11689999999999</v>
      </c>
      <c r="BP35" s="164">
        <v>200.35400000000001</v>
      </c>
      <c r="BQ35" s="164">
        <v>-719.25130000000001</v>
      </c>
      <c r="BR35" s="164">
        <v>661.88729999999998</v>
      </c>
      <c r="BS35" s="165"/>
      <c r="BT35" s="164">
        <v>-32.262599999999999</v>
      </c>
      <c r="BU35" s="164">
        <v>33.988</v>
      </c>
      <c r="BV35" s="164">
        <v>92.131200000000007</v>
      </c>
      <c r="BW35" s="164">
        <v>24.1</v>
      </c>
      <c r="BX35" s="164">
        <v>29.85</v>
      </c>
      <c r="BY35" s="164">
        <v>76.44</v>
      </c>
      <c r="BZ35" s="164">
        <v>80.41</v>
      </c>
      <c r="CA35" s="164">
        <v>2.9512</v>
      </c>
      <c r="CB35" s="164">
        <v>3.3531</v>
      </c>
      <c r="CC35" s="164">
        <v>54.369199999999999</v>
      </c>
      <c r="CD35" s="164">
        <v>55.478700000000003</v>
      </c>
      <c r="CE35" s="164">
        <v>30.767399999999999</v>
      </c>
      <c r="CF35" s="164">
        <v>-125.3151</v>
      </c>
      <c r="CG35" s="164">
        <v>-124.4533</v>
      </c>
      <c r="CH35" s="164">
        <v>21.653700000000001</v>
      </c>
      <c r="CI35" s="165"/>
      <c r="CJ35" s="165"/>
      <c r="CK35" s="165"/>
      <c r="CL35" s="164">
        <v>110.2</v>
      </c>
      <c r="CM35" s="164">
        <v>100</v>
      </c>
      <c r="CN35" s="164">
        <v>-16.420000000000002</v>
      </c>
      <c r="CO35" s="164">
        <v>57.901000000000003</v>
      </c>
      <c r="CP35" s="164">
        <v>56.218800000000002</v>
      </c>
      <c r="CQ35" s="164">
        <v>55.908900000000003</v>
      </c>
      <c r="CR35" s="164">
        <v>-24.129899999999999</v>
      </c>
      <c r="CS35" s="164">
        <v>-24.121400000000001</v>
      </c>
      <c r="CT35" s="164">
        <v>104.5005</v>
      </c>
      <c r="CU35" s="164">
        <v>-133.6242</v>
      </c>
      <c r="CV35" s="164">
        <v>119.2144</v>
      </c>
      <c r="CW35" s="164">
        <v>13.895099999999999</v>
      </c>
      <c r="CX35" s="164">
        <v>58.52</v>
      </c>
      <c r="CY35" s="164">
        <v>38.729999999999997</v>
      </c>
      <c r="CZ35" s="164">
        <v>50.632300000000001</v>
      </c>
      <c r="DA35" s="164">
        <v>48.197899999999997</v>
      </c>
      <c r="DB35" s="164">
        <v>-31.47</v>
      </c>
      <c r="DC35" s="165"/>
      <c r="DD35" s="165"/>
      <c r="DE35" s="165"/>
      <c r="DF35" s="164">
        <v>-150.79740000000001</v>
      </c>
      <c r="DG35" s="165"/>
      <c r="DH35" s="164">
        <v>-19.0809</v>
      </c>
      <c r="DI35" s="164">
        <v>-116.4</v>
      </c>
      <c r="DJ35" s="164">
        <v>-115.8</v>
      </c>
      <c r="DK35" s="164">
        <v>30.0229</v>
      </c>
      <c r="DL35" s="164">
        <v>65.927099999999996</v>
      </c>
      <c r="DM35" s="164">
        <v>75.158100000000005</v>
      </c>
      <c r="DN35" s="164">
        <v>92.596400000000003</v>
      </c>
      <c r="DO35" s="164">
        <v>64.819999999999993</v>
      </c>
      <c r="DP35" s="164">
        <v>-11.71</v>
      </c>
      <c r="DQ35" s="164">
        <v>71.981999999999999</v>
      </c>
      <c r="DR35" s="164">
        <v>150.27350000000001</v>
      </c>
      <c r="DS35" s="164">
        <v>-20.84</v>
      </c>
      <c r="DT35" s="164">
        <v>-21.16</v>
      </c>
      <c r="DU35" s="164">
        <v>51.92</v>
      </c>
      <c r="DV35" s="164">
        <v>97.16</v>
      </c>
      <c r="DW35" s="164">
        <v>151.27269999999999</v>
      </c>
      <c r="DX35" s="164">
        <v>147.05459999999999</v>
      </c>
      <c r="DY35" s="164">
        <v>42.211100000000002</v>
      </c>
      <c r="DZ35" s="164">
        <v>40.572699999999998</v>
      </c>
      <c r="EA35" s="164">
        <v>281.9522</v>
      </c>
      <c r="EB35" s="164">
        <v>231.7818</v>
      </c>
      <c r="EC35" s="164">
        <v>224.2544</v>
      </c>
      <c r="ED35" s="164">
        <v>226.5317</v>
      </c>
      <c r="EE35" s="164">
        <v>53.040599999999998</v>
      </c>
      <c r="EF35" s="164">
        <v>39.865600000000001</v>
      </c>
      <c r="EG35" s="164">
        <v>-26.654</v>
      </c>
      <c r="EH35" s="164">
        <v>737.48800000000006</v>
      </c>
      <c r="EI35" s="164">
        <v>56.7988</v>
      </c>
      <c r="EJ35" s="165"/>
      <c r="EK35" s="164">
        <v>-32.128</v>
      </c>
      <c r="EL35" s="164">
        <v>-29.5138</v>
      </c>
      <c r="EM35" s="164">
        <v>34.547800000000002</v>
      </c>
      <c r="EN35" s="164">
        <v>-47.001600000000003</v>
      </c>
      <c r="EO35" s="165"/>
      <c r="EP35" s="164">
        <v>58.415999999999997</v>
      </c>
      <c r="EQ35" s="164">
        <v>-22.958500000000001</v>
      </c>
      <c r="ER35" s="164">
        <v>-23.657</v>
      </c>
      <c r="ES35" s="164">
        <v>-3.8149000000000002</v>
      </c>
      <c r="ET35" s="164">
        <v>13.93</v>
      </c>
      <c r="EU35" s="164">
        <v>-14.51</v>
      </c>
      <c r="EV35" s="164">
        <v>1</v>
      </c>
      <c r="EW35" s="164">
        <v>12.841900000000001</v>
      </c>
      <c r="EX35" s="164">
        <v>-143.99019999999999</v>
      </c>
      <c r="EY35" s="164">
        <v>-34.111899999999999</v>
      </c>
      <c r="EZ35" s="164">
        <v>-33.267600000000002</v>
      </c>
      <c r="FA35" s="164">
        <v>6.9755000000000003</v>
      </c>
      <c r="FB35" s="164">
        <v>-38.521299999999997</v>
      </c>
      <c r="FC35" s="164">
        <v>5.8205</v>
      </c>
      <c r="FD35" s="164">
        <v>21.933800000000002</v>
      </c>
      <c r="FE35" s="165"/>
      <c r="FF35" s="164">
        <v>21.433</v>
      </c>
      <c r="FG35" s="164">
        <v>39.553899999999999</v>
      </c>
      <c r="FH35" s="164">
        <v>40.423000000000002</v>
      </c>
      <c r="FI35" s="164">
        <v>39.150199999999998</v>
      </c>
      <c r="FJ35" s="164">
        <v>-3.3491</v>
      </c>
      <c r="FK35" s="164">
        <v>-4.1863999999999999</v>
      </c>
      <c r="FL35" s="164">
        <v>188.72329999999999</v>
      </c>
      <c r="FM35" s="164">
        <v>-39.833799999999997</v>
      </c>
      <c r="FN35" s="164">
        <v>-39.556899999999999</v>
      </c>
      <c r="FO35" s="164">
        <v>120.08069999999999</v>
      </c>
      <c r="FP35" s="164">
        <v>128.25960000000001</v>
      </c>
      <c r="FQ35" s="164">
        <v>58.545200000000001</v>
      </c>
      <c r="FR35" s="164">
        <v>19.8</v>
      </c>
      <c r="FS35" s="164">
        <v>1.9733000000000001</v>
      </c>
      <c r="FT35" s="164">
        <v>0.92810000000000004</v>
      </c>
      <c r="FU35" s="164">
        <v>0</v>
      </c>
      <c r="FV35" s="164">
        <v>18.059999999999999</v>
      </c>
      <c r="FW35" s="164">
        <v>57.626899999999999</v>
      </c>
      <c r="FX35" s="165"/>
      <c r="FY35" s="164">
        <v>0.19500000000000001</v>
      </c>
      <c r="FZ35" s="164">
        <v>4.4710000000000001</v>
      </c>
      <c r="GA35" s="165"/>
      <c r="GB35" s="164">
        <v>41.31</v>
      </c>
      <c r="GC35" s="164">
        <v>-127.52889999999999</v>
      </c>
      <c r="GD35" s="164">
        <v>-118.0526</v>
      </c>
      <c r="GE35" s="164">
        <v>14.05</v>
      </c>
      <c r="GF35" s="164">
        <v>79.546899999999994</v>
      </c>
      <c r="GG35" s="164">
        <v>17.2</v>
      </c>
      <c r="GH35" s="164">
        <v>-23.4756</v>
      </c>
      <c r="GI35" s="164">
        <v>-3.6911999999999998</v>
      </c>
      <c r="GJ35" s="164">
        <v>-3.9710999999999999</v>
      </c>
      <c r="GK35" s="164">
        <v>2.0701000000000001</v>
      </c>
      <c r="GL35" s="165"/>
      <c r="GM35" s="165"/>
      <c r="GN35" s="164">
        <v>-13.222300000000001</v>
      </c>
      <c r="GO35" s="164">
        <v>-39.657400000000003</v>
      </c>
      <c r="GP35" s="164">
        <v>18.802399999999999</v>
      </c>
      <c r="GQ35" s="164">
        <v>41.693300000000001</v>
      </c>
      <c r="GR35" s="164">
        <v>64.009399999999999</v>
      </c>
      <c r="GS35" s="164">
        <v>62.968499999999999</v>
      </c>
      <c r="GT35" s="164">
        <v>-128.20400000000001</v>
      </c>
      <c r="GU35" s="164">
        <v>-26.891999999999999</v>
      </c>
      <c r="GV35" s="164">
        <v>31.0593</v>
      </c>
      <c r="GW35" s="164">
        <v>-66.601299999999995</v>
      </c>
      <c r="GX35" s="164">
        <v>5.8441999999999998</v>
      </c>
      <c r="GY35" s="164">
        <v>14.622</v>
      </c>
      <c r="GZ35" s="164">
        <v>14.125299999999999</v>
      </c>
      <c r="HA35" s="164">
        <v>7.3559000000000001</v>
      </c>
      <c r="HB35" s="164">
        <v>115.75</v>
      </c>
      <c r="HC35" s="164">
        <v>115.90989999999999</v>
      </c>
      <c r="HD35" s="164">
        <v>60.3</v>
      </c>
      <c r="HE35" s="164">
        <v>-60.050199999999997</v>
      </c>
      <c r="HF35" s="164">
        <v>-197.1848</v>
      </c>
      <c r="HG35" s="164">
        <v>201.68979999999999</v>
      </c>
      <c r="HH35" s="164">
        <v>42.803600000000003</v>
      </c>
      <c r="HI35" s="164">
        <v>-111.9153</v>
      </c>
      <c r="HJ35" s="164">
        <v>-110.4974</v>
      </c>
      <c r="HK35" s="164">
        <v>-26.8597</v>
      </c>
      <c r="HL35" s="164">
        <v>-16.232900000000001</v>
      </c>
      <c r="HM35" s="164">
        <v>76.888800000000003</v>
      </c>
      <c r="HN35" s="164">
        <v>75.394599999999997</v>
      </c>
      <c r="HO35" s="165"/>
      <c r="HP35" s="165"/>
      <c r="HQ35" s="164">
        <v>0.1346</v>
      </c>
      <c r="HR35" s="164">
        <v>-0.35980000000000001</v>
      </c>
      <c r="HS35" s="164">
        <v>-11.7469</v>
      </c>
      <c r="HT35" s="164">
        <v>-11.608700000000001</v>
      </c>
      <c r="HU35" s="164">
        <v>63.3</v>
      </c>
      <c r="HV35" s="164">
        <v>63.68</v>
      </c>
      <c r="HW35" s="164">
        <v>23.8</v>
      </c>
      <c r="HX35" s="164">
        <v>24.3</v>
      </c>
      <c r="HY35" s="164">
        <v>21.2483</v>
      </c>
      <c r="HZ35" s="164">
        <v>-74.88</v>
      </c>
      <c r="IA35" s="164">
        <v>-301.92989999999998</v>
      </c>
      <c r="IB35" s="164">
        <v>42.286499999999997</v>
      </c>
      <c r="IC35" s="164">
        <v>42.004199999999997</v>
      </c>
      <c r="ID35" s="164">
        <v>8.8000000000000007</v>
      </c>
      <c r="IE35" s="164">
        <v>29.1</v>
      </c>
      <c r="IF35" s="164">
        <v>0.6</v>
      </c>
      <c r="IG35" s="164">
        <v>1.4</v>
      </c>
      <c r="IH35" s="164">
        <v>1.4329000000000001</v>
      </c>
      <c r="II35" s="164">
        <v>1.1079000000000001</v>
      </c>
      <c r="IJ35" s="165"/>
      <c r="IK35" s="164">
        <v>-28.017800000000001</v>
      </c>
      <c r="IL35" s="164">
        <v>138.51480000000001</v>
      </c>
      <c r="IM35" s="164">
        <v>104.46129999999999</v>
      </c>
      <c r="IN35" s="164">
        <v>64.561899999999994</v>
      </c>
      <c r="IO35" s="164">
        <v>-103.2302</v>
      </c>
      <c r="IP35" s="164">
        <v>94.620599999999996</v>
      </c>
      <c r="IQ35" s="164">
        <v>-70.265799999999999</v>
      </c>
      <c r="IR35" s="165"/>
      <c r="IS35" s="164">
        <v>-96.260999999999996</v>
      </c>
      <c r="IT35" s="164">
        <v>137.77330000000001</v>
      </c>
      <c r="IU35" s="164">
        <v>137.42609999999999</v>
      </c>
      <c r="IV35" s="164">
        <v>67.941900000000004</v>
      </c>
      <c r="IW35" s="164">
        <v>-127.21129999999999</v>
      </c>
      <c r="IX35" s="164">
        <v>12.1874</v>
      </c>
      <c r="IY35" s="164">
        <v>-109.87050000000001</v>
      </c>
      <c r="IZ35" s="164">
        <v>111.5487</v>
      </c>
      <c r="JA35" s="164">
        <v>-7.6974</v>
      </c>
      <c r="JB35" s="165"/>
      <c r="JC35" s="164">
        <v>21.52</v>
      </c>
      <c r="JD35" s="164">
        <v>6.4459999999999997</v>
      </c>
      <c r="JE35" s="164">
        <v>6.4359999999999999</v>
      </c>
      <c r="JF35" s="164">
        <v>-21.04</v>
      </c>
      <c r="JG35" s="164">
        <v>1.36</v>
      </c>
      <c r="JH35" s="165"/>
      <c r="JI35" s="164">
        <v>-1.0819000000000001</v>
      </c>
      <c r="JJ35" s="164">
        <v>-8.4946999999999999</v>
      </c>
      <c r="JK35" s="164">
        <v>-11.894399999999999</v>
      </c>
      <c r="JL35" s="164">
        <v>-7.2</v>
      </c>
      <c r="JM35" s="164">
        <v>8.8610000000000007</v>
      </c>
      <c r="JN35" s="164">
        <v>8.7970000000000006</v>
      </c>
      <c r="JO35" s="165"/>
      <c r="JP35" s="164">
        <v>11.699299999999999</v>
      </c>
      <c r="JQ35" s="164">
        <v>48.580599999999997</v>
      </c>
      <c r="JR35" s="164">
        <v>49.849200000000003</v>
      </c>
      <c r="JS35" s="164">
        <v>50.218000000000004</v>
      </c>
      <c r="JT35" s="165"/>
      <c r="JU35" s="164">
        <v>-28.6</v>
      </c>
      <c r="JV35" s="164">
        <v>26.5001</v>
      </c>
      <c r="JW35" s="164">
        <v>7.98</v>
      </c>
      <c r="JX35" s="165"/>
      <c r="JY35" s="164">
        <v>-16.833600000000001</v>
      </c>
      <c r="JZ35" s="164">
        <v>51.8065</v>
      </c>
      <c r="KA35" s="164">
        <v>26.492999999999999</v>
      </c>
      <c r="KB35" s="164">
        <v>-16.837499999999999</v>
      </c>
      <c r="KC35" s="164">
        <v>-50.888100000000001</v>
      </c>
      <c r="KD35" s="164">
        <v>14.6784</v>
      </c>
      <c r="KE35" s="164">
        <v>34.837899999999998</v>
      </c>
      <c r="KF35" s="164">
        <v>21.2</v>
      </c>
      <c r="KG35" s="164">
        <v>-21.3</v>
      </c>
      <c r="KH35" s="164">
        <v>-154.68190000000001</v>
      </c>
      <c r="KI35" s="164">
        <v>160.60570000000001</v>
      </c>
    </row>
    <row r="36" spans="1:295" ht="18" customHeight="1" x14ac:dyDescent="0.25">
      <c r="A36" s="159" t="s">
        <v>40</v>
      </c>
      <c r="B36" s="159" t="s">
        <v>741</v>
      </c>
      <c r="C36" s="163">
        <v>0</v>
      </c>
      <c r="D36" s="164">
        <v>19.75</v>
      </c>
      <c r="E36" s="164">
        <v>-23.364000000000001</v>
      </c>
      <c r="F36" s="164">
        <v>-35.514099999999999</v>
      </c>
      <c r="G36" s="164">
        <v>18.082599999999999</v>
      </c>
      <c r="H36" s="165"/>
      <c r="I36" s="164">
        <v>47.385199999999998</v>
      </c>
      <c r="J36" s="164">
        <v>-69.238799999999998</v>
      </c>
      <c r="K36" s="164">
        <v>64.480999999999995</v>
      </c>
      <c r="L36" s="164">
        <v>32.249000000000002</v>
      </c>
      <c r="M36" s="164">
        <v>31.664100000000001</v>
      </c>
      <c r="N36" s="164">
        <v>-4.4400000000000004</v>
      </c>
      <c r="O36" s="164">
        <v>-71.057000000000002</v>
      </c>
      <c r="P36" s="164">
        <v>66</v>
      </c>
      <c r="Q36" s="164">
        <v>24.012</v>
      </c>
      <c r="R36" s="164">
        <v>-66</v>
      </c>
      <c r="S36" s="164">
        <v>9.0368999999999993</v>
      </c>
      <c r="T36" s="164">
        <v>29.916599999999999</v>
      </c>
      <c r="U36" s="164">
        <v>18.0961</v>
      </c>
      <c r="V36" s="164">
        <v>18.5183</v>
      </c>
      <c r="W36" s="164">
        <v>30.334099999999999</v>
      </c>
      <c r="X36" s="164">
        <v>15.392799999999999</v>
      </c>
      <c r="Y36" s="164">
        <v>5.4848999999999997</v>
      </c>
      <c r="Z36" s="164">
        <v>7.4204999999999997</v>
      </c>
      <c r="AA36" s="165"/>
      <c r="AB36" s="165"/>
      <c r="AC36" s="164">
        <v>-50.9</v>
      </c>
      <c r="AD36" s="164">
        <v>-51.06</v>
      </c>
      <c r="AE36" s="165"/>
      <c r="AF36" s="164">
        <v>4.4400000000000004</v>
      </c>
      <c r="AG36" s="164">
        <v>68.2</v>
      </c>
      <c r="AH36" s="165"/>
      <c r="AI36" s="165"/>
      <c r="AJ36" s="164">
        <v>-43.68</v>
      </c>
      <c r="AK36" s="164">
        <v>-44.21</v>
      </c>
      <c r="AL36" s="164">
        <v>-57.37</v>
      </c>
      <c r="AM36" s="164">
        <v>43.98</v>
      </c>
      <c r="AN36" s="164">
        <v>44.26</v>
      </c>
      <c r="AO36" s="164">
        <v>19.866099999999999</v>
      </c>
      <c r="AP36" s="164">
        <v>-4.9150999999999998</v>
      </c>
      <c r="AQ36" s="164">
        <v>65.411100000000005</v>
      </c>
      <c r="AR36" s="164">
        <v>68.582099999999997</v>
      </c>
      <c r="AS36" s="164">
        <v>50.240299999999998</v>
      </c>
      <c r="AT36" s="164">
        <v>-37.910400000000003</v>
      </c>
      <c r="AU36" s="164">
        <v>-37.5672</v>
      </c>
      <c r="AV36" s="164">
        <v>11.483000000000001</v>
      </c>
      <c r="AW36" s="164">
        <v>11.2591</v>
      </c>
      <c r="AX36" s="164">
        <v>74.481300000000005</v>
      </c>
      <c r="AY36" s="164">
        <v>76.490700000000004</v>
      </c>
      <c r="AZ36" s="164">
        <v>7.8681999999999999</v>
      </c>
      <c r="BA36" s="164">
        <v>40.4771</v>
      </c>
      <c r="BB36" s="164">
        <v>-599.13059999999996</v>
      </c>
      <c r="BC36" s="164">
        <v>25.097799999999999</v>
      </c>
      <c r="BD36" s="164">
        <v>-11.6</v>
      </c>
      <c r="BE36" s="164">
        <v>-12.5</v>
      </c>
      <c r="BF36" s="164">
        <v>42.637500000000003</v>
      </c>
      <c r="BG36" s="164">
        <v>42.536900000000003</v>
      </c>
      <c r="BH36" s="164">
        <v>-7.8780999999999999</v>
      </c>
      <c r="BI36" s="165"/>
      <c r="BJ36" s="164">
        <v>-105.59520000000001</v>
      </c>
      <c r="BK36" s="164">
        <v>6.3334000000000001</v>
      </c>
      <c r="BL36" s="164">
        <v>12.7281</v>
      </c>
      <c r="BM36" s="164">
        <v>8.5084</v>
      </c>
      <c r="BN36" s="164">
        <v>646.62599999999998</v>
      </c>
      <c r="BO36" s="164">
        <v>196.6002</v>
      </c>
      <c r="BP36" s="164">
        <v>197.24109999999999</v>
      </c>
      <c r="BQ36" s="164">
        <v>-709.94680000000005</v>
      </c>
      <c r="BR36" s="164">
        <v>639.7817</v>
      </c>
      <c r="BS36" s="165"/>
      <c r="BT36" s="164">
        <v>-54.159399999999998</v>
      </c>
      <c r="BU36" s="164">
        <v>55.133200000000002</v>
      </c>
      <c r="BV36" s="164">
        <v>95.414500000000004</v>
      </c>
      <c r="BW36" s="164">
        <v>24.38</v>
      </c>
      <c r="BX36" s="164">
        <v>30.12</v>
      </c>
      <c r="BY36" s="164">
        <v>77.25</v>
      </c>
      <c r="BZ36" s="164">
        <v>80.430000000000007</v>
      </c>
      <c r="CA36" s="164">
        <v>6.5681000000000003</v>
      </c>
      <c r="CB36" s="164">
        <v>6.5681000000000003</v>
      </c>
      <c r="CC36" s="164">
        <v>47.5899</v>
      </c>
      <c r="CD36" s="164">
        <v>48.056199999999997</v>
      </c>
      <c r="CE36" s="164">
        <v>29.4986</v>
      </c>
      <c r="CF36" s="164">
        <v>-118.22450000000001</v>
      </c>
      <c r="CG36" s="164">
        <v>-117.80759999999999</v>
      </c>
      <c r="CH36" s="164">
        <v>22.604299999999999</v>
      </c>
      <c r="CI36" s="165"/>
      <c r="CJ36" s="165"/>
      <c r="CK36" s="165"/>
      <c r="CL36" s="164">
        <v>109.3</v>
      </c>
      <c r="CM36" s="164">
        <v>98.7</v>
      </c>
      <c r="CN36" s="164">
        <v>-16.350000000000001</v>
      </c>
      <c r="CO36" s="164">
        <v>60.158799999999999</v>
      </c>
      <c r="CP36" s="164">
        <v>58.4208</v>
      </c>
      <c r="CQ36" s="164">
        <v>58.571100000000001</v>
      </c>
      <c r="CR36" s="164">
        <v>-19.8203</v>
      </c>
      <c r="CS36" s="164">
        <v>-19.400400000000001</v>
      </c>
      <c r="CT36" s="164">
        <v>93.736599999999996</v>
      </c>
      <c r="CU36" s="164">
        <v>-128.04310000000001</v>
      </c>
      <c r="CV36" s="164">
        <v>107.1224</v>
      </c>
      <c r="CW36" s="164">
        <v>14.383599999999999</v>
      </c>
      <c r="CX36" s="164">
        <v>58.64</v>
      </c>
      <c r="CY36" s="164">
        <v>38.81</v>
      </c>
      <c r="CZ36" s="164">
        <v>51.3354</v>
      </c>
      <c r="DA36" s="165"/>
      <c r="DB36" s="164">
        <v>-32.44</v>
      </c>
      <c r="DC36" s="165"/>
      <c r="DD36" s="165"/>
      <c r="DE36" s="165"/>
      <c r="DF36" s="164">
        <v>-129.5635</v>
      </c>
      <c r="DG36" s="165"/>
      <c r="DH36" s="164">
        <v>-19.593900000000001</v>
      </c>
      <c r="DI36" s="164">
        <v>-116.6</v>
      </c>
      <c r="DJ36" s="164">
        <v>-116.3</v>
      </c>
      <c r="DK36" s="164">
        <v>29.797699999999999</v>
      </c>
      <c r="DL36" s="164">
        <v>64.169300000000007</v>
      </c>
      <c r="DM36" s="164">
        <v>73.749099999999999</v>
      </c>
      <c r="DN36" s="164">
        <v>90.252700000000004</v>
      </c>
      <c r="DO36" s="164">
        <v>63.47</v>
      </c>
      <c r="DP36" s="164">
        <v>-11.27</v>
      </c>
      <c r="DQ36" s="164">
        <v>71.981999999999999</v>
      </c>
      <c r="DR36" s="164">
        <v>130.7424</v>
      </c>
      <c r="DS36" s="164">
        <v>-20.7</v>
      </c>
      <c r="DT36" s="164">
        <v>-21</v>
      </c>
      <c r="DU36" s="164">
        <v>51.49</v>
      </c>
      <c r="DV36" s="164">
        <v>98.85</v>
      </c>
      <c r="DW36" s="164">
        <v>130.58179999999999</v>
      </c>
      <c r="DX36" s="164">
        <v>128.27269999999999</v>
      </c>
      <c r="DY36" s="164">
        <v>38.349600000000002</v>
      </c>
      <c r="DZ36" s="164">
        <v>36.936399999999999</v>
      </c>
      <c r="EA36" s="164">
        <v>270.01220000000001</v>
      </c>
      <c r="EB36" s="164">
        <v>220.23570000000001</v>
      </c>
      <c r="EC36" s="164">
        <v>213.65170000000001</v>
      </c>
      <c r="ED36" s="164">
        <v>215.20429999999999</v>
      </c>
      <c r="EE36" s="164">
        <v>70.398399999999995</v>
      </c>
      <c r="EF36" s="164">
        <v>57.4101</v>
      </c>
      <c r="EG36" s="164">
        <v>-25.559000000000001</v>
      </c>
      <c r="EH36" s="164">
        <v>722.54240000000004</v>
      </c>
      <c r="EI36" s="164">
        <v>52.016399999999997</v>
      </c>
      <c r="EJ36" s="165"/>
      <c r="EK36" s="164">
        <v>-32.502800000000001</v>
      </c>
      <c r="EL36" s="164">
        <v>-29.395</v>
      </c>
      <c r="EM36" s="164">
        <v>19.3261</v>
      </c>
      <c r="EN36" s="164">
        <v>-52.732300000000002</v>
      </c>
      <c r="EO36" s="165"/>
      <c r="EP36" s="164">
        <v>147.51599999999999</v>
      </c>
      <c r="EQ36" s="164">
        <v>-35.243099999999998</v>
      </c>
      <c r="ER36" s="164">
        <v>-36.992199999999997</v>
      </c>
      <c r="ES36" s="164">
        <v>-19.6662</v>
      </c>
      <c r="ET36" s="164">
        <v>0</v>
      </c>
      <c r="EU36" s="164">
        <v>-12.42</v>
      </c>
      <c r="EV36" s="164">
        <v>108</v>
      </c>
      <c r="EW36" s="164">
        <v>12.565799999999999</v>
      </c>
      <c r="EX36" s="164">
        <v>-153.70500000000001</v>
      </c>
      <c r="EY36" s="164">
        <v>-34.463099999999997</v>
      </c>
      <c r="EZ36" s="164">
        <v>-33.4358</v>
      </c>
      <c r="FA36" s="164">
        <v>10.345000000000001</v>
      </c>
      <c r="FB36" s="164">
        <v>-54.561500000000002</v>
      </c>
      <c r="FC36" s="164">
        <v>20.545999999999999</v>
      </c>
      <c r="FD36" s="164">
        <v>21.239699999999999</v>
      </c>
      <c r="FE36" s="165"/>
      <c r="FF36" s="164">
        <v>21.075099999999999</v>
      </c>
      <c r="FG36" s="164">
        <v>40.771599999999999</v>
      </c>
      <c r="FH36" s="164">
        <v>40.804099999999998</v>
      </c>
      <c r="FI36" s="164">
        <v>40.0428</v>
      </c>
      <c r="FJ36" s="164">
        <v>-7.3681000000000001</v>
      </c>
      <c r="FK36" s="164">
        <v>-7.3681000000000001</v>
      </c>
      <c r="FL36" s="164">
        <v>188.05340000000001</v>
      </c>
      <c r="FM36" s="164">
        <v>-37.371600000000001</v>
      </c>
      <c r="FN36" s="164">
        <v>-36.854199999999999</v>
      </c>
      <c r="FO36" s="164">
        <v>114.7959</v>
      </c>
      <c r="FP36" s="164">
        <v>122.6126</v>
      </c>
      <c r="FQ36" s="164">
        <v>61.035499999999999</v>
      </c>
      <c r="FR36" s="164">
        <v>20.010000000000002</v>
      </c>
      <c r="FS36" s="164">
        <v>1.8561000000000001</v>
      </c>
      <c r="FT36" s="164">
        <v>0.95979999999999999</v>
      </c>
      <c r="FU36" s="165"/>
      <c r="FV36" s="164">
        <v>19.54</v>
      </c>
      <c r="FW36" s="164">
        <v>59.798099999999998</v>
      </c>
      <c r="FX36" s="164">
        <v>11.4659</v>
      </c>
      <c r="FY36" s="164">
        <v>0.23400000000000001</v>
      </c>
      <c r="FZ36" s="164">
        <v>4.4729999999999999</v>
      </c>
      <c r="GA36" s="164">
        <v>11.292199999999999</v>
      </c>
      <c r="GB36" s="164">
        <v>43.6</v>
      </c>
      <c r="GC36" s="164">
        <v>-122.57129999999999</v>
      </c>
      <c r="GD36" s="164">
        <v>-115.9539</v>
      </c>
      <c r="GE36" s="164">
        <v>14.06</v>
      </c>
      <c r="GF36" s="164">
        <v>82.115099999999998</v>
      </c>
      <c r="GG36" s="164">
        <v>17.3</v>
      </c>
      <c r="GH36" s="164">
        <v>-23.2775</v>
      </c>
      <c r="GI36" s="164">
        <v>-4.5446999999999997</v>
      </c>
      <c r="GJ36" s="164">
        <v>-4.5159000000000002</v>
      </c>
      <c r="GK36" s="164">
        <v>2.1053999999999999</v>
      </c>
      <c r="GL36" s="165"/>
      <c r="GM36" s="165"/>
      <c r="GN36" s="164">
        <v>-13.497199999999999</v>
      </c>
      <c r="GO36" s="164">
        <v>-39.303600000000003</v>
      </c>
      <c r="GP36" s="164">
        <v>17.935700000000001</v>
      </c>
      <c r="GQ36" s="164">
        <v>41.16</v>
      </c>
      <c r="GR36" s="164">
        <v>62.680799999999998</v>
      </c>
      <c r="GS36" s="164">
        <v>63.226700000000001</v>
      </c>
      <c r="GT36" s="164">
        <v>-124.1524</v>
      </c>
      <c r="GU36" s="164">
        <v>-27.3949</v>
      </c>
      <c r="GV36" s="164">
        <v>32.393999999999998</v>
      </c>
      <c r="GW36" s="164">
        <v>-68.674999999999997</v>
      </c>
      <c r="GX36" s="165"/>
      <c r="GY36" s="164">
        <v>14.4169</v>
      </c>
      <c r="GZ36" s="164">
        <v>13.9671</v>
      </c>
      <c r="HA36" s="164">
        <v>7.2680999999999996</v>
      </c>
      <c r="HB36" s="164">
        <v>118.3771</v>
      </c>
      <c r="HC36" s="164">
        <v>116.4</v>
      </c>
      <c r="HD36" s="164">
        <v>61.6</v>
      </c>
      <c r="HE36" s="164">
        <v>-61.551900000000003</v>
      </c>
      <c r="HF36" s="164">
        <v>-187.17699999999999</v>
      </c>
      <c r="HG36" s="164">
        <v>190.5959</v>
      </c>
      <c r="HH36" s="164">
        <v>34.221600000000002</v>
      </c>
      <c r="HI36" s="164">
        <v>-113.7375</v>
      </c>
      <c r="HJ36" s="164">
        <v>-113.1691</v>
      </c>
      <c r="HK36" s="164">
        <v>-21.359400000000001</v>
      </c>
      <c r="HL36" s="164">
        <v>-10.3268</v>
      </c>
      <c r="HM36" s="164">
        <v>78.458500000000001</v>
      </c>
      <c r="HN36" s="164">
        <v>76.432400000000001</v>
      </c>
      <c r="HO36" s="164">
        <v>-40.871099999999998</v>
      </c>
      <c r="HP36" s="164">
        <v>-37.734299999999998</v>
      </c>
      <c r="HQ36" s="164">
        <v>1.409</v>
      </c>
      <c r="HR36" s="164">
        <v>1.1893</v>
      </c>
      <c r="HS36" s="164">
        <v>-10.4983</v>
      </c>
      <c r="HT36" s="164">
        <v>-10.370100000000001</v>
      </c>
      <c r="HU36" s="164">
        <v>60.92</v>
      </c>
      <c r="HV36" s="164">
        <v>60.39</v>
      </c>
      <c r="HW36" s="164">
        <v>24.3</v>
      </c>
      <c r="HX36" s="164">
        <v>25.6</v>
      </c>
      <c r="HY36" s="164">
        <v>21.474799999999998</v>
      </c>
      <c r="HZ36" s="164">
        <v>-71.36</v>
      </c>
      <c r="IA36" s="164">
        <v>-313.5154</v>
      </c>
      <c r="IB36" s="164">
        <v>47.759900000000002</v>
      </c>
      <c r="IC36" s="164">
        <v>47.48</v>
      </c>
      <c r="ID36" s="164">
        <v>8.8000000000000007</v>
      </c>
      <c r="IE36" s="164">
        <v>30.3</v>
      </c>
      <c r="IF36" s="164">
        <v>0.5</v>
      </c>
      <c r="IG36" s="164">
        <v>0.6</v>
      </c>
      <c r="IH36" s="164">
        <v>1.2714000000000001</v>
      </c>
      <c r="II36" s="164">
        <v>1.1918</v>
      </c>
      <c r="IJ36" s="165"/>
      <c r="IK36" s="164">
        <v>-27.895199999999999</v>
      </c>
      <c r="IL36" s="164">
        <v>151.24289999999999</v>
      </c>
      <c r="IM36" s="164">
        <v>111.4909</v>
      </c>
      <c r="IN36" s="164">
        <v>74.807199999999995</v>
      </c>
      <c r="IO36" s="164">
        <v>-108.0057</v>
      </c>
      <c r="IP36" s="164">
        <v>100.039</v>
      </c>
      <c r="IQ36" s="164">
        <v>-75.778599999999997</v>
      </c>
      <c r="IR36" s="164">
        <v>0</v>
      </c>
      <c r="IS36" s="164">
        <v>-101.55329999999999</v>
      </c>
      <c r="IT36" s="164">
        <v>137.31319999999999</v>
      </c>
      <c r="IU36" s="164">
        <v>137.34049999999999</v>
      </c>
      <c r="IV36" s="164">
        <v>74.011799999999994</v>
      </c>
      <c r="IW36" s="164">
        <v>-139.58770000000001</v>
      </c>
      <c r="IX36" s="164">
        <v>19.040600000000001</v>
      </c>
      <c r="IY36" s="164">
        <v>-115.80540000000001</v>
      </c>
      <c r="IZ36" s="164">
        <v>116.191</v>
      </c>
      <c r="JA36" s="164">
        <v>-7.6204999999999998</v>
      </c>
      <c r="JB36" s="165"/>
      <c r="JC36" s="164">
        <v>23.68</v>
      </c>
      <c r="JD36" s="164">
        <v>8.1780000000000008</v>
      </c>
      <c r="JE36" s="164">
        <v>8.19</v>
      </c>
      <c r="JF36" s="164">
        <v>-22.88</v>
      </c>
      <c r="JG36" s="164">
        <v>2.08</v>
      </c>
      <c r="JH36" s="165"/>
      <c r="JI36" s="164">
        <v>-2.0188000000000001</v>
      </c>
      <c r="JJ36" s="164">
        <v>-6.3859000000000004</v>
      </c>
      <c r="JK36" s="164">
        <v>-11.952400000000001</v>
      </c>
      <c r="JL36" s="164">
        <v>-7.2</v>
      </c>
      <c r="JM36" s="164">
        <v>8.6969999999999992</v>
      </c>
      <c r="JN36" s="164">
        <v>7.74</v>
      </c>
      <c r="JO36" s="165"/>
      <c r="JP36" s="164">
        <v>11.687200000000001</v>
      </c>
      <c r="JQ36" s="164">
        <v>50.947400000000002</v>
      </c>
      <c r="JR36" s="164">
        <v>50.799300000000002</v>
      </c>
      <c r="JS36" s="164">
        <v>49.154800000000002</v>
      </c>
      <c r="JT36" s="165"/>
      <c r="JU36" s="164">
        <v>-29.5</v>
      </c>
      <c r="JV36" s="164">
        <v>26.244499999999999</v>
      </c>
      <c r="JW36" s="164">
        <v>7.99</v>
      </c>
      <c r="JX36" s="165"/>
      <c r="JY36" s="164">
        <v>-12.9648</v>
      </c>
      <c r="JZ36" s="164">
        <v>46.351100000000002</v>
      </c>
      <c r="KA36" s="164">
        <v>20.996500000000001</v>
      </c>
      <c r="KB36" s="164">
        <v>-13.8879</v>
      </c>
      <c r="KC36" s="164">
        <v>-45.667299999999997</v>
      </c>
      <c r="KD36" s="164">
        <v>9.0167000000000002</v>
      </c>
      <c r="KE36" s="164">
        <v>35.9054</v>
      </c>
      <c r="KF36" s="164">
        <v>22.3</v>
      </c>
      <c r="KG36" s="164">
        <v>-22.1</v>
      </c>
      <c r="KH36" s="164">
        <v>-144.6628</v>
      </c>
      <c r="KI36" s="164">
        <v>151.41220000000001</v>
      </c>
    </row>
    <row r="37" spans="1:295" ht="18" customHeight="1" x14ac:dyDescent="0.25">
      <c r="A37" s="159" t="s">
        <v>40</v>
      </c>
      <c r="B37" s="159" t="s">
        <v>742</v>
      </c>
      <c r="C37" s="163">
        <v>0</v>
      </c>
      <c r="D37" s="164">
        <v>19.519100000000002</v>
      </c>
      <c r="E37" s="164">
        <v>-23.127400000000002</v>
      </c>
      <c r="F37" s="164">
        <v>-36.224299999999999</v>
      </c>
      <c r="G37" s="164">
        <v>18.512499999999999</v>
      </c>
      <c r="H37" s="165"/>
      <c r="I37" s="164">
        <v>49.154600000000002</v>
      </c>
      <c r="J37" s="164">
        <v>-71.915700000000001</v>
      </c>
      <c r="K37" s="164">
        <v>66.066500000000005</v>
      </c>
      <c r="L37" s="164">
        <v>33.402999999999999</v>
      </c>
      <c r="M37" s="164">
        <v>32.760199999999998</v>
      </c>
      <c r="N37" s="164">
        <v>-4.4400000000000004</v>
      </c>
      <c r="O37" s="164">
        <v>-72.302999999999997</v>
      </c>
      <c r="P37" s="164">
        <v>68.2</v>
      </c>
      <c r="Q37" s="164">
        <v>24.84</v>
      </c>
      <c r="R37" s="164">
        <v>-66</v>
      </c>
      <c r="S37" s="164">
        <v>9.0847999999999995</v>
      </c>
      <c r="T37" s="164">
        <v>31.2392</v>
      </c>
      <c r="U37" s="164">
        <v>18.295400000000001</v>
      </c>
      <c r="V37" s="164">
        <v>18.547799999999999</v>
      </c>
      <c r="W37" s="164">
        <v>30.624600000000001</v>
      </c>
      <c r="X37" s="164">
        <v>15.3833</v>
      </c>
      <c r="Y37" s="164">
        <v>5.6429</v>
      </c>
      <c r="Z37" s="164">
        <v>7.9989999999999997</v>
      </c>
      <c r="AA37" s="165"/>
      <c r="AB37" s="165"/>
      <c r="AC37" s="164">
        <v>-51.54</v>
      </c>
      <c r="AD37" s="164">
        <v>-51.55</v>
      </c>
      <c r="AE37" s="165"/>
      <c r="AF37" s="164">
        <v>4.4400000000000004</v>
      </c>
      <c r="AG37" s="164">
        <v>70.400000000000006</v>
      </c>
      <c r="AH37" s="165"/>
      <c r="AI37" s="165"/>
      <c r="AJ37" s="164">
        <v>-49.21</v>
      </c>
      <c r="AK37" s="164">
        <v>-48.94</v>
      </c>
      <c r="AL37" s="164">
        <v>-47.46</v>
      </c>
      <c r="AM37" s="164">
        <v>49.16</v>
      </c>
      <c r="AN37" s="164">
        <v>49.37</v>
      </c>
      <c r="AO37" s="164">
        <v>20.531700000000001</v>
      </c>
      <c r="AP37" s="164">
        <v>-5.1760000000000002</v>
      </c>
      <c r="AQ37" s="164">
        <v>67.423699999999997</v>
      </c>
      <c r="AR37" s="164">
        <v>69.650599999999997</v>
      </c>
      <c r="AS37" s="164">
        <v>49.812800000000003</v>
      </c>
      <c r="AT37" s="164">
        <v>-39.651899999999998</v>
      </c>
      <c r="AU37" s="164">
        <v>-39.008099999999999</v>
      </c>
      <c r="AV37" s="164">
        <v>32.7881</v>
      </c>
      <c r="AW37" s="164">
        <v>33.0501</v>
      </c>
      <c r="AX37" s="164">
        <v>73.007800000000003</v>
      </c>
      <c r="AY37" s="164">
        <v>75.1511</v>
      </c>
      <c r="AZ37" s="164">
        <v>11.532400000000001</v>
      </c>
      <c r="BA37" s="164">
        <v>60.083599999999997</v>
      </c>
      <c r="BB37" s="164">
        <v>-644.78409999999997</v>
      </c>
      <c r="BC37" s="164">
        <v>28.147400000000001</v>
      </c>
      <c r="BD37" s="164">
        <v>-11.9</v>
      </c>
      <c r="BE37" s="164">
        <v>-14.1</v>
      </c>
      <c r="BF37" s="164">
        <v>45.060499999999998</v>
      </c>
      <c r="BG37" s="164">
        <v>44.045299999999997</v>
      </c>
      <c r="BH37" s="164">
        <v>-7.8243</v>
      </c>
      <c r="BI37" s="165"/>
      <c r="BJ37" s="164">
        <v>-105.9076</v>
      </c>
      <c r="BK37" s="164">
        <v>6.5557999999999996</v>
      </c>
      <c r="BL37" s="164">
        <v>13.314399999999999</v>
      </c>
      <c r="BM37" s="164">
        <v>8.8437999999999999</v>
      </c>
      <c r="BN37" s="164">
        <v>692.98360000000002</v>
      </c>
      <c r="BO37" s="164">
        <v>214.20939999999999</v>
      </c>
      <c r="BP37" s="164">
        <v>215.52170000000001</v>
      </c>
      <c r="BQ37" s="164">
        <v>-743.91290000000004</v>
      </c>
      <c r="BR37" s="164">
        <v>687.40859999999998</v>
      </c>
      <c r="BS37" s="165"/>
      <c r="BT37" s="164">
        <v>-36.012500000000003</v>
      </c>
      <c r="BU37" s="164">
        <v>39.392600000000002</v>
      </c>
      <c r="BV37" s="164">
        <v>99.8155</v>
      </c>
      <c r="BW37" s="164">
        <v>26.58</v>
      </c>
      <c r="BX37" s="164">
        <v>33.08</v>
      </c>
      <c r="BY37" s="164">
        <v>80.61</v>
      </c>
      <c r="BZ37" s="164">
        <v>83.78</v>
      </c>
      <c r="CA37" s="164">
        <v>4.8266</v>
      </c>
      <c r="CB37" s="164">
        <v>5.3624999999999998</v>
      </c>
      <c r="CC37" s="164">
        <v>49.930599999999998</v>
      </c>
      <c r="CD37" s="164">
        <v>50.856499999999997</v>
      </c>
      <c r="CE37" s="164">
        <v>29.333600000000001</v>
      </c>
      <c r="CF37" s="164">
        <v>-128.60249999999999</v>
      </c>
      <c r="CG37" s="164">
        <v>-130.07040000000001</v>
      </c>
      <c r="CH37" s="164">
        <v>23.5654</v>
      </c>
      <c r="CI37" s="165"/>
      <c r="CJ37" s="165"/>
      <c r="CK37" s="165"/>
      <c r="CL37" s="164">
        <v>110.2</v>
      </c>
      <c r="CM37" s="164">
        <v>99.8</v>
      </c>
      <c r="CN37" s="164">
        <v>-16.579999999999998</v>
      </c>
      <c r="CO37" s="164">
        <v>56.183999999999997</v>
      </c>
      <c r="CP37" s="164">
        <v>53.4557</v>
      </c>
      <c r="CQ37" s="164">
        <v>54.532699999999998</v>
      </c>
      <c r="CR37" s="164">
        <v>-23.6891</v>
      </c>
      <c r="CS37" s="164">
        <v>-23.084399999999999</v>
      </c>
      <c r="CT37" s="164">
        <v>110.56950000000001</v>
      </c>
      <c r="CU37" s="164">
        <v>-144.46449999999999</v>
      </c>
      <c r="CV37" s="164">
        <v>125.1491</v>
      </c>
      <c r="CW37" s="164">
        <v>13.906599999999999</v>
      </c>
      <c r="CX37" s="164">
        <v>64.67</v>
      </c>
      <c r="CY37" s="164">
        <v>42.91</v>
      </c>
      <c r="CZ37" s="164">
        <v>52.038600000000002</v>
      </c>
      <c r="DA37" s="164">
        <v>49.369799999999998</v>
      </c>
      <c r="DB37" s="164">
        <v>-32.950000000000003</v>
      </c>
      <c r="DC37" s="165"/>
      <c r="DD37" s="165"/>
      <c r="DE37" s="165"/>
      <c r="DF37" s="164">
        <v>-156.91409999999999</v>
      </c>
      <c r="DG37" s="165"/>
      <c r="DH37" s="164">
        <v>-20.132999999999999</v>
      </c>
      <c r="DI37" s="164">
        <v>-121.8</v>
      </c>
      <c r="DJ37" s="164">
        <v>-120.3</v>
      </c>
      <c r="DK37" s="164">
        <v>30.6326</v>
      </c>
      <c r="DL37" s="164">
        <v>64.169300000000007</v>
      </c>
      <c r="DM37" s="164">
        <v>76.097300000000004</v>
      </c>
      <c r="DN37" s="164">
        <v>91.424599999999998</v>
      </c>
      <c r="DO37" s="164">
        <v>64.17</v>
      </c>
      <c r="DP37" s="164">
        <v>-12.52</v>
      </c>
      <c r="DQ37" s="164">
        <v>72.974000000000004</v>
      </c>
      <c r="DR37" s="164">
        <v>154.08879999999999</v>
      </c>
      <c r="DS37" s="164">
        <v>-20.63</v>
      </c>
      <c r="DT37" s="164">
        <v>-21.16</v>
      </c>
      <c r="DU37" s="164">
        <v>53.51</v>
      </c>
      <c r="DV37" s="164">
        <v>99.97</v>
      </c>
      <c r="DW37" s="164">
        <v>153.7818</v>
      </c>
      <c r="DX37" s="164">
        <v>150.96360000000001</v>
      </c>
      <c r="DY37" s="164">
        <v>44.143999999999998</v>
      </c>
      <c r="DZ37" s="164">
        <v>42.7545</v>
      </c>
      <c r="EA37" s="164">
        <v>287.62520000000001</v>
      </c>
      <c r="EB37" s="164">
        <v>238.55510000000001</v>
      </c>
      <c r="EC37" s="164">
        <v>230.87809999999999</v>
      </c>
      <c r="ED37" s="164">
        <v>231.4453</v>
      </c>
      <c r="EE37" s="164">
        <v>52.557099999999998</v>
      </c>
      <c r="EF37" s="164">
        <v>38.1783</v>
      </c>
      <c r="EG37" s="164">
        <v>-26.524000000000001</v>
      </c>
      <c r="EH37" s="164">
        <v>758.88570000000004</v>
      </c>
      <c r="EI37" s="164">
        <v>3.6381999999999999</v>
      </c>
      <c r="EJ37" s="165"/>
      <c r="EK37" s="164">
        <v>-31.4587</v>
      </c>
      <c r="EL37" s="164">
        <v>-28.886800000000001</v>
      </c>
      <c r="EM37" s="164">
        <v>35.768900000000002</v>
      </c>
      <c r="EN37" s="164">
        <v>-49.650700000000001</v>
      </c>
      <c r="EO37" s="165"/>
      <c r="EP37" s="164">
        <v>66.096000000000004</v>
      </c>
      <c r="EQ37" s="164">
        <v>-23.7392</v>
      </c>
      <c r="ER37" s="164">
        <v>-24.3018</v>
      </c>
      <c r="ES37" s="164">
        <v>-3.2924000000000002</v>
      </c>
      <c r="ET37" s="164">
        <v>14.08</v>
      </c>
      <c r="EU37" s="164">
        <v>-22.76</v>
      </c>
      <c r="EV37" s="164">
        <v>1</v>
      </c>
      <c r="EW37" s="164">
        <v>12.276899999999999</v>
      </c>
      <c r="EX37" s="164">
        <v>-146.71119999999999</v>
      </c>
      <c r="EY37" s="164">
        <v>-34.1066</v>
      </c>
      <c r="EZ37" s="164">
        <v>-33.369799999999998</v>
      </c>
      <c r="FA37" s="164">
        <v>7.5056000000000003</v>
      </c>
      <c r="FB37" s="164">
        <v>-36.944899999999997</v>
      </c>
      <c r="FC37" s="164">
        <v>6.3893000000000004</v>
      </c>
      <c r="FD37" s="164">
        <v>21.403500000000001</v>
      </c>
      <c r="FE37" s="165"/>
      <c r="FF37" s="164">
        <v>20.9697</v>
      </c>
      <c r="FG37" s="164">
        <v>40.789299999999997</v>
      </c>
      <c r="FH37" s="164">
        <v>41.5304</v>
      </c>
      <c r="FI37" s="164">
        <v>40.145899999999997</v>
      </c>
      <c r="FJ37" s="164">
        <v>-5.5260999999999996</v>
      </c>
      <c r="FK37" s="164">
        <v>-5.8609999999999998</v>
      </c>
      <c r="FL37" s="164">
        <v>206.64109999999999</v>
      </c>
      <c r="FM37" s="164">
        <v>-41.772199999999998</v>
      </c>
      <c r="FN37" s="164">
        <v>-42.075800000000001</v>
      </c>
      <c r="FO37" s="164">
        <v>128.43639999999999</v>
      </c>
      <c r="FP37" s="164">
        <v>133.36760000000001</v>
      </c>
      <c r="FQ37" s="164">
        <v>67.122</v>
      </c>
      <c r="FR37" s="164">
        <v>23.48</v>
      </c>
      <c r="FS37" s="164">
        <v>1.8561000000000001</v>
      </c>
      <c r="FT37" s="164">
        <v>1.0207999999999999</v>
      </c>
      <c r="FU37" s="165"/>
      <c r="FV37" s="164">
        <v>20.7</v>
      </c>
      <c r="FW37" s="164">
        <v>67.625</v>
      </c>
      <c r="FX37" s="165"/>
      <c r="FY37" s="164">
        <v>8.6999999999999994E-2</v>
      </c>
      <c r="FZ37" s="164">
        <v>4.4409999999999998</v>
      </c>
      <c r="GA37" s="165"/>
      <c r="GB37" s="164">
        <v>45.81</v>
      </c>
      <c r="GC37" s="164">
        <v>-133.82990000000001</v>
      </c>
      <c r="GD37" s="164">
        <v>-126.7413</v>
      </c>
      <c r="GE37" s="164">
        <v>15.21</v>
      </c>
      <c r="GF37" s="164">
        <v>84.713700000000003</v>
      </c>
      <c r="GG37" s="164">
        <v>18.100000000000001</v>
      </c>
      <c r="GH37" s="164">
        <v>-23.8781</v>
      </c>
      <c r="GI37" s="164">
        <v>-4.9229000000000003</v>
      </c>
      <c r="GJ37" s="164">
        <v>-4.9229000000000003</v>
      </c>
      <c r="GK37" s="164">
        <v>2.1126999999999998</v>
      </c>
      <c r="GL37" s="165"/>
      <c r="GM37" s="165"/>
      <c r="GN37" s="164">
        <v>-14.6615</v>
      </c>
      <c r="GO37" s="164">
        <v>-40.4634</v>
      </c>
      <c r="GP37" s="164">
        <v>18.317699999999999</v>
      </c>
      <c r="GQ37" s="164">
        <v>42.302100000000003</v>
      </c>
      <c r="GR37" s="164">
        <v>61.432000000000002</v>
      </c>
      <c r="GS37" s="164">
        <v>62.417900000000003</v>
      </c>
      <c r="GT37" s="164">
        <v>-130.60220000000001</v>
      </c>
      <c r="GU37" s="164">
        <v>-28.1</v>
      </c>
      <c r="GV37" s="164">
        <v>33.6676</v>
      </c>
      <c r="GW37" s="164">
        <v>-71.234399999999994</v>
      </c>
      <c r="GX37" s="164">
        <v>5.7522000000000002</v>
      </c>
      <c r="GY37" s="164">
        <v>14.8955</v>
      </c>
      <c r="GZ37" s="164">
        <v>14.568300000000001</v>
      </c>
      <c r="HA37" s="164">
        <v>7.1505999999999998</v>
      </c>
      <c r="HB37" s="164">
        <v>110.1262</v>
      </c>
      <c r="HC37" s="164">
        <v>111.7987</v>
      </c>
      <c r="HD37" s="164">
        <v>59.9</v>
      </c>
      <c r="HE37" s="164">
        <v>-60.287300000000002</v>
      </c>
      <c r="HF37" s="164">
        <v>-188.1551</v>
      </c>
      <c r="HG37" s="164">
        <v>191.67500000000001</v>
      </c>
      <c r="HH37" s="164">
        <v>7.8575999999999997</v>
      </c>
      <c r="HI37" s="164">
        <v>-104.86709999999999</v>
      </c>
      <c r="HJ37" s="164">
        <v>-105.13890000000001</v>
      </c>
      <c r="HK37" s="164">
        <v>-25.588799999999999</v>
      </c>
      <c r="HL37" s="164">
        <v>-14.5939</v>
      </c>
      <c r="HM37" s="164">
        <v>77.712900000000005</v>
      </c>
      <c r="HN37" s="164">
        <v>76.196600000000004</v>
      </c>
      <c r="HO37" s="165"/>
      <c r="HP37" s="165"/>
      <c r="HQ37" s="164">
        <v>1.387</v>
      </c>
      <c r="HR37" s="164">
        <v>1.0245</v>
      </c>
      <c r="HS37" s="164">
        <v>-14.8986</v>
      </c>
      <c r="HT37" s="164">
        <v>-14.183999999999999</v>
      </c>
      <c r="HU37" s="164">
        <v>57.88</v>
      </c>
      <c r="HV37" s="164">
        <v>58.09</v>
      </c>
      <c r="HW37" s="164">
        <v>24.4</v>
      </c>
      <c r="HX37" s="164">
        <v>23.3</v>
      </c>
      <c r="HY37" s="164">
        <v>21.227</v>
      </c>
      <c r="HZ37" s="164">
        <v>-63.68</v>
      </c>
      <c r="IA37" s="164">
        <v>-312.69560000000001</v>
      </c>
      <c r="IB37" s="164">
        <v>47.3508</v>
      </c>
      <c r="IC37" s="164">
        <v>45.773299999999999</v>
      </c>
      <c r="ID37" s="164">
        <v>8.8000000000000007</v>
      </c>
      <c r="IE37" s="164">
        <v>31.9</v>
      </c>
      <c r="IF37" s="164">
        <v>1.4</v>
      </c>
      <c r="IG37" s="164">
        <v>2.2000000000000002</v>
      </c>
      <c r="IH37" s="164">
        <v>1.3720000000000001</v>
      </c>
      <c r="II37" s="164">
        <v>1.0892999999999999</v>
      </c>
      <c r="IJ37" s="165"/>
      <c r="IK37" s="164">
        <v>19.468399999999999</v>
      </c>
      <c r="IL37" s="164">
        <v>155.28049999999999</v>
      </c>
      <c r="IM37" s="164">
        <v>111.4147</v>
      </c>
      <c r="IN37" s="164">
        <v>104.30159999999999</v>
      </c>
      <c r="IO37" s="164">
        <v>-113.14190000000001</v>
      </c>
      <c r="IP37" s="164">
        <v>107.3678</v>
      </c>
      <c r="IQ37" s="164">
        <v>-76.716999999999999</v>
      </c>
      <c r="IR37" s="164">
        <v>0</v>
      </c>
      <c r="IS37" s="164">
        <v>-106.7454</v>
      </c>
      <c r="IT37" s="164">
        <v>140.714</v>
      </c>
      <c r="IU37" s="164">
        <v>136.62520000000001</v>
      </c>
      <c r="IV37" s="164">
        <v>76.888499999999993</v>
      </c>
      <c r="IW37" s="164">
        <v>-141.82650000000001</v>
      </c>
      <c r="IX37" s="164">
        <v>19.953199999999999</v>
      </c>
      <c r="IY37" s="164">
        <v>-124.0378</v>
      </c>
      <c r="IZ37" s="164">
        <v>121.00530000000001</v>
      </c>
      <c r="JA37" s="164">
        <v>-7.8567</v>
      </c>
      <c r="JB37" s="165"/>
      <c r="JC37" s="164">
        <v>22.56</v>
      </c>
      <c r="JD37" s="164">
        <v>8.1920000000000002</v>
      </c>
      <c r="JE37" s="164">
        <v>8.1910000000000007</v>
      </c>
      <c r="JF37" s="164">
        <v>-21.92</v>
      </c>
      <c r="JG37" s="164">
        <v>1.6</v>
      </c>
      <c r="JH37" s="165"/>
      <c r="JI37" s="164">
        <v>-1.9333</v>
      </c>
      <c r="JJ37" s="164">
        <v>-6.5019</v>
      </c>
      <c r="JK37" s="164">
        <v>-11.5434</v>
      </c>
      <c r="JL37" s="164">
        <v>-8.8000000000000007</v>
      </c>
      <c r="JM37" s="164">
        <v>8.4350000000000005</v>
      </c>
      <c r="JN37" s="164">
        <v>8.923</v>
      </c>
      <c r="JO37" s="164">
        <v>9.8053000000000008</v>
      </c>
      <c r="JP37" s="164">
        <v>11.8734</v>
      </c>
      <c r="JQ37" s="164">
        <v>50.275199999999998</v>
      </c>
      <c r="JR37" s="164">
        <v>50.110199999999999</v>
      </c>
      <c r="JS37" s="164">
        <v>49.496499999999997</v>
      </c>
      <c r="JT37" s="165"/>
      <c r="JU37" s="164">
        <v>-30.5</v>
      </c>
      <c r="JV37" s="164">
        <v>25.680700000000002</v>
      </c>
      <c r="JW37" s="165"/>
      <c r="JX37" s="165"/>
      <c r="JY37" s="164">
        <v>-16.9285</v>
      </c>
      <c r="JZ37" s="164">
        <v>51.408700000000003</v>
      </c>
      <c r="KA37" s="164">
        <v>25.442799999999998</v>
      </c>
      <c r="KB37" s="164">
        <v>-17.273599999999998</v>
      </c>
      <c r="KC37" s="164">
        <v>-50.963799999999999</v>
      </c>
      <c r="KD37" s="164">
        <v>13.7607</v>
      </c>
      <c r="KE37" s="164">
        <v>36.207000000000001</v>
      </c>
      <c r="KF37" s="164">
        <v>23.2</v>
      </c>
      <c r="KG37" s="164">
        <v>-22.8</v>
      </c>
      <c r="KH37" s="164">
        <v>-178.97290000000001</v>
      </c>
      <c r="KI37" s="164">
        <v>177.6302</v>
      </c>
    </row>
    <row r="38" spans="1:295" ht="18" customHeight="1" x14ac:dyDescent="0.25">
      <c r="A38" s="159" t="s">
        <v>40</v>
      </c>
      <c r="B38" s="159" t="s">
        <v>743</v>
      </c>
      <c r="C38" s="163">
        <v>0</v>
      </c>
      <c r="D38" s="165"/>
      <c r="E38" s="164">
        <v>-23.372399999999999</v>
      </c>
      <c r="F38" s="164">
        <v>-35.7363</v>
      </c>
      <c r="G38" s="164">
        <v>18.073399999999999</v>
      </c>
      <c r="H38" s="165"/>
      <c r="I38" s="164">
        <v>47.938600000000001</v>
      </c>
      <c r="J38" s="164">
        <v>-67.260199999999998</v>
      </c>
      <c r="K38" s="164">
        <v>67.621700000000004</v>
      </c>
      <c r="L38" s="164">
        <v>34.215000000000003</v>
      </c>
      <c r="M38" s="164">
        <v>33.274700000000003</v>
      </c>
      <c r="N38" s="164">
        <v>-4.4400000000000004</v>
      </c>
      <c r="O38" s="164">
        <v>-73.144999999999996</v>
      </c>
      <c r="P38" s="164">
        <v>68.2</v>
      </c>
      <c r="Q38" s="164">
        <v>24.012</v>
      </c>
      <c r="R38" s="164">
        <v>-68.2</v>
      </c>
      <c r="S38" s="164">
        <v>9.1281999999999996</v>
      </c>
      <c r="T38" s="164">
        <v>27.8352</v>
      </c>
      <c r="U38" s="164">
        <v>18.751000000000001</v>
      </c>
      <c r="V38" s="164">
        <v>18.672999999999998</v>
      </c>
      <c r="W38" s="164">
        <v>31.134799999999998</v>
      </c>
      <c r="X38" s="164">
        <v>15.8794</v>
      </c>
      <c r="Y38" s="164">
        <v>5.4341999999999997</v>
      </c>
      <c r="Z38" s="164">
        <v>8.3145000000000007</v>
      </c>
      <c r="AA38" s="165"/>
      <c r="AB38" s="165"/>
      <c r="AC38" s="164">
        <v>-51.41</v>
      </c>
      <c r="AD38" s="164">
        <v>-51.77</v>
      </c>
      <c r="AE38" s="165"/>
      <c r="AF38" s="164">
        <v>4.4400000000000004</v>
      </c>
      <c r="AG38" s="164">
        <v>72.599999999999994</v>
      </c>
      <c r="AH38" s="165"/>
      <c r="AI38" s="165"/>
      <c r="AJ38" s="164">
        <v>-45.36</v>
      </c>
      <c r="AK38" s="164">
        <v>-45.73</v>
      </c>
      <c r="AL38" s="164">
        <v>-57.81</v>
      </c>
      <c r="AM38" s="164">
        <v>45.43</v>
      </c>
      <c r="AN38" s="164">
        <v>45.63</v>
      </c>
      <c r="AO38" s="164">
        <v>20.967099999999999</v>
      </c>
      <c r="AP38" s="164">
        <v>-5.2302</v>
      </c>
      <c r="AQ38" s="164">
        <v>67.150800000000004</v>
      </c>
      <c r="AR38" s="164">
        <v>70.501599999999996</v>
      </c>
      <c r="AS38" s="164">
        <v>49.827399999999997</v>
      </c>
      <c r="AT38" s="164">
        <v>-36.436900000000001</v>
      </c>
      <c r="AU38" s="164">
        <v>-35.445</v>
      </c>
      <c r="AV38" s="164">
        <v>13.5755</v>
      </c>
      <c r="AW38" s="164">
        <v>13.7126</v>
      </c>
      <c r="AX38" s="164">
        <v>73.677599999999998</v>
      </c>
      <c r="AY38" s="164">
        <v>77.026600000000002</v>
      </c>
      <c r="AZ38" s="164">
        <v>8.3917000000000002</v>
      </c>
      <c r="BA38" s="164">
        <v>45.073900000000002</v>
      </c>
      <c r="BB38" s="164">
        <v>-622.79129999999998</v>
      </c>
      <c r="BC38" s="164">
        <v>30.1007</v>
      </c>
      <c r="BD38" s="164">
        <v>-14.2</v>
      </c>
      <c r="BE38" s="164">
        <v>-15.1</v>
      </c>
      <c r="BF38" s="164">
        <v>40.609900000000003</v>
      </c>
      <c r="BG38" s="164">
        <v>40.597000000000001</v>
      </c>
      <c r="BH38" s="164">
        <v>-8.0152999999999999</v>
      </c>
      <c r="BI38" s="165"/>
      <c r="BJ38" s="164">
        <v>-104.2422</v>
      </c>
      <c r="BK38" s="164">
        <v>6.7549999999999999</v>
      </c>
      <c r="BL38" s="164">
        <v>13.436500000000001</v>
      </c>
      <c r="BM38" s="164">
        <v>9.0210000000000008</v>
      </c>
      <c r="BN38" s="164">
        <v>659.16909999999996</v>
      </c>
      <c r="BO38" s="164">
        <v>204.62649999999999</v>
      </c>
      <c r="BP38" s="164">
        <v>204.50450000000001</v>
      </c>
      <c r="BQ38" s="164">
        <v>-712.78660000000002</v>
      </c>
      <c r="BR38" s="164">
        <v>675.38499999999999</v>
      </c>
      <c r="BS38" s="165"/>
      <c r="BT38" s="164">
        <v>-88.097899999999996</v>
      </c>
      <c r="BU38" s="164">
        <v>90.067300000000003</v>
      </c>
      <c r="BV38" s="164">
        <v>98.787599999999998</v>
      </c>
      <c r="BW38" s="164">
        <v>26.35</v>
      </c>
      <c r="BX38" s="164">
        <v>32.61</v>
      </c>
      <c r="BY38" s="164">
        <v>80.260000000000005</v>
      </c>
      <c r="BZ38" s="164">
        <v>82.98</v>
      </c>
      <c r="CA38" s="164">
        <v>10.720800000000001</v>
      </c>
      <c r="CB38" s="164">
        <v>10.051</v>
      </c>
      <c r="CC38" s="164">
        <v>52.767000000000003</v>
      </c>
      <c r="CD38" s="164">
        <v>52.654800000000002</v>
      </c>
      <c r="CE38" s="164">
        <v>26.207799999999999</v>
      </c>
      <c r="CF38" s="164">
        <v>-132.85849999999999</v>
      </c>
      <c r="CG38" s="164">
        <v>-131.06530000000001</v>
      </c>
      <c r="CH38" s="164">
        <v>23.193899999999999</v>
      </c>
      <c r="CI38" s="165"/>
      <c r="CJ38" s="165"/>
      <c r="CK38" s="165"/>
      <c r="CL38" s="164">
        <v>107.3</v>
      </c>
      <c r="CM38" s="164">
        <v>96.7</v>
      </c>
      <c r="CN38" s="164">
        <v>-16.37</v>
      </c>
      <c r="CO38" s="164">
        <v>54.104900000000001</v>
      </c>
      <c r="CP38" s="164">
        <v>52.424799999999998</v>
      </c>
      <c r="CQ38" s="164">
        <v>53.545499999999997</v>
      </c>
      <c r="CR38" s="164">
        <v>-30.346900000000002</v>
      </c>
      <c r="CS38" s="164">
        <v>-29.372599999999998</v>
      </c>
      <c r="CT38" s="164">
        <v>103.0292</v>
      </c>
      <c r="CU38" s="164">
        <v>-131.93780000000001</v>
      </c>
      <c r="CV38" s="164">
        <v>118.6177</v>
      </c>
      <c r="CW38" s="164">
        <v>14.1769</v>
      </c>
      <c r="CX38" s="164">
        <v>62.28</v>
      </c>
      <c r="CY38" s="164">
        <v>41.05</v>
      </c>
      <c r="CZ38" s="164">
        <v>52.741700000000002</v>
      </c>
      <c r="DA38" s="164">
        <v>49.369799999999998</v>
      </c>
      <c r="DB38" s="164">
        <v>-33.22</v>
      </c>
      <c r="DC38" s="165"/>
      <c r="DD38" s="165"/>
      <c r="DE38" s="165"/>
      <c r="DF38" s="164">
        <v>-116.42610000000001</v>
      </c>
      <c r="DG38" s="165"/>
      <c r="DH38" s="164">
        <v>-20.3385</v>
      </c>
      <c r="DI38" s="164">
        <v>-121</v>
      </c>
      <c r="DJ38" s="164">
        <v>-120.4</v>
      </c>
      <c r="DK38" s="164">
        <v>30.1218</v>
      </c>
      <c r="DL38" s="165"/>
      <c r="DM38" s="164">
        <v>71.870500000000007</v>
      </c>
      <c r="DN38" s="164">
        <v>90.252700000000004</v>
      </c>
      <c r="DO38" s="164">
        <v>63.52</v>
      </c>
      <c r="DP38" s="164">
        <v>-11</v>
      </c>
      <c r="DQ38" s="164">
        <v>69.145499999999998</v>
      </c>
      <c r="DR38" s="164">
        <v>115.4966</v>
      </c>
      <c r="DS38" s="164">
        <v>-20.86</v>
      </c>
      <c r="DT38" s="164">
        <v>-21.28</v>
      </c>
      <c r="DU38" s="164">
        <v>54.54</v>
      </c>
      <c r="DV38" s="164">
        <v>102.37</v>
      </c>
      <c r="DW38" s="164">
        <v>114.32729999999999</v>
      </c>
      <c r="DX38" s="164">
        <v>114.1636</v>
      </c>
      <c r="DY38" s="164">
        <v>34.6098</v>
      </c>
      <c r="DZ38" s="164">
        <v>33.818199999999997</v>
      </c>
      <c r="EA38" s="164">
        <v>262.00670000000002</v>
      </c>
      <c r="EB38" s="164">
        <v>210.94380000000001</v>
      </c>
      <c r="EC38" s="164">
        <v>204.42529999999999</v>
      </c>
      <c r="ED38" s="164">
        <v>206.5352</v>
      </c>
      <c r="EE38" s="164">
        <v>67.504300000000001</v>
      </c>
      <c r="EF38" s="164">
        <v>51.2395</v>
      </c>
      <c r="EG38" s="164">
        <v>-26.385999999999999</v>
      </c>
      <c r="EH38" s="164">
        <v>724.90239999999994</v>
      </c>
      <c r="EI38" s="164">
        <v>22.1876</v>
      </c>
      <c r="EJ38" s="165"/>
      <c r="EK38" s="164">
        <v>-31.5288</v>
      </c>
      <c r="EL38" s="164">
        <v>-28.6874</v>
      </c>
      <c r="EM38" s="164">
        <v>20.403500000000001</v>
      </c>
      <c r="EN38" s="164">
        <v>-61.366700000000002</v>
      </c>
      <c r="EO38" s="165"/>
      <c r="EP38" s="164">
        <v>169.02</v>
      </c>
      <c r="EQ38" s="164">
        <v>-38.990400000000001</v>
      </c>
      <c r="ER38" s="164">
        <v>-39.864199999999997</v>
      </c>
      <c r="ES38" s="164">
        <v>-16.163799999999998</v>
      </c>
      <c r="ET38" s="164">
        <v>0</v>
      </c>
      <c r="EU38" s="164">
        <v>-22.69</v>
      </c>
      <c r="EV38" s="164">
        <v>109.9</v>
      </c>
      <c r="EW38" s="164">
        <v>12.127700000000001</v>
      </c>
      <c r="EX38" s="164">
        <v>-168.40459999999999</v>
      </c>
      <c r="EY38" s="164">
        <v>-34.295299999999997</v>
      </c>
      <c r="EZ38" s="164">
        <v>-33.636899999999997</v>
      </c>
      <c r="FA38" s="164">
        <v>8.4040999999999997</v>
      </c>
      <c r="FB38" s="164">
        <v>-51.106400000000001</v>
      </c>
      <c r="FC38" s="164">
        <v>15.859</v>
      </c>
      <c r="FD38" s="164">
        <v>21.4861</v>
      </c>
      <c r="FE38" s="165"/>
      <c r="FF38" s="164">
        <v>21.022400000000001</v>
      </c>
      <c r="FG38" s="164">
        <v>40.130200000000002</v>
      </c>
      <c r="FH38" s="164">
        <v>41.140799999999999</v>
      </c>
      <c r="FI38" s="164">
        <v>40.332099999999997</v>
      </c>
      <c r="FJ38" s="164">
        <v>-12.726699999999999</v>
      </c>
      <c r="FK38" s="164">
        <v>-12.559200000000001</v>
      </c>
      <c r="FL38" s="164">
        <v>197.43100000000001</v>
      </c>
      <c r="FM38" s="164">
        <v>-32.6798</v>
      </c>
      <c r="FN38" s="164">
        <v>-33.177399999999999</v>
      </c>
      <c r="FO38" s="164">
        <v>122.9158</v>
      </c>
      <c r="FP38" s="164">
        <v>132.4324</v>
      </c>
      <c r="FQ38" s="164">
        <v>66.103899999999996</v>
      </c>
      <c r="FR38" s="164">
        <v>23.34</v>
      </c>
      <c r="FS38" s="164">
        <v>1.8585</v>
      </c>
      <c r="FT38" s="164">
        <v>0.97440000000000004</v>
      </c>
      <c r="FU38" s="165"/>
      <c r="FV38" s="164">
        <v>19.84</v>
      </c>
      <c r="FW38" s="164">
        <v>64.0749</v>
      </c>
      <c r="FX38" s="165"/>
      <c r="FY38" s="164">
        <v>0.157</v>
      </c>
      <c r="FZ38" s="164">
        <v>4.1500000000000004</v>
      </c>
      <c r="GA38" s="165"/>
      <c r="GB38" s="164">
        <v>46.38</v>
      </c>
      <c r="GC38" s="164">
        <v>-130.477</v>
      </c>
      <c r="GD38" s="164">
        <v>-118.5521</v>
      </c>
      <c r="GE38" s="164">
        <v>14.92</v>
      </c>
      <c r="GF38" s="164">
        <v>85.346900000000005</v>
      </c>
      <c r="GG38" s="164">
        <v>19.5</v>
      </c>
      <c r="GH38" s="164">
        <v>-23.135899999999999</v>
      </c>
      <c r="GI38" s="164">
        <v>-5.2994000000000003</v>
      </c>
      <c r="GJ38" s="164">
        <v>-5.4832000000000001</v>
      </c>
      <c r="GK38" s="164">
        <v>2.1676000000000002</v>
      </c>
      <c r="GL38" s="165"/>
      <c r="GM38" s="165"/>
      <c r="GN38" s="164">
        <v>-14.273099999999999</v>
      </c>
      <c r="GO38" s="164">
        <v>-40.258699999999997</v>
      </c>
      <c r="GP38" s="164">
        <v>17.731300000000001</v>
      </c>
      <c r="GQ38" s="164">
        <v>42.4313</v>
      </c>
      <c r="GR38" s="164">
        <v>61.560899999999997</v>
      </c>
      <c r="GS38" s="164">
        <v>59.776899999999998</v>
      </c>
      <c r="GT38" s="164">
        <v>-125.41630000000001</v>
      </c>
      <c r="GU38" s="164">
        <v>-28.702100000000002</v>
      </c>
      <c r="GV38" s="164">
        <v>33.747399999999999</v>
      </c>
      <c r="GW38" s="164">
        <v>-73.410799999999995</v>
      </c>
      <c r="GX38" s="164">
        <v>5.5591999999999997</v>
      </c>
      <c r="GY38" s="164">
        <v>15.267799999999999</v>
      </c>
      <c r="GZ38" s="164">
        <v>14.7582</v>
      </c>
      <c r="HA38" s="164">
        <v>7</v>
      </c>
      <c r="HB38" s="164">
        <v>112.4627</v>
      </c>
      <c r="HC38" s="164">
        <v>109.8775</v>
      </c>
      <c r="HD38" s="164">
        <v>64.099999999999994</v>
      </c>
      <c r="HE38" s="164">
        <v>-63.769399999999997</v>
      </c>
      <c r="HF38" s="164">
        <v>-183.69710000000001</v>
      </c>
      <c r="HG38" s="164">
        <v>186.85300000000001</v>
      </c>
      <c r="HH38" s="164">
        <v>24.846</v>
      </c>
      <c r="HI38" s="164">
        <v>-109.5004</v>
      </c>
      <c r="HJ38" s="164">
        <v>-107.2021</v>
      </c>
      <c r="HK38" s="164">
        <v>-21.382899999999999</v>
      </c>
      <c r="HL38" s="164">
        <v>-9.8657000000000004</v>
      </c>
      <c r="HM38" s="164">
        <v>71.320599999999999</v>
      </c>
      <c r="HN38" s="164">
        <v>71.387100000000004</v>
      </c>
      <c r="HO38" s="165"/>
      <c r="HP38" s="165"/>
      <c r="HQ38" s="164">
        <v>0.55210000000000004</v>
      </c>
      <c r="HR38" s="164">
        <v>-0.35980000000000001</v>
      </c>
      <c r="HS38" s="164">
        <v>-16.116299999999999</v>
      </c>
      <c r="HT38" s="164">
        <v>-16.434899999999999</v>
      </c>
      <c r="HU38" s="164">
        <v>59.74</v>
      </c>
      <c r="HV38" s="164">
        <v>59.06</v>
      </c>
      <c r="HW38" s="164">
        <v>26.4</v>
      </c>
      <c r="HX38" s="164">
        <v>26.6</v>
      </c>
      <c r="HY38" s="164">
        <v>21.288900000000002</v>
      </c>
      <c r="HZ38" s="164">
        <v>-64.72</v>
      </c>
      <c r="IA38" s="164">
        <v>-313.47390000000001</v>
      </c>
      <c r="IB38" s="164">
        <v>46.928100000000001</v>
      </c>
      <c r="IC38" s="164">
        <v>46.645899999999997</v>
      </c>
      <c r="ID38" s="164">
        <v>9.4</v>
      </c>
      <c r="IE38" s="164">
        <v>32.5</v>
      </c>
      <c r="IF38" s="164">
        <v>0.6</v>
      </c>
      <c r="IG38" s="164">
        <v>1.4</v>
      </c>
      <c r="IH38" s="164">
        <v>1.2787999999999999</v>
      </c>
      <c r="II38" s="165"/>
      <c r="IJ38" s="165"/>
      <c r="IK38" s="164">
        <v>2.3835000000000002</v>
      </c>
      <c r="IL38" s="164">
        <v>164.87280000000001</v>
      </c>
      <c r="IM38" s="164">
        <v>122.6421</v>
      </c>
      <c r="IN38" s="164">
        <v>98.954099999999997</v>
      </c>
      <c r="IO38" s="164">
        <v>-116.31740000000001</v>
      </c>
      <c r="IP38" s="164">
        <v>115.0727</v>
      </c>
      <c r="IQ38" s="164">
        <v>-76.201300000000003</v>
      </c>
      <c r="IR38" s="164">
        <v>0</v>
      </c>
      <c r="IS38" s="164">
        <v>-112.733</v>
      </c>
      <c r="IT38" s="164">
        <v>141.65620000000001</v>
      </c>
      <c r="IU38" s="164">
        <v>140.2542</v>
      </c>
      <c r="IV38" s="164">
        <v>76.792000000000002</v>
      </c>
      <c r="IW38" s="164">
        <v>-146.91210000000001</v>
      </c>
      <c r="IX38" s="164">
        <v>19.1114</v>
      </c>
      <c r="IY38" s="164">
        <v>-128.93709999999999</v>
      </c>
      <c r="IZ38" s="164">
        <v>127.0455</v>
      </c>
      <c r="JA38" s="164">
        <v>-7.6726999999999999</v>
      </c>
      <c r="JB38" s="165"/>
      <c r="JC38" s="164">
        <v>22.48</v>
      </c>
      <c r="JD38" s="164">
        <v>8.048</v>
      </c>
      <c r="JE38" s="164">
        <v>8.0540000000000003</v>
      </c>
      <c r="JF38" s="164">
        <v>-22.4</v>
      </c>
      <c r="JG38" s="164">
        <v>1.92</v>
      </c>
      <c r="JH38" s="165"/>
      <c r="JI38" s="164">
        <v>-2.0798000000000001</v>
      </c>
      <c r="JJ38" s="164">
        <v>-5.6228999999999996</v>
      </c>
      <c r="JK38" s="164">
        <v>-11.103999999999999</v>
      </c>
      <c r="JL38" s="164">
        <v>-9.6</v>
      </c>
      <c r="JM38" s="164">
        <v>9.5830000000000002</v>
      </c>
      <c r="JN38" s="164">
        <v>8.8179999999999996</v>
      </c>
      <c r="JO38" s="165"/>
      <c r="JP38" s="164">
        <v>11.862399999999999</v>
      </c>
      <c r="JQ38" s="164">
        <v>45.006900000000002</v>
      </c>
      <c r="JR38" s="164">
        <v>45.010300000000001</v>
      </c>
      <c r="JS38" s="164">
        <v>46.217300000000002</v>
      </c>
      <c r="JT38" s="165"/>
      <c r="JU38" s="164">
        <v>-31.8</v>
      </c>
      <c r="JV38" s="164">
        <v>24.141500000000001</v>
      </c>
      <c r="JW38" s="165"/>
      <c r="JX38" s="165"/>
      <c r="JY38" s="164">
        <v>-13.339499999999999</v>
      </c>
      <c r="JZ38" s="164">
        <v>48.109299999999998</v>
      </c>
      <c r="KA38" s="164">
        <v>21.256599999999999</v>
      </c>
      <c r="KB38" s="164">
        <v>-12.8276</v>
      </c>
      <c r="KC38" s="164">
        <v>-46.926200000000001</v>
      </c>
      <c r="KD38" s="164">
        <v>8.9011999999999993</v>
      </c>
      <c r="KE38" s="164">
        <v>37.183399999999999</v>
      </c>
      <c r="KF38" s="164">
        <v>24.1</v>
      </c>
      <c r="KG38" s="164">
        <v>-24.3</v>
      </c>
      <c r="KH38" s="164">
        <v>-158.24289999999999</v>
      </c>
      <c r="KI38" s="164">
        <v>174.22900000000001</v>
      </c>
    </row>
    <row r="39" spans="1:295" ht="18" customHeight="1" x14ac:dyDescent="0.25">
      <c r="A39" s="159" t="s">
        <v>40</v>
      </c>
      <c r="B39" s="159" t="s">
        <v>744</v>
      </c>
      <c r="C39" s="163">
        <v>0</v>
      </c>
      <c r="D39" s="164">
        <v>19.537600000000001</v>
      </c>
      <c r="E39" s="164">
        <v>-23.1629</v>
      </c>
      <c r="F39" s="164">
        <v>-35.9129</v>
      </c>
      <c r="G39" s="164">
        <v>18.869299999999999</v>
      </c>
      <c r="H39" s="164">
        <v>0</v>
      </c>
      <c r="I39" s="164">
        <v>48.450400000000002</v>
      </c>
      <c r="J39" s="164">
        <v>-68.213399999999993</v>
      </c>
      <c r="K39" s="164">
        <v>67.266099999999994</v>
      </c>
      <c r="L39" s="164">
        <v>34.046999999999997</v>
      </c>
      <c r="M39" s="164">
        <v>33.254199999999997</v>
      </c>
      <c r="N39" s="164">
        <v>-2.2200000000000002</v>
      </c>
      <c r="O39" s="164">
        <v>-74.144000000000005</v>
      </c>
      <c r="P39" s="164">
        <v>68.2</v>
      </c>
      <c r="Q39" s="164">
        <v>24.012</v>
      </c>
      <c r="R39" s="164">
        <v>-68.2</v>
      </c>
      <c r="S39" s="164">
        <v>9.2548999999999992</v>
      </c>
      <c r="T39" s="164">
        <v>28.274000000000001</v>
      </c>
      <c r="U39" s="164">
        <v>18.964700000000001</v>
      </c>
      <c r="V39" s="164">
        <v>18.938400000000001</v>
      </c>
      <c r="W39" s="164">
        <v>31.458500000000001</v>
      </c>
      <c r="X39" s="164">
        <v>16.701799999999999</v>
      </c>
      <c r="Y39" s="164">
        <v>5.5278999999999998</v>
      </c>
      <c r="Z39" s="164">
        <v>7.7424999999999997</v>
      </c>
      <c r="AA39" s="165"/>
      <c r="AB39" s="165"/>
      <c r="AC39" s="164">
        <v>-52</v>
      </c>
      <c r="AD39" s="164">
        <v>-52.03</v>
      </c>
      <c r="AE39" s="165"/>
      <c r="AF39" s="164">
        <v>2.2200000000000002</v>
      </c>
      <c r="AG39" s="164">
        <v>72.599999999999994</v>
      </c>
      <c r="AH39" s="165"/>
      <c r="AI39" s="165"/>
      <c r="AJ39" s="164">
        <v>-49.56</v>
      </c>
      <c r="AK39" s="164">
        <v>-50.4</v>
      </c>
      <c r="AL39" s="164">
        <v>-47.63</v>
      </c>
      <c r="AM39" s="164">
        <v>50.58</v>
      </c>
      <c r="AN39" s="164">
        <v>50.33</v>
      </c>
      <c r="AO39" s="164">
        <v>20.390499999999999</v>
      </c>
      <c r="AP39" s="164">
        <v>-4.9964000000000004</v>
      </c>
      <c r="AQ39" s="164">
        <v>67.007499999999993</v>
      </c>
      <c r="AR39" s="164">
        <v>69.337699999999998</v>
      </c>
      <c r="AS39" s="164">
        <v>50.959299999999999</v>
      </c>
      <c r="AT39" s="164">
        <v>-43.402799999999999</v>
      </c>
      <c r="AU39" s="164">
        <v>-43.833799999999997</v>
      </c>
      <c r="AV39" s="164">
        <v>26.115200000000002</v>
      </c>
      <c r="AW39" s="164">
        <v>31.540400000000002</v>
      </c>
      <c r="AX39" s="164">
        <v>73.409700000000001</v>
      </c>
      <c r="AY39" s="164">
        <v>75.1511</v>
      </c>
      <c r="AZ39" s="164">
        <v>11.532400000000001</v>
      </c>
      <c r="BA39" s="164">
        <v>60.856400000000001</v>
      </c>
      <c r="BB39" s="164">
        <v>-637.80070000000001</v>
      </c>
      <c r="BC39" s="164">
        <v>30.5016</v>
      </c>
      <c r="BD39" s="164">
        <v>-14.3</v>
      </c>
      <c r="BE39" s="164">
        <v>-15.2</v>
      </c>
      <c r="BF39" s="164">
        <v>49.488100000000003</v>
      </c>
      <c r="BG39" s="164">
        <v>47.880400000000002</v>
      </c>
      <c r="BH39" s="164">
        <v>-7.3586</v>
      </c>
      <c r="BI39" s="165"/>
      <c r="BJ39" s="164">
        <v>-113.9902</v>
      </c>
      <c r="BK39" s="164">
        <v>7.7794999999999996</v>
      </c>
      <c r="BL39" s="164">
        <v>13.138</v>
      </c>
      <c r="BM39" s="164">
        <v>8.9641999999999999</v>
      </c>
      <c r="BN39" s="164">
        <v>674.85559999999998</v>
      </c>
      <c r="BO39" s="164">
        <v>197.79040000000001</v>
      </c>
      <c r="BP39" s="164">
        <v>197.66829999999999</v>
      </c>
      <c r="BQ39" s="164">
        <v>-722.38980000000004</v>
      </c>
      <c r="BR39" s="164">
        <v>663.95249999999999</v>
      </c>
      <c r="BS39" s="165"/>
      <c r="BT39" s="164">
        <v>-78.094499999999996</v>
      </c>
      <c r="BU39" s="164">
        <v>79.505799999999994</v>
      </c>
      <c r="BV39" s="164">
        <v>99.795500000000004</v>
      </c>
      <c r="BW39" s="164">
        <v>26.42</v>
      </c>
      <c r="BX39" s="164">
        <v>32.89</v>
      </c>
      <c r="BY39" s="164">
        <v>80.25</v>
      </c>
      <c r="BZ39" s="164">
        <v>82.89</v>
      </c>
      <c r="CA39" s="164">
        <v>14.3376</v>
      </c>
      <c r="CB39" s="164">
        <v>13.132</v>
      </c>
      <c r="CC39" s="164">
        <v>47.672400000000003</v>
      </c>
      <c r="CD39" s="164">
        <v>48.927100000000003</v>
      </c>
      <c r="CE39" s="164">
        <v>27.1389</v>
      </c>
      <c r="CF39" s="164">
        <v>-132.84020000000001</v>
      </c>
      <c r="CG39" s="164">
        <v>-132.0729</v>
      </c>
      <c r="CH39" s="164">
        <v>23.854500000000002</v>
      </c>
      <c r="CI39" s="164">
        <v>0</v>
      </c>
      <c r="CJ39" s="165"/>
      <c r="CK39" s="165"/>
      <c r="CL39" s="164">
        <v>107.1</v>
      </c>
      <c r="CM39" s="164">
        <v>96.9</v>
      </c>
      <c r="CN39" s="164">
        <v>-16.36</v>
      </c>
      <c r="CO39" s="164">
        <v>54.407699999999998</v>
      </c>
      <c r="CP39" s="164">
        <v>51.968800000000002</v>
      </c>
      <c r="CQ39" s="164">
        <v>52.4786</v>
      </c>
      <c r="CR39" s="164">
        <v>-29.870799999999999</v>
      </c>
      <c r="CS39" s="164">
        <v>-29.720500000000001</v>
      </c>
      <c r="CT39" s="164">
        <v>95.687700000000007</v>
      </c>
      <c r="CU39" s="164">
        <v>-122.59050000000001</v>
      </c>
      <c r="CV39" s="164">
        <v>109.2469</v>
      </c>
      <c r="CW39" s="164">
        <v>14.4445</v>
      </c>
      <c r="CX39" s="164">
        <v>63.07</v>
      </c>
      <c r="CY39" s="164">
        <v>41.88</v>
      </c>
      <c r="CZ39" s="165"/>
      <c r="DA39" s="164">
        <v>49.9557</v>
      </c>
      <c r="DB39" s="164">
        <v>-33.57</v>
      </c>
      <c r="DC39" s="165"/>
      <c r="DD39" s="164">
        <v>0</v>
      </c>
      <c r="DE39" s="164">
        <v>0</v>
      </c>
      <c r="DF39" s="164">
        <v>-136.8964</v>
      </c>
      <c r="DG39" s="165"/>
      <c r="DH39" s="164">
        <v>-20.5884</v>
      </c>
      <c r="DI39" s="164">
        <v>-122.4</v>
      </c>
      <c r="DJ39" s="164">
        <v>-121.9</v>
      </c>
      <c r="DK39" s="164">
        <v>30.110800000000001</v>
      </c>
      <c r="DL39" s="164">
        <v>63.290399999999998</v>
      </c>
      <c r="DM39" s="164">
        <v>74.688400000000001</v>
      </c>
      <c r="DN39" s="164">
        <v>89.080799999999996</v>
      </c>
      <c r="DO39" s="164">
        <v>62.85</v>
      </c>
      <c r="DP39" s="164">
        <v>-12.02</v>
      </c>
      <c r="DQ39" s="164">
        <v>69.656999999999996</v>
      </c>
      <c r="DR39" s="164">
        <v>136.2278</v>
      </c>
      <c r="DS39" s="164">
        <v>-20.51</v>
      </c>
      <c r="DT39" s="164">
        <v>-21.05</v>
      </c>
      <c r="DU39" s="164">
        <v>63.22</v>
      </c>
      <c r="DV39" s="164">
        <v>100.93</v>
      </c>
      <c r="DW39" s="164">
        <v>137.2182</v>
      </c>
      <c r="DX39" s="164">
        <v>134.4727</v>
      </c>
      <c r="DY39" s="164">
        <v>45.642699999999998</v>
      </c>
      <c r="DZ39" s="164">
        <v>43.1</v>
      </c>
      <c r="EA39" s="164">
        <v>276.59449999999998</v>
      </c>
      <c r="EB39" s="164">
        <v>226.76169999999999</v>
      </c>
      <c r="EC39" s="164">
        <v>219.9391</v>
      </c>
      <c r="ED39" s="164">
        <v>221.8545</v>
      </c>
      <c r="EE39" s="164">
        <v>71.701599999999999</v>
      </c>
      <c r="EF39" s="164">
        <v>60.990699999999997</v>
      </c>
      <c r="EG39" s="164">
        <v>-25.126999999999999</v>
      </c>
      <c r="EH39" s="164">
        <v>728.14909999999998</v>
      </c>
      <c r="EI39" s="164">
        <v>48.472799999999999</v>
      </c>
      <c r="EJ39" s="165"/>
      <c r="EK39" s="164">
        <v>-31.474900000000002</v>
      </c>
      <c r="EL39" s="164">
        <v>-29.4848</v>
      </c>
      <c r="EM39" s="164">
        <v>16.645800000000001</v>
      </c>
      <c r="EN39" s="164">
        <v>-59.2761</v>
      </c>
      <c r="EO39" s="164">
        <v>6.0189000000000004</v>
      </c>
      <c r="EP39" s="164">
        <v>155.196</v>
      </c>
      <c r="EQ39" s="164">
        <v>-33.899900000000002</v>
      </c>
      <c r="ER39" s="164">
        <v>-33.874600000000001</v>
      </c>
      <c r="ES39" s="164">
        <v>-23.661999999999999</v>
      </c>
      <c r="ET39" s="164">
        <v>0</v>
      </c>
      <c r="EU39" s="164">
        <v>-21.71</v>
      </c>
      <c r="EV39" s="164">
        <v>112.4</v>
      </c>
      <c r="EW39" s="164">
        <v>12.2094</v>
      </c>
      <c r="EX39" s="164">
        <v>-165.38059999999999</v>
      </c>
      <c r="EY39" s="164">
        <v>-34.604799999999997</v>
      </c>
      <c r="EZ39" s="164">
        <v>-33.903500000000001</v>
      </c>
      <c r="FA39" s="164">
        <v>8.2203999999999997</v>
      </c>
      <c r="FB39" s="164">
        <v>-57.828200000000002</v>
      </c>
      <c r="FC39" s="164">
        <v>23.497699999999998</v>
      </c>
      <c r="FD39" s="164">
        <v>21.715599999999998</v>
      </c>
      <c r="FE39" s="164">
        <v>0</v>
      </c>
      <c r="FF39" s="164">
        <v>21.5764</v>
      </c>
      <c r="FG39" s="164">
        <v>40.707500000000003</v>
      </c>
      <c r="FH39" s="164">
        <v>42.238</v>
      </c>
      <c r="FI39" s="164">
        <v>39.755600000000001</v>
      </c>
      <c r="FJ39" s="164">
        <v>-13.564</v>
      </c>
      <c r="FK39" s="164">
        <v>-15.573399999999999</v>
      </c>
      <c r="FL39" s="164">
        <v>201.95230000000001</v>
      </c>
      <c r="FM39" s="164">
        <v>-44.277700000000003</v>
      </c>
      <c r="FN39" s="164">
        <v>-43.194699999999997</v>
      </c>
      <c r="FO39" s="164">
        <v>123.57980000000001</v>
      </c>
      <c r="FP39" s="164">
        <v>132.13929999999999</v>
      </c>
      <c r="FQ39" s="164">
        <v>66.345600000000005</v>
      </c>
      <c r="FR39" s="164">
        <v>24.79</v>
      </c>
      <c r="FS39" s="164">
        <v>1.9733000000000001</v>
      </c>
      <c r="FT39" s="164">
        <v>0.99760000000000004</v>
      </c>
      <c r="FU39" s="165"/>
      <c r="FV39" s="164">
        <v>19.850000000000001</v>
      </c>
      <c r="FW39" s="164">
        <v>65.680499999999995</v>
      </c>
      <c r="FX39" s="165"/>
      <c r="FY39" s="164">
        <v>-0.25700000000000001</v>
      </c>
      <c r="FZ39" s="164">
        <v>4.28</v>
      </c>
      <c r="GA39" s="165"/>
      <c r="GB39" s="164">
        <v>46.32</v>
      </c>
      <c r="GC39" s="164">
        <v>-131.0093</v>
      </c>
      <c r="GD39" s="164">
        <v>-122.0086</v>
      </c>
      <c r="GE39" s="165"/>
      <c r="GF39" s="164">
        <v>85.114099999999993</v>
      </c>
      <c r="GG39" s="164">
        <v>20.2</v>
      </c>
      <c r="GH39" s="164">
        <v>-23.948599999999999</v>
      </c>
      <c r="GI39" s="164">
        <v>-5.4923999999999999</v>
      </c>
      <c r="GJ39" s="164">
        <v>-5.8529</v>
      </c>
      <c r="GK39" s="164">
        <v>2.1772</v>
      </c>
      <c r="GL39" s="164">
        <v>6.3E-2</v>
      </c>
      <c r="GM39" s="164">
        <v>0</v>
      </c>
      <c r="GN39" s="164">
        <v>-14.5703</v>
      </c>
      <c r="GO39" s="164">
        <v>-40.798299999999998</v>
      </c>
      <c r="GP39" s="164">
        <v>17.6159</v>
      </c>
      <c r="GQ39" s="164">
        <v>42.803899999999999</v>
      </c>
      <c r="GR39" s="164">
        <v>59.287999999999997</v>
      </c>
      <c r="GS39" s="164">
        <v>58.725999999999999</v>
      </c>
      <c r="GT39" s="164">
        <v>-124.2337</v>
      </c>
      <c r="GU39" s="164">
        <v>-28.734999999999999</v>
      </c>
      <c r="GV39" s="164">
        <v>34.193600000000004</v>
      </c>
      <c r="GW39" s="164">
        <v>-73.962199999999996</v>
      </c>
      <c r="GX39" s="164">
        <v>6.0742000000000003</v>
      </c>
      <c r="GY39" s="164">
        <v>15.414300000000001</v>
      </c>
      <c r="GZ39" s="164">
        <v>14.9269</v>
      </c>
      <c r="HA39" s="165"/>
      <c r="HB39" s="164">
        <v>119.5976</v>
      </c>
      <c r="HC39" s="164">
        <v>118.63720000000001</v>
      </c>
      <c r="HD39" s="164">
        <v>60.8</v>
      </c>
      <c r="HE39" s="164">
        <v>-59.951700000000002</v>
      </c>
      <c r="HF39" s="164">
        <v>-179.845</v>
      </c>
      <c r="HG39" s="164">
        <v>181.5925</v>
      </c>
      <c r="HH39" s="164">
        <v>29.509699999999999</v>
      </c>
      <c r="HI39" s="164">
        <v>-115.25660000000001</v>
      </c>
      <c r="HJ39" s="164">
        <v>-115.5964</v>
      </c>
      <c r="HK39" s="164">
        <v>-22.139399999999998</v>
      </c>
      <c r="HL39" s="164">
        <v>-9.9636999999999993</v>
      </c>
      <c r="HM39" s="164">
        <v>74.049099999999996</v>
      </c>
      <c r="HN39" s="164">
        <v>73.464100000000002</v>
      </c>
      <c r="HO39" s="164">
        <v>-40.871099999999998</v>
      </c>
      <c r="HP39" s="164">
        <v>-37.734299999999998</v>
      </c>
      <c r="HQ39" s="164">
        <v>1.6617</v>
      </c>
      <c r="HR39" s="164">
        <v>2.1450999999999998</v>
      </c>
      <c r="HS39" s="164">
        <v>-21.559200000000001</v>
      </c>
      <c r="HT39" s="164">
        <v>-21.534500000000001</v>
      </c>
      <c r="HU39" s="164">
        <v>61.25</v>
      </c>
      <c r="HV39" s="164">
        <v>62</v>
      </c>
      <c r="HW39" s="164">
        <v>27.2</v>
      </c>
      <c r="HX39" s="164">
        <v>27.1</v>
      </c>
      <c r="HY39" s="164">
        <v>21.310300000000002</v>
      </c>
      <c r="HZ39" s="164">
        <v>-55.84</v>
      </c>
      <c r="IA39" s="164">
        <v>-321.36360000000002</v>
      </c>
      <c r="IB39" s="164">
        <v>48.0396</v>
      </c>
      <c r="IC39" s="164">
        <v>48.621099999999998</v>
      </c>
      <c r="ID39" s="164">
        <v>9.4</v>
      </c>
      <c r="IE39" s="164">
        <v>33.1</v>
      </c>
      <c r="IF39" s="164">
        <v>0</v>
      </c>
      <c r="IG39" s="164">
        <v>0.6</v>
      </c>
      <c r="IH39" s="164">
        <v>1.3953</v>
      </c>
      <c r="II39" s="164">
        <v>1.2033</v>
      </c>
      <c r="IJ39" s="164">
        <v>0</v>
      </c>
      <c r="IK39" s="164">
        <v>-18.9025</v>
      </c>
      <c r="IL39" s="164">
        <v>186.3571</v>
      </c>
      <c r="IM39" s="164">
        <v>139.8039</v>
      </c>
      <c r="IN39" s="164">
        <v>107.702</v>
      </c>
      <c r="IO39" s="164">
        <v>-134.75829999999999</v>
      </c>
      <c r="IP39" s="164">
        <v>129.7978</v>
      </c>
      <c r="IQ39" s="164">
        <v>-83.883200000000002</v>
      </c>
      <c r="IR39" s="164">
        <v>-29.610099999999999</v>
      </c>
      <c r="IS39" s="164">
        <v>-132.059</v>
      </c>
      <c r="IT39" s="164">
        <v>143.1703</v>
      </c>
      <c r="IU39" s="164">
        <v>141.23070000000001</v>
      </c>
      <c r="IV39" s="164">
        <v>83.547700000000006</v>
      </c>
      <c r="IW39" s="164">
        <v>-174.30609999999999</v>
      </c>
      <c r="IX39" s="164">
        <v>32.307899999999997</v>
      </c>
      <c r="IY39" s="164">
        <v>-137.97139999999999</v>
      </c>
      <c r="IZ39" s="164">
        <v>135.846</v>
      </c>
      <c r="JA39" s="164">
        <v>-7.1452999999999998</v>
      </c>
      <c r="JB39" s="165"/>
      <c r="JC39" s="164">
        <v>22.88</v>
      </c>
      <c r="JD39" s="164">
        <v>8.09</v>
      </c>
      <c r="JE39" s="164">
        <v>8.1389999999999993</v>
      </c>
      <c r="JF39" s="164">
        <v>-23.28</v>
      </c>
      <c r="JG39" s="164">
        <v>1.1200000000000001</v>
      </c>
      <c r="JH39" s="165"/>
      <c r="JI39" s="164">
        <v>-1.0544</v>
      </c>
      <c r="JJ39" s="164">
        <v>-6.9992999999999999</v>
      </c>
      <c r="JK39" s="164">
        <v>-10.545500000000001</v>
      </c>
      <c r="JL39" s="164">
        <v>-10.3</v>
      </c>
      <c r="JM39" s="164">
        <v>8.8070000000000004</v>
      </c>
      <c r="JN39" s="164">
        <v>8.3190000000000008</v>
      </c>
      <c r="JO39" s="165"/>
      <c r="JP39" s="165"/>
      <c r="JQ39" s="164">
        <v>49.331200000000003</v>
      </c>
      <c r="JR39" s="164">
        <v>47.998699999999999</v>
      </c>
      <c r="JS39" s="164">
        <v>48.139200000000002</v>
      </c>
      <c r="JT39" s="165"/>
      <c r="JU39" s="164">
        <v>-33</v>
      </c>
      <c r="JV39" s="164">
        <v>23.481300000000001</v>
      </c>
      <c r="JW39" s="165"/>
      <c r="JX39" s="165"/>
      <c r="JY39" s="164">
        <v>-10.7264</v>
      </c>
      <c r="JZ39" s="164">
        <v>48.808300000000003</v>
      </c>
      <c r="KA39" s="164">
        <v>21.735600000000002</v>
      </c>
      <c r="KB39" s="164">
        <v>-11.9917</v>
      </c>
      <c r="KC39" s="164">
        <v>-47.993200000000002</v>
      </c>
      <c r="KD39" s="164">
        <v>8.9780999999999995</v>
      </c>
      <c r="KE39" s="164">
        <v>37.83</v>
      </c>
      <c r="KF39" s="164">
        <v>24.7</v>
      </c>
      <c r="KG39" s="164">
        <v>-24.7</v>
      </c>
      <c r="KH39" s="164">
        <v>-150.08629999999999</v>
      </c>
      <c r="KI39" s="164">
        <v>149.9246</v>
      </c>
    </row>
    <row r="40" spans="1:295" ht="18" customHeight="1" x14ac:dyDescent="0.25">
      <c r="A40" s="159" t="s">
        <v>40</v>
      </c>
      <c r="B40" s="159" t="s">
        <v>745</v>
      </c>
      <c r="C40" s="166">
        <v>0</v>
      </c>
      <c r="D40" s="167">
        <v>19.4785</v>
      </c>
      <c r="E40" s="167">
        <v>-23.085699999999999</v>
      </c>
      <c r="F40" s="167">
        <v>-36.133400000000002</v>
      </c>
      <c r="G40" s="167">
        <v>18.177499999999998</v>
      </c>
      <c r="H40" s="168"/>
      <c r="I40" s="167">
        <v>47.977800000000002</v>
      </c>
      <c r="J40" s="167">
        <v>-66.933300000000003</v>
      </c>
      <c r="K40" s="167">
        <v>68.117099999999994</v>
      </c>
      <c r="L40" s="167">
        <v>34.395000000000003</v>
      </c>
      <c r="M40" s="167">
        <v>33.650399999999998</v>
      </c>
      <c r="N40" s="167">
        <v>0</v>
      </c>
      <c r="O40" s="167">
        <v>-74.131</v>
      </c>
      <c r="P40" s="167">
        <v>68.2</v>
      </c>
      <c r="Q40" s="167">
        <v>24.012</v>
      </c>
      <c r="R40" s="167">
        <v>-68.2</v>
      </c>
      <c r="S40" s="167">
        <v>9.1481999999999992</v>
      </c>
      <c r="T40" s="167">
        <v>28.317599999999999</v>
      </c>
      <c r="U40" s="167">
        <v>18.5717</v>
      </c>
      <c r="V40" s="167">
        <v>18.998000000000001</v>
      </c>
      <c r="W40" s="167">
        <v>30.776499999999999</v>
      </c>
      <c r="X40" s="167">
        <v>16.365200000000002</v>
      </c>
      <c r="Y40" s="167">
        <v>5.1070000000000002</v>
      </c>
      <c r="Z40" s="167">
        <v>7.3879000000000001</v>
      </c>
      <c r="AA40" s="168"/>
      <c r="AB40" s="168"/>
      <c r="AC40" s="167">
        <v>-50.09</v>
      </c>
      <c r="AD40" s="167">
        <v>-50.13</v>
      </c>
      <c r="AE40" s="168"/>
      <c r="AF40" s="167">
        <v>0</v>
      </c>
      <c r="AG40" s="167">
        <v>72.599999999999994</v>
      </c>
      <c r="AH40" s="168"/>
      <c r="AI40" s="168"/>
      <c r="AJ40" s="167">
        <v>-45.71</v>
      </c>
      <c r="AK40" s="167">
        <v>-46.38</v>
      </c>
      <c r="AL40" s="167">
        <v>-50.6</v>
      </c>
      <c r="AM40" s="167">
        <v>46.54</v>
      </c>
      <c r="AN40" s="167">
        <v>46.67</v>
      </c>
      <c r="AO40" s="167">
        <v>20.512699999999999</v>
      </c>
      <c r="AP40" s="167">
        <v>-5.0921000000000003</v>
      </c>
      <c r="AQ40" s="167">
        <v>66.779399999999995</v>
      </c>
      <c r="AR40" s="167">
        <v>69.243600000000001</v>
      </c>
      <c r="AS40" s="167">
        <v>49.508400000000002</v>
      </c>
      <c r="AT40" s="167">
        <v>-42.4651</v>
      </c>
      <c r="AU40" s="167">
        <v>-41.137999999999998</v>
      </c>
      <c r="AV40" s="167">
        <v>22.1387</v>
      </c>
      <c r="AW40" s="167">
        <v>28.4923</v>
      </c>
      <c r="AX40" s="167">
        <v>72.070099999999996</v>
      </c>
      <c r="AY40" s="167">
        <v>74.079400000000007</v>
      </c>
      <c r="AZ40" s="167">
        <v>9.9619999999999997</v>
      </c>
      <c r="BA40" s="167">
        <v>53.129100000000001</v>
      </c>
      <c r="BB40" s="167">
        <v>-617.76229999999998</v>
      </c>
      <c r="BC40" s="167">
        <v>30.815300000000001</v>
      </c>
      <c r="BD40" s="167">
        <v>-14.5</v>
      </c>
      <c r="BE40" s="167">
        <v>-15.2</v>
      </c>
      <c r="BF40" s="167">
        <v>45.120699999999999</v>
      </c>
      <c r="BG40" s="167">
        <v>46.457799999999999</v>
      </c>
      <c r="BH40" s="167">
        <v>-7.7808999999999999</v>
      </c>
      <c r="BI40" s="168"/>
      <c r="BJ40" s="167">
        <v>-113.4716</v>
      </c>
      <c r="BK40" s="167">
        <v>7.6036000000000001</v>
      </c>
      <c r="BL40" s="167">
        <v>13.2264</v>
      </c>
      <c r="BM40" s="167">
        <v>8.8765000000000001</v>
      </c>
      <c r="BN40" s="167">
        <v>667.50059999999996</v>
      </c>
      <c r="BO40" s="167">
        <v>199.7131</v>
      </c>
      <c r="BP40" s="167">
        <v>199.59100000000001</v>
      </c>
      <c r="BQ40" s="167">
        <v>-703.68579999999997</v>
      </c>
      <c r="BR40" s="167">
        <v>656.44159999999999</v>
      </c>
      <c r="BS40" s="168"/>
      <c r="BT40" s="167">
        <v>-87.825699999999998</v>
      </c>
      <c r="BU40" s="167">
        <v>89.259</v>
      </c>
      <c r="BV40" s="167">
        <v>99.775599999999997</v>
      </c>
      <c r="BW40" s="167">
        <v>26.13</v>
      </c>
      <c r="BX40" s="167">
        <v>33.96</v>
      </c>
      <c r="BY40" s="167">
        <v>81.069999999999993</v>
      </c>
      <c r="BZ40" s="167">
        <v>81.98</v>
      </c>
      <c r="CA40" s="167">
        <v>12.1943</v>
      </c>
      <c r="CB40" s="167">
        <v>7.5057999999999998</v>
      </c>
      <c r="CC40" s="167">
        <v>49.006999999999998</v>
      </c>
      <c r="CD40" s="167">
        <v>50.277000000000001</v>
      </c>
      <c r="CE40" s="167">
        <v>26.973099999999999</v>
      </c>
      <c r="CF40" s="167">
        <v>-131.38069999999999</v>
      </c>
      <c r="CG40" s="167">
        <v>-129.68369999999999</v>
      </c>
      <c r="CH40" s="167">
        <v>22.233899999999998</v>
      </c>
      <c r="CI40" s="168"/>
      <c r="CJ40" s="168"/>
      <c r="CK40" s="168"/>
      <c r="CL40" s="167">
        <v>105.9</v>
      </c>
      <c r="CM40" s="167">
        <v>95.8</v>
      </c>
      <c r="CN40" s="167">
        <v>-16.61</v>
      </c>
      <c r="CO40" s="167">
        <v>54.586500000000001</v>
      </c>
      <c r="CP40" s="167">
        <v>52.609200000000001</v>
      </c>
      <c r="CQ40" s="167">
        <v>52.747999999999998</v>
      </c>
      <c r="CR40" s="167">
        <v>-27.986799999999999</v>
      </c>
      <c r="CS40" s="167">
        <v>-27.457100000000001</v>
      </c>
      <c r="CT40" s="167">
        <v>91.589600000000004</v>
      </c>
      <c r="CU40" s="167">
        <v>-121.6837</v>
      </c>
      <c r="CV40" s="167">
        <v>106.0655</v>
      </c>
      <c r="CW40" s="167">
        <v>14.2462</v>
      </c>
      <c r="CX40" s="167">
        <v>67.42</v>
      </c>
      <c r="CY40" s="167">
        <v>36.57</v>
      </c>
      <c r="CZ40" s="168"/>
      <c r="DA40" s="168"/>
      <c r="DB40" s="167">
        <v>-33.76</v>
      </c>
      <c r="DC40" s="168"/>
      <c r="DD40" s="168"/>
      <c r="DE40" s="168"/>
      <c r="DF40" s="167">
        <v>-122.8373</v>
      </c>
      <c r="DG40" s="168"/>
      <c r="DH40" s="167">
        <v>-20.407399999999999</v>
      </c>
      <c r="DI40" s="167">
        <v>-123.3</v>
      </c>
      <c r="DJ40" s="167">
        <v>-123.1</v>
      </c>
      <c r="DK40" s="167">
        <v>29.253799999999998</v>
      </c>
      <c r="DL40" s="168"/>
      <c r="DM40" s="167">
        <v>72.809799999999996</v>
      </c>
      <c r="DN40" s="168"/>
      <c r="DO40" s="167">
        <v>62.11</v>
      </c>
      <c r="DP40" s="167">
        <v>-11.26</v>
      </c>
      <c r="DQ40" s="167">
        <v>71.393000000000001</v>
      </c>
      <c r="DR40" s="167">
        <v>119.4743</v>
      </c>
      <c r="DS40" s="167">
        <v>-20.63</v>
      </c>
      <c r="DT40" s="167">
        <v>-20.91</v>
      </c>
      <c r="DU40" s="167">
        <v>54.41</v>
      </c>
      <c r="DV40" s="167">
        <v>124.93</v>
      </c>
      <c r="DW40" s="167">
        <v>121.0727</v>
      </c>
      <c r="DX40" s="167">
        <v>119.70910000000001</v>
      </c>
      <c r="DY40" s="167">
        <v>40.864899999999999</v>
      </c>
      <c r="DZ40" s="167">
        <v>39.0182</v>
      </c>
      <c r="EA40" s="167">
        <v>280.75959999999998</v>
      </c>
      <c r="EB40" s="167">
        <v>221.54830000000001</v>
      </c>
      <c r="EC40" s="167">
        <v>216.12450000000001</v>
      </c>
      <c r="ED40" s="167">
        <v>217.58449999999999</v>
      </c>
      <c r="EE40" s="167">
        <v>71.878399999999999</v>
      </c>
      <c r="EF40" s="167">
        <v>59.838200000000001</v>
      </c>
      <c r="EG40" s="167">
        <v>-25.248000000000001</v>
      </c>
      <c r="EH40" s="167">
        <v>711.04589999999996</v>
      </c>
      <c r="EI40" s="167">
        <v>84.957999999999998</v>
      </c>
      <c r="EJ40" s="168"/>
      <c r="EK40" s="167">
        <v>-32.808</v>
      </c>
      <c r="EL40" s="167">
        <v>-30.420300000000001</v>
      </c>
      <c r="EM40" s="167">
        <v>14.7042</v>
      </c>
      <c r="EN40" s="167">
        <v>-52.329799999999999</v>
      </c>
      <c r="EO40" s="168"/>
      <c r="EP40" s="167">
        <v>153.66</v>
      </c>
      <c r="EQ40" s="167">
        <v>-35.5351</v>
      </c>
      <c r="ER40" s="167">
        <v>-36.204000000000001</v>
      </c>
      <c r="ES40" s="167">
        <v>-23.404599999999999</v>
      </c>
      <c r="ET40" s="167">
        <v>12.6</v>
      </c>
      <c r="EU40" s="167">
        <v>-17.22</v>
      </c>
      <c r="EV40" s="167">
        <v>93.1</v>
      </c>
      <c r="EW40" s="167">
        <v>11.589</v>
      </c>
      <c r="EX40" s="167">
        <v>-149.48820000000001</v>
      </c>
      <c r="EY40" s="167">
        <v>-33.322699999999998</v>
      </c>
      <c r="EZ40" s="167">
        <v>-32.536099999999998</v>
      </c>
      <c r="FA40" s="167">
        <v>6.5720999999999998</v>
      </c>
      <c r="FB40" s="167">
        <v>-55.897500000000001</v>
      </c>
      <c r="FC40" s="167">
        <v>24.7546</v>
      </c>
      <c r="FD40" s="167">
        <v>21.255199999999999</v>
      </c>
      <c r="FE40" s="168"/>
      <c r="FF40" s="167">
        <v>20.443300000000001</v>
      </c>
      <c r="FG40" s="167">
        <v>42.017699999999998</v>
      </c>
      <c r="FH40" s="167">
        <v>41.750999999999998</v>
      </c>
      <c r="FI40" s="167">
        <v>40.363300000000002</v>
      </c>
      <c r="FJ40" s="167">
        <v>-15.071099999999999</v>
      </c>
      <c r="FK40" s="167">
        <v>-14.903600000000001</v>
      </c>
      <c r="FL40" s="167">
        <v>197.26349999999999</v>
      </c>
      <c r="FM40" s="167">
        <v>-37.922899999999998</v>
      </c>
      <c r="FN40" s="167">
        <v>-38.108899999999998</v>
      </c>
      <c r="FO40" s="167">
        <v>121.0797</v>
      </c>
      <c r="FP40" s="167">
        <v>127.49169999999999</v>
      </c>
      <c r="FQ40" s="167">
        <v>65.144400000000005</v>
      </c>
      <c r="FR40" s="167">
        <v>22.25</v>
      </c>
      <c r="FS40" s="167">
        <v>1.8561000000000001</v>
      </c>
      <c r="FT40" s="167">
        <v>1.0207999999999999</v>
      </c>
      <c r="FU40" s="168"/>
      <c r="FV40" s="167">
        <v>19.39</v>
      </c>
      <c r="FW40" s="167">
        <v>65.370800000000003</v>
      </c>
      <c r="FX40" s="168"/>
      <c r="FY40" s="167">
        <v>-0.13100000000000001</v>
      </c>
      <c r="FZ40" s="167">
        <v>4.444</v>
      </c>
      <c r="GA40" s="167">
        <v>9.3605999999999998</v>
      </c>
      <c r="GB40" s="167">
        <v>44.85</v>
      </c>
      <c r="GC40" s="167">
        <v>-129.5702</v>
      </c>
      <c r="GD40" s="167">
        <v>-118.372</v>
      </c>
      <c r="GE40" s="167">
        <v>15.14</v>
      </c>
      <c r="GF40" s="167">
        <v>83.668300000000002</v>
      </c>
      <c r="GG40" s="167">
        <v>18.3</v>
      </c>
      <c r="GH40" s="167">
        <v>-23.5443</v>
      </c>
      <c r="GI40" s="167">
        <v>-5.0419999999999998</v>
      </c>
      <c r="GJ40" s="167">
        <v>-5.2149000000000001</v>
      </c>
      <c r="GK40" s="167">
        <v>2.1067</v>
      </c>
      <c r="GL40" s="168"/>
      <c r="GM40" s="168"/>
      <c r="GN40" s="168"/>
      <c r="GO40" s="167">
        <v>-40.7179</v>
      </c>
      <c r="GP40" s="167">
        <v>19.387599999999999</v>
      </c>
      <c r="GQ40" s="167">
        <v>42.796799999999998</v>
      </c>
      <c r="GR40" s="167">
        <v>58.518500000000003</v>
      </c>
      <c r="GS40" s="167">
        <v>60.431199999999997</v>
      </c>
      <c r="GT40" s="167">
        <v>-124.6028</v>
      </c>
      <c r="GU40" s="167">
        <v>-29.065799999999999</v>
      </c>
      <c r="GV40" s="167">
        <v>33.725999999999999</v>
      </c>
      <c r="GW40" s="167">
        <v>-73.104900000000001</v>
      </c>
      <c r="GX40" s="167">
        <v>5.8307000000000002</v>
      </c>
      <c r="GY40" s="167">
        <v>15.4533</v>
      </c>
      <c r="GZ40" s="167">
        <v>15.106199999999999</v>
      </c>
      <c r="HA40" s="167">
        <v>7.3109000000000002</v>
      </c>
      <c r="HB40" s="167">
        <v>135.2406</v>
      </c>
      <c r="HC40" s="167">
        <v>134.01259999999999</v>
      </c>
      <c r="HD40" s="167">
        <v>96.4</v>
      </c>
      <c r="HE40" s="167">
        <v>-95.030799999999999</v>
      </c>
      <c r="HF40" s="167">
        <v>-216.05959999999999</v>
      </c>
      <c r="HG40" s="167">
        <v>218.2199</v>
      </c>
      <c r="HH40" s="167">
        <v>68.721800000000002</v>
      </c>
      <c r="HI40" s="167">
        <v>-127.6936</v>
      </c>
      <c r="HJ40" s="167">
        <v>-127.61920000000001</v>
      </c>
      <c r="HK40" s="167">
        <v>-20.5793</v>
      </c>
      <c r="HL40" s="167">
        <v>-8.1461000000000006</v>
      </c>
      <c r="HM40" s="167">
        <v>72.657200000000003</v>
      </c>
      <c r="HN40" s="167">
        <v>72.049899999999994</v>
      </c>
      <c r="HO40" s="167">
        <v>-47.662399999999998</v>
      </c>
      <c r="HP40" s="167">
        <v>-50.117699999999999</v>
      </c>
      <c r="HQ40" s="167">
        <v>3.9799000000000002</v>
      </c>
      <c r="HR40" s="167">
        <v>3.1669</v>
      </c>
      <c r="HS40" s="167">
        <v>-30.557700000000001</v>
      </c>
      <c r="HT40" s="167">
        <v>-30.1264</v>
      </c>
      <c r="HU40" s="167">
        <v>69.67</v>
      </c>
      <c r="HV40" s="167">
        <v>70.03</v>
      </c>
      <c r="HW40" s="167">
        <v>28.6</v>
      </c>
      <c r="HX40" s="167">
        <v>28.2</v>
      </c>
      <c r="HY40" s="167">
        <v>21.372199999999999</v>
      </c>
      <c r="HZ40" s="167">
        <v>-45.44</v>
      </c>
      <c r="IA40" s="167">
        <v>-327.74</v>
      </c>
      <c r="IB40" s="167">
        <v>48.1648</v>
      </c>
      <c r="IC40" s="167">
        <v>47.8765</v>
      </c>
      <c r="ID40" s="167">
        <v>9.9</v>
      </c>
      <c r="IE40" s="167">
        <v>34.200000000000003</v>
      </c>
      <c r="IF40" s="167">
        <v>-0.2</v>
      </c>
      <c r="IG40" s="167">
        <v>-0.2</v>
      </c>
      <c r="IH40" s="167">
        <v>0.98399999999999999</v>
      </c>
      <c r="II40" s="167">
        <v>1.0834999999999999</v>
      </c>
      <c r="IJ40" s="168"/>
      <c r="IK40" s="167">
        <v>-55.235199999999999</v>
      </c>
      <c r="IL40" s="167">
        <v>222.74379999999999</v>
      </c>
      <c r="IM40" s="167">
        <v>167.3663</v>
      </c>
      <c r="IN40" s="167">
        <v>98.272000000000006</v>
      </c>
      <c r="IO40" s="167">
        <v>-165.51230000000001</v>
      </c>
      <c r="IP40" s="167">
        <v>160.25299999999999</v>
      </c>
      <c r="IQ40" s="167">
        <v>-89.260099999999994</v>
      </c>
      <c r="IR40" s="167">
        <v>-51.912999999999997</v>
      </c>
      <c r="IS40" s="167">
        <v>-156.0016</v>
      </c>
      <c r="IT40" s="167">
        <v>146.87909999999999</v>
      </c>
      <c r="IU40" s="167">
        <v>144.56540000000001</v>
      </c>
      <c r="IV40" s="167">
        <v>87.903300000000002</v>
      </c>
      <c r="IW40" s="167">
        <v>-202.67230000000001</v>
      </c>
      <c r="IX40" s="167">
        <v>50.968200000000003</v>
      </c>
      <c r="IY40" s="167">
        <v>-149.3126</v>
      </c>
      <c r="IZ40" s="167">
        <v>151.64599999999999</v>
      </c>
      <c r="JA40" s="167">
        <v>-6.9612999999999996</v>
      </c>
      <c r="JB40" s="168"/>
      <c r="JC40" s="167">
        <v>21.92</v>
      </c>
      <c r="JD40" s="167">
        <v>8.0069999999999997</v>
      </c>
      <c r="JE40" s="167">
        <v>8.0530000000000008</v>
      </c>
      <c r="JF40" s="167">
        <v>-21.6</v>
      </c>
      <c r="JG40" s="167">
        <v>0</v>
      </c>
      <c r="JH40" s="168"/>
      <c r="JI40" s="167">
        <v>-0.32200000000000001</v>
      </c>
      <c r="JJ40" s="167">
        <v>-8.8457000000000008</v>
      </c>
      <c r="JK40" s="167">
        <v>-10.75</v>
      </c>
      <c r="JL40" s="167">
        <v>-9.4</v>
      </c>
      <c r="JM40" s="167">
        <v>9.4550000000000001</v>
      </c>
      <c r="JN40" s="167">
        <v>9.8680000000000003</v>
      </c>
      <c r="JO40" s="167">
        <v>9.6892999999999994</v>
      </c>
      <c r="JP40" s="167">
        <v>11.5688</v>
      </c>
      <c r="JQ40" s="167">
        <v>47.583599999999997</v>
      </c>
      <c r="JR40" s="167">
        <v>48.065300000000001</v>
      </c>
      <c r="JS40" s="167">
        <v>49.400700000000001</v>
      </c>
      <c r="JT40" s="168"/>
      <c r="JU40" s="167">
        <v>-33</v>
      </c>
      <c r="JV40" s="167">
        <v>23.316600000000001</v>
      </c>
      <c r="JW40" s="167">
        <v>8.14</v>
      </c>
      <c r="JX40" s="168"/>
      <c r="JY40" s="167">
        <v>-9.5813000000000006</v>
      </c>
      <c r="JZ40" s="167">
        <v>48.267800000000001</v>
      </c>
      <c r="KA40" s="167">
        <v>20.085799999999999</v>
      </c>
      <c r="KB40" s="167">
        <v>-9.6164000000000005</v>
      </c>
      <c r="KC40" s="167">
        <v>-48.001800000000003</v>
      </c>
      <c r="KD40" s="167">
        <v>7.1957000000000004</v>
      </c>
      <c r="KE40" s="167">
        <v>39.227800000000002</v>
      </c>
      <c r="KF40" s="167">
        <v>25.3</v>
      </c>
      <c r="KG40" s="167">
        <v>-25.4</v>
      </c>
      <c r="KH40" s="167">
        <v>-145.9436</v>
      </c>
      <c r="KI40" s="167">
        <v>150.7997</v>
      </c>
    </row>
    <row r="41" spans="1:295" ht="18" customHeight="1" x14ac:dyDescent="0.25">
      <c r="A41" s="159" t="s">
        <v>40</v>
      </c>
      <c r="B41" s="159" t="s">
        <v>746</v>
      </c>
      <c r="C41" s="160">
        <v>0</v>
      </c>
      <c r="D41" s="161">
        <v>19.2745</v>
      </c>
      <c r="E41" s="161">
        <v>-23.5687</v>
      </c>
      <c r="F41" s="161">
        <v>-35.773899999999998</v>
      </c>
      <c r="G41" s="161">
        <v>16.094999999999999</v>
      </c>
      <c r="H41" s="162"/>
      <c r="I41" s="161">
        <v>47.956099999999999</v>
      </c>
      <c r="J41" s="161">
        <v>-65.993899999999996</v>
      </c>
      <c r="K41" s="161">
        <v>66.877300000000005</v>
      </c>
      <c r="L41" s="161">
        <v>34.058999999999997</v>
      </c>
      <c r="M41" s="161">
        <v>33.022100000000002</v>
      </c>
      <c r="N41" s="161">
        <v>2.2200000000000002</v>
      </c>
      <c r="O41" s="161">
        <v>-74.965000000000003</v>
      </c>
      <c r="P41" s="161">
        <v>70.400000000000006</v>
      </c>
      <c r="Q41" s="161">
        <v>24.84</v>
      </c>
      <c r="R41" s="161">
        <v>-68.2</v>
      </c>
      <c r="S41" s="161">
        <v>9.6491000000000007</v>
      </c>
      <c r="T41" s="161">
        <v>28.045200000000001</v>
      </c>
      <c r="U41" s="161">
        <v>18.435199999999998</v>
      </c>
      <c r="V41" s="161">
        <v>18.59</v>
      </c>
      <c r="W41" s="161">
        <v>30.497399999999999</v>
      </c>
      <c r="X41" s="161">
        <v>16.236799999999999</v>
      </c>
      <c r="Y41" s="161">
        <v>5.3258000000000001</v>
      </c>
      <c r="Z41" s="161">
        <v>7.8898999999999999</v>
      </c>
      <c r="AA41" s="162"/>
      <c r="AB41" s="162"/>
      <c r="AC41" s="161">
        <v>-50.15</v>
      </c>
      <c r="AD41" s="161">
        <v>-50.53</v>
      </c>
      <c r="AE41" s="162"/>
      <c r="AF41" s="161">
        <v>-2.2200000000000002</v>
      </c>
      <c r="AG41" s="161">
        <v>72.599999999999994</v>
      </c>
      <c r="AH41" s="162"/>
      <c r="AI41" s="162"/>
      <c r="AJ41" s="161">
        <v>-47.61</v>
      </c>
      <c r="AK41" s="161">
        <v>-47.75</v>
      </c>
      <c r="AL41" s="161">
        <v>-48.04</v>
      </c>
      <c r="AM41" s="161">
        <v>48.41</v>
      </c>
      <c r="AN41" s="161">
        <v>48.14</v>
      </c>
      <c r="AO41" s="161">
        <v>20.9819</v>
      </c>
      <c r="AP41" s="161">
        <v>-5.3994999999999997</v>
      </c>
      <c r="AQ41" s="161">
        <v>66.2714</v>
      </c>
      <c r="AR41" s="161">
        <v>68.5946</v>
      </c>
      <c r="AS41" s="161">
        <v>49.046300000000002</v>
      </c>
      <c r="AT41" s="161">
        <v>-43.134900000000002</v>
      </c>
      <c r="AU41" s="161">
        <v>-42.735799999999998</v>
      </c>
      <c r="AV41" s="161">
        <v>31.7728</v>
      </c>
      <c r="AW41" s="161">
        <v>32.7971</v>
      </c>
      <c r="AX41" s="161">
        <v>71.936099999999996</v>
      </c>
      <c r="AY41" s="161">
        <v>74.883200000000002</v>
      </c>
      <c r="AZ41" s="161">
        <v>11.008900000000001</v>
      </c>
      <c r="BA41" s="161">
        <v>53.942500000000003</v>
      </c>
      <c r="BB41" s="161">
        <v>-623.96</v>
      </c>
      <c r="BC41" s="161">
        <v>31.995000000000001</v>
      </c>
      <c r="BD41" s="161">
        <v>-15</v>
      </c>
      <c r="BE41" s="161">
        <v>-16</v>
      </c>
      <c r="BF41" s="161">
        <v>48.387999999999998</v>
      </c>
      <c r="BG41" s="161">
        <v>47.3185</v>
      </c>
      <c r="BH41" s="161">
        <v>-7.5168999999999997</v>
      </c>
      <c r="BI41" s="162"/>
      <c r="BJ41" s="161">
        <v>-114.7627</v>
      </c>
      <c r="BK41" s="161">
        <v>7.2176</v>
      </c>
      <c r="BL41" s="161">
        <v>12.3903</v>
      </c>
      <c r="BM41" s="161">
        <v>8.4577000000000009</v>
      </c>
      <c r="BN41" s="161">
        <v>663.25850000000003</v>
      </c>
      <c r="BO41" s="161">
        <v>192.5412</v>
      </c>
      <c r="BP41" s="161">
        <v>192.41909999999999</v>
      </c>
      <c r="BQ41" s="161">
        <v>-679.20240000000001</v>
      </c>
      <c r="BR41" s="161">
        <v>644.66210000000001</v>
      </c>
      <c r="BS41" s="162"/>
      <c r="BT41" s="161">
        <v>-95.421000000000006</v>
      </c>
      <c r="BU41" s="161">
        <v>97.511399999999995</v>
      </c>
      <c r="BV41" s="161">
        <v>98.6678</v>
      </c>
      <c r="BW41" s="161">
        <v>25.57</v>
      </c>
      <c r="BX41" s="161">
        <v>32.97</v>
      </c>
      <c r="BY41" s="161">
        <v>80.260000000000005</v>
      </c>
      <c r="BZ41" s="161">
        <v>81.99</v>
      </c>
      <c r="CA41" s="161">
        <v>12.997999999999999</v>
      </c>
      <c r="CB41" s="161">
        <v>11.792400000000001</v>
      </c>
      <c r="CC41" s="161">
        <v>41.328099999999999</v>
      </c>
      <c r="CD41" s="161">
        <v>41.647199999999998</v>
      </c>
      <c r="CE41" s="161">
        <v>28.124099999999999</v>
      </c>
      <c r="CF41" s="161">
        <v>-132.6806</v>
      </c>
      <c r="CG41" s="161">
        <v>-132.95410000000001</v>
      </c>
      <c r="CH41" s="161">
        <v>22.814900000000002</v>
      </c>
      <c r="CI41" s="162"/>
      <c r="CJ41" s="162"/>
      <c r="CK41" s="162"/>
      <c r="CL41" s="161">
        <v>105.2</v>
      </c>
      <c r="CM41" s="161">
        <v>94.3</v>
      </c>
      <c r="CN41" s="161">
        <v>-16.41</v>
      </c>
      <c r="CO41" s="161">
        <v>52.438699999999997</v>
      </c>
      <c r="CP41" s="161">
        <v>50.945900000000002</v>
      </c>
      <c r="CQ41" s="161">
        <v>51.427</v>
      </c>
      <c r="CR41" s="161">
        <v>-33.063400000000001</v>
      </c>
      <c r="CS41" s="161">
        <v>-31.9238</v>
      </c>
      <c r="CT41" s="161">
        <v>91.048199999999994</v>
      </c>
      <c r="CU41" s="161">
        <v>-115.8279</v>
      </c>
      <c r="CV41" s="161">
        <v>105.5951</v>
      </c>
      <c r="CW41" s="161">
        <v>14.421799999999999</v>
      </c>
      <c r="CX41" s="161">
        <v>69.52</v>
      </c>
      <c r="CY41" s="161">
        <v>37.700000000000003</v>
      </c>
      <c r="CZ41" s="161">
        <v>52.741700000000002</v>
      </c>
      <c r="DA41" s="161">
        <v>49.9557</v>
      </c>
      <c r="DB41" s="161">
        <v>-33.619999999999997</v>
      </c>
      <c r="DC41" s="162"/>
      <c r="DD41" s="162"/>
      <c r="DE41" s="162"/>
      <c r="DF41" s="161">
        <v>-139.24850000000001</v>
      </c>
      <c r="DG41" s="162"/>
      <c r="DH41" s="161">
        <v>-20.520199999999999</v>
      </c>
      <c r="DI41" s="161">
        <v>-121.1</v>
      </c>
      <c r="DJ41" s="161">
        <v>-120.4</v>
      </c>
      <c r="DK41" s="161">
        <v>29.3307</v>
      </c>
      <c r="DL41" s="162"/>
      <c r="DM41" s="161">
        <v>74.688400000000001</v>
      </c>
      <c r="DN41" s="162"/>
      <c r="DO41" s="161">
        <v>62.11</v>
      </c>
      <c r="DP41" s="161">
        <v>-12.15</v>
      </c>
      <c r="DQ41" s="161">
        <v>72.555499999999995</v>
      </c>
      <c r="DR41" s="161">
        <v>137.84780000000001</v>
      </c>
      <c r="DS41" s="161">
        <v>-20.99</v>
      </c>
      <c r="DT41" s="161">
        <v>-21.37</v>
      </c>
      <c r="DU41" s="161">
        <v>59.9</v>
      </c>
      <c r="DV41" s="161">
        <v>130.03</v>
      </c>
      <c r="DW41" s="161">
        <v>136.72730000000001</v>
      </c>
      <c r="DX41" s="161">
        <v>134.27269999999999</v>
      </c>
      <c r="DY41" s="161">
        <v>47.976599999999998</v>
      </c>
      <c r="DZ41" s="161">
        <v>45.545499999999997</v>
      </c>
      <c r="EA41" s="161">
        <v>298.23939999999999</v>
      </c>
      <c r="EB41" s="161">
        <v>239.06649999999999</v>
      </c>
      <c r="EC41" s="161">
        <v>230.18190000000001</v>
      </c>
      <c r="ED41" s="161">
        <v>235.3201</v>
      </c>
      <c r="EE41" s="161">
        <v>79.212800000000001</v>
      </c>
      <c r="EF41" s="161">
        <v>65.564499999999995</v>
      </c>
      <c r="EG41" s="161">
        <v>-26.504000000000001</v>
      </c>
      <c r="EH41" s="161">
        <v>693.44169999999997</v>
      </c>
      <c r="EI41" s="161">
        <v>166.31819999999999</v>
      </c>
      <c r="EJ41" s="162"/>
      <c r="EK41" s="161">
        <v>-32.395600000000002</v>
      </c>
      <c r="EL41" s="161">
        <v>-30.030899999999999</v>
      </c>
      <c r="EM41" s="161">
        <v>8.2591000000000001</v>
      </c>
      <c r="EN41" s="161">
        <v>-53.1768</v>
      </c>
      <c r="EO41" s="162"/>
      <c r="EP41" s="161">
        <v>165.94800000000001</v>
      </c>
      <c r="EQ41" s="161">
        <v>-29.6981</v>
      </c>
      <c r="ER41" s="161">
        <v>-30.5886</v>
      </c>
      <c r="ES41" s="161">
        <v>-30.5504</v>
      </c>
      <c r="ET41" s="161">
        <v>15.41</v>
      </c>
      <c r="EU41" s="161">
        <v>-16.29</v>
      </c>
      <c r="EV41" s="161">
        <v>105.3</v>
      </c>
      <c r="EW41" s="161">
        <v>11.5884</v>
      </c>
      <c r="EX41" s="161">
        <v>-150.0744</v>
      </c>
      <c r="EY41" s="161">
        <v>-33.119799999999998</v>
      </c>
      <c r="EZ41" s="161">
        <v>-32.349400000000003</v>
      </c>
      <c r="FA41" s="161">
        <v>8.7513000000000005</v>
      </c>
      <c r="FB41" s="161">
        <v>-63.846699999999998</v>
      </c>
      <c r="FC41" s="161">
        <v>33.034999999999997</v>
      </c>
      <c r="FD41" s="161">
        <v>20.339700000000001</v>
      </c>
      <c r="FE41" s="162"/>
      <c r="FF41" s="161">
        <v>19.801200000000001</v>
      </c>
      <c r="FG41" s="161">
        <v>40.363900000000001</v>
      </c>
      <c r="FH41" s="161">
        <v>41.737699999999997</v>
      </c>
      <c r="FI41" s="161">
        <v>39.960599999999999</v>
      </c>
      <c r="FJ41" s="161">
        <v>-14.0663</v>
      </c>
      <c r="FK41" s="161">
        <v>-14.903600000000001</v>
      </c>
      <c r="FL41" s="161">
        <v>189.3931</v>
      </c>
      <c r="FM41" s="161">
        <v>-45.452500000000001</v>
      </c>
      <c r="FN41" s="161">
        <v>-45.221400000000003</v>
      </c>
      <c r="FO41" s="161">
        <v>120.2757</v>
      </c>
      <c r="FP41" s="161">
        <v>128.80330000000001</v>
      </c>
      <c r="FQ41" s="161">
        <v>56.413800000000002</v>
      </c>
      <c r="FR41" s="161">
        <v>23.42</v>
      </c>
      <c r="FS41" s="161">
        <v>5.4718999999999998</v>
      </c>
      <c r="FT41" s="161">
        <v>1.044</v>
      </c>
      <c r="FU41" s="161">
        <v>-2.8</v>
      </c>
      <c r="FV41" s="161">
        <v>20.07</v>
      </c>
      <c r="FW41" s="161">
        <v>56.579599999999999</v>
      </c>
      <c r="FX41" s="161">
        <v>9.3378999999999994</v>
      </c>
      <c r="FY41" s="161">
        <v>-2.5999999999999999E-2</v>
      </c>
      <c r="FZ41" s="161">
        <v>4.4790000000000001</v>
      </c>
      <c r="GA41" s="161">
        <v>11.2951</v>
      </c>
      <c r="GB41" s="161">
        <v>43.71</v>
      </c>
      <c r="GC41" s="161">
        <v>-129.3176</v>
      </c>
      <c r="GD41" s="161">
        <v>-118.4606</v>
      </c>
      <c r="GE41" s="161">
        <v>14.8</v>
      </c>
      <c r="GF41" s="161">
        <v>82.963200000000001</v>
      </c>
      <c r="GG41" s="161">
        <v>18</v>
      </c>
      <c r="GH41" s="161">
        <v>-23.467099999999999</v>
      </c>
      <c r="GI41" s="161">
        <v>-4.9044999999999996</v>
      </c>
      <c r="GJ41" s="161">
        <v>-4.8274999999999997</v>
      </c>
      <c r="GK41" s="161">
        <v>2.1208</v>
      </c>
      <c r="GL41" s="162"/>
      <c r="GM41" s="162"/>
      <c r="GN41" s="161">
        <v>-15.060600000000001</v>
      </c>
      <c r="GO41" s="161">
        <v>-40.303699999999999</v>
      </c>
      <c r="GP41" s="161">
        <v>19.0657</v>
      </c>
      <c r="GQ41" s="161">
        <v>42.147599999999997</v>
      </c>
      <c r="GR41" s="161">
        <v>60.565100000000001</v>
      </c>
      <c r="GS41" s="161">
        <v>61.247300000000003</v>
      </c>
      <c r="GT41" s="161">
        <v>-124.10899999999999</v>
      </c>
      <c r="GU41" s="161">
        <v>-28.7471</v>
      </c>
      <c r="GV41" s="161">
        <v>32.645200000000003</v>
      </c>
      <c r="GW41" s="161">
        <v>-72.166600000000003</v>
      </c>
      <c r="GX41" s="161">
        <v>5.4044999999999996</v>
      </c>
      <c r="GY41" s="161">
        <v>15.5412</v>
      </c>
      <c r="GZ41" s="161">
        <v>15.1379</v>
      </c>
      <c r="HA41" s="161">
        <v>7</v>
      </c>
      <c r="HB41" s="161">
        <v>180.73349999999999</v>
      </c>
      <c r="HC41" s="161">
        <v>179.5317</v>
      </c>
      <c r="HD41" s="161">
        <v>152.5</v>
      </c>
      <c r="HE41" s="161">
        <v>-152.38849999999999</v>
      </c>
      <c r="HF41" s="161">
        <v>-278.41300000000001</v>
      </c>
      <c r="HG41" s="161">
        <v>279.2</v>
      </c>
      <c r="HH41" s="161">
        <v>146.55500000000001</v>
      </c>
      <c r="HI41" s="161">
        <v>-171.86369999999999</v>
      </c>
      <c r="HJ41" s="161">
        <v>-169.22669999999999</v>
      </c>
      <c r="HK41" s="161">
        <v>-12.3774</v>
      </c>
      <c r="HL41" s="161">
        <v>0</v>
      </c>
      <c r="HM41" s="161">
        <v>72.508700000000005</v>
      </c>
      <c r="HN41" s="161">
        <v>74.6417</v>
      </c>
      <c r="HO41" s="161">
        <v>-75.606800000000007</v>
      </c>
      <c r="HP41" s="161">
        <v>-76.527500000000003</v>
      </c>
      <c r="HQ41" s="161">
        <v>8.2205999999999992</v>
      </c>
      <c r="HR41" s="161">
        <v>7.4076000000000004</v>
      </c>
      <c r="HS41" s="161">
        <v>-53.082000000000001</v>
      </c>
      <c r="HT41" s="161">
        <v>-54.1539</v>
      </c>
      <c r="HU41" s="161">
        <v>69.930000000000007</v>
      </c>
      <c r="HV41" s="161">
        <v>69.84</v>
      </c>
      <c r="HW41" s="161">
        <v>58.1</v>
      </c>
      <c r="HX41" s="161">
        <v>59.4</v>
      </c>
      <c r="HY41" s="161">
        <v>21.760999999999999</v>
      </c>
      <c r="HZ41" s="161">
        <v>-13.28</v>
      </c>
      <c r="IA41" s="161">
        <v>-351.86410000000001</v>
      </c>
      <c r="IB41" s="161">
        <v>54.034599999999998</v>
      </c>
      <c r="IC41" s="161">
        <v>52.775399999999998</v>
      </c>
      <c r="ID41" s="161">
        <v>11.1</v>
      </c>
      <c r="IE41" s="161">
        <v>51.4</v>
      </c>
      <c r="IF41" s="161">
        <v>-5.5</v>
      </c>
      <c r="IG41" s="161">
        <v>-5.3</v>
      </c>
      <c r="IH41" s="162"/>
      <c r="II41" s="162"/>
      <c r="IJ41" s="161">
        <v>-146.3092</v>
      </c>
      <c r="IK41" s="161">
        <v>-136.68459999999999</v>
      </c>
      <c r="IL41" s="161">
        <v>333.06970000000001</v>
      </c>
      <c r="IM41" s="161">
        <v>260.15359999999998</v>
      </c>
      <c r="IN41" s="161">
        <v>119.0825</v>
      </c>
      <c r="IO41" s="161">
        <v>-251.36099999999999</v>
      </c>
      <c r="IP41" s="161">
        <v>250.53639999999999</v>
      </c>
      <c r="IQ41" s="161">
        <v>-119.3216</v>
      </c>
      <c r="IR41" s="161">
        <v>-111.764</v>
      </c>
      <c r="IS41" s="161">
        <v>-248.1551</v>
      </c>
      <c r="IT41" s="161">
        <v>143.20679999999999</v>
      </c>
      <c r="IU41" s="161">
        <v>146.64670000000001</v>
      </c>
      <c r="IV41" s="161">
        <v>119.973</v>
      </c>
      <c r="IW41" s="161">
        <v>-320.2604</v>
      </c>
      <c r="IX41" s="161">
        <v>112.8199</v>
      </c>
      <c r="IY41" s="161">
        <v>-210.1294</v>
      </c>
      <c r="IZ41" s="161">
        <v>206.73140000000001</v>
      </c>
      <c r="JA41" s="161">
        <v>-6.2747000000000002</v>
      </c>
      <c r="JB41" s="162"/>
      <c r="JC41" s="161">
        <v>28.56</v>
      </c>
      <c r="JD41" s="161">
        <v>7.5679999999999996</v>
      </c>
      <c r="JE41" s="161">
        <v>7.593</v>
      </c>
      <c r="JF41" s="161">
        <v>-27.92</v>
      </c>
      <c r="JG41" s="161">
        <v>7.36</v>
      </c>
      <c r="JH41" s="162"/>
      <c r="JI41" s="161">
        <v>-8.1437000000000008</v>
      </c>
      <c r="JJ41" s="161">
        <v>-19.160799999999998</v>
      </c>
      <c r="JK41" s="161">
        <v>0.61799999999999999</v>
      </c>
      <c r="JL41" s="161">
        <v>-1.6</v>
      </c>
      <c r="JM41" s="161">
        <v>10.382</v>
      </c>
      <c r="JN41" s="161">
        <v>10.425000000000001</v>
      </c>
      <c r="JO41" s="161">
        <v>9.5820000000000007</v>
      </c>
      <c r="JP41" s="161">
        <v>11.5932</v>
      </c>
      <c r="JQ41" s="161">
        <v>46.2834</v>
      </c>
      <c r="JR41" s="161">
        <v>46.013100000000001</v>
      </c>
      <c r="JS41" s="161">
        <v>50.571199999999997</v>
      </c>
      <c r="JT41" s="162"/>
      <c r="JU41" s="161">
        <v>-51</v>
      </c>
      <c r="JV41" s="161">
        <v>23.116800000000001</v>
      </c>
      <c r="JW41" s="161">
        <v>8.3800000000000008</v>
      </c>
      <c r="JX41" s="162"/>
      <c r="JY41" s="161">
        <v>0</v>
      </c>
      <c r="JZ41" s="161">
        <v>44.086100000000002</v>
      </c>
      <c r="KA41" s="161">
        <v>12.6287</v>
      </c>
      <c r="KB41" s="161">
        <v>0</v>
      </c>
      <c r="KC41" s="161">
        <v>-43.514499999999998</v>
      </c>
      <c r="KD41" s="161">
        <v>0</v>
      </c>
      <c r="KE41" s="161">
        <v>43.870199999999997</v>
      </c>
      <c r="KF41" s="161">
        <v>43.6</v>
      </c>
      <c r="KG41" s="161">
        <v>-43.2</v>
      </c>
      <c r="KH41" s="161">
        <v>-130.886</v>
      </c>
      <c r="KI41" s="161">
        <v>146.08340000000001</v>
      </c>
    </row>
    <row r="42" spans="1:295" ht="18" customHeight="1" x14ac:dyDescent="0.25">
      <c r="A42" s="159" t="s">
        <v>40</v>
      </c>
      <c r="B42" s="159" t="s">
        <v>747</v>
      </c>
      <c r="C42" s="163">
        <v>0</v>
      </c>
      <c r="D42" s="164">
        <v>19.0806</v>
      </c>
      <c r="E42" s="164">
        <v>-23.2212</v>
      </c>
      <c r="F42" s="164">
        <v>-36.068199999999997</v>
      </c>
      <c r="G42" s="164">
        <v>17.197399999999998</v>
      </c>
      <c r="H42" s="165"/>
      <c r="I42" s="164">
        <v>46.552999999999997</v>
      </c>
      <c r="J42" s="164">
        <v>-60.063299999999998</v>
      </c>
      <c r="K42" s="164">
        <v>64.4572</v>
      </c>
      <c r="L42" s="164">
        <v>32.924999999999997</v>
      </c>
      <c r="M42" s="164">
        <v>32.1404</v>
      </c>
      <c r="N42" s="164">
        <v>0</v>
      </c>
      <c r="O42" s="164">
        <v>-71.483999999999995</v>
      </c>
      <c r="P42" s="164">
        <v>66</v>
      </c>
      <c r="Q42" s="164">
        <v>23.184000000000001</v>
      </c>
      <c r="R42" s="164">
        <v>-66</v>
      </c>
      <c r="S42" s="164">
        <v>9.1631</v>
      </c>
      <c r="T42" s="164">
        <v>24.993600000000001</v>
      </c>
      <c r="U42" s="164">
        <v>18.003399999999999</v>
      </c>
      <c r="V42" s="164">
        <v>18.581600000000002</v>
      </c>
      <c r="W42" s="164">
        <v>30.511600000000001</v>
      </c>
      <c r="X42" s="164">
        <v>15.600899999999999</v>
      </c>
      <c r="Y42" s="164">
        <v>5.5674000000000001</v>
      </c>
      <c r="Z42" s="164">
        <v>7.8742999999999999</v>
      </c>
      <c r="AA42" s="165"/>
      <c r="AB42" s="165"/>
      <c r="AC42" s="164">
        <v>-54.68</v>
      </c>
      <c r="AD42" s="164">
        <v>-54.63</v>
      </c>
      <c r="AE42" s="165"/>
      <c r="AF42" s="164">
        <v>0</v>
      </c>
      <c r="AG42" s="164">
        <v>70.400000000000006</v>
      </c>
      <c r="AH42" s="165"/>
      <c r="AI42" s="165"/>
      <c r="AJ42" s="164">
        <v>-51.31</v>
      </c>
      <c r="AK42" s="164">
        <v>-51.54</v>
      </c>
      <c r="AL42" s="164">
        <v>-46.71</v>
      </c>
      <c r="AM42" s="164">
        <v>51.75</v>
      </c>
      <c r="AN42" s="164">
        <v>52.15</v>
      </c>
      <c r="AO42" s="164">
        <v>21.236899999999999</v>
      </c>
      <c r="AP42" s="164">
        <v>-5.3779000000000003</v>
      </c>
      <c r="AQ42" s="164">
        <v>67.163899999999998</v>
      </c>
      <c r="AR42" s="164">
        <v>69.856899999999996</v>
      </c>
      <c r="AS42" s="164">
        <v>46.295099999999998</v>
      </c>
      <c r="AT42" s="164">
        <v>-38.446300000000001</v>
      </c>
      <c r="AU42" s="164">
        <v>-38.700899999999997</v>
      </c>
      <c r="AV42" s="164">
        <v>10.454000000000001</v>
      </c>
      <c r="AW42" s="164">
        <v>10.5357</v>
      </c>
      <c r="AX42" s="164">
        <v>73.275700000000001</v>
      </c>
      <c r="AY42" s="164">
        <v>74.481300000000005</v>
      </c>
      <c r="AZ42" s="164">
        <v>7.3446999999999996</v>
      </c>
      <c r="BA42" s="164">
        <v>37.174900000000001</v>
      </c>
      <c r="BB42" s="164">
        <v>-566.16089999999997</v>
      </c>
      <c r="BC42" s="164">
        <v>33.4833</v>
      </c>
      <c r="BD42" s="164">
        <v>-15.7</v>
      </c>
      <c r="BE42" s="164">
        <v>-16.7</v>
      </c>
      <c r="BF42" s="164">
        <v>44.558199999999999</v>
      </c>
      <c r="BG42" s="164">
        <v>43.362099999999998</v>
      </c>
      <c r="BH42" s="164">
        <v>-4.2911999999999999</v>
      </c>
      <c r="BI42" s="165"/>
      <c r="BJ42" s="164">
        <v>-92.098100000000002</v>
      </c>
      <c r="BK42" s="164">
        <v>7.1215000000000002</v>
      </c>
      <c r="BL42" s="164">
        <v>7.6125999999999996</v>
      </c>
      <c r="BM42" s="164">
        <v>5.1338999999999997</v>
      </c>
      <c r="BN42" s="164">
        <v>611.31610000000001</v>
      </c>
      <c r="BO42" s="164">
        <v>184.33170000000001</v>
      </c>
      <c r="BP42" s="164">
        <v>184.17920000000001</v>
      </c>
      <c r="BQ42" s="164">
        <v>-689.57730000000004</v>
      </c>
      <c r="BR42" s="164">
        <v>582.06259999999997</v>
      </c>
      <c r="BS42" s="165"/>
      <c r="BT42" s="164">
        <v>-58.502800000000001</v>
      </c>
      <c r="BU42" s="164">
        <v>60.110199999999999</v>
      </c>
      <c r="BV42" s="164">
        <v>96.542199999999994</v>
      </c>
      <c r="BW42" s="164">
        <v>28.47</v>
      </c>
      <c r="BX42" s="164">
        <v>30.87</v>
      </c>
      <c r="BY42" s="164">
        <v>71.099999999999994</v>
      </c>
      <c r="BZ42" s="164">
        <v>80.790000000000006</v>
      </c>
      <c r="CA42" s="164">
        <v>2.0135000000000001</v>
      </c>
      <c r="CB42" s="164">
        <v>2.6833</v>
      </c>
      <c r="CC42" s="164">
        <v>50.481699999999996</v>
      </c>
      <c r="CD42" s="164">
        <v>50.785899999999998</v>
      </c>
      <c r="CE42" s="164">
        <v>31.940799999999999</v>
      </c>
      <c r="CF42" s="164">
        <v>-125.4516</v>
      </c>
      <c r="CG42" s="164">
        <v>-124.01130000000001</v>
      </c>
      <c r="CH42" s="164">
        <v>21.105899999999998</v>
      </c>
      <c r="CI42" s="165"/>
      <c r="CJ42" s="165"/>
      <c r="CK42" s="165"/>
      <c r="CL42" s="164">
        <v>103.8</v>
      </c>
      <c r="CM42" s="164">
        <v>94.3</v>
      </c>
      <c r="CN42" s="164">
        <v>-16.48</v>
      </c>
      <c r="CO42" s="164">
        <v>57.853900000000003</v>
      </c>
      <c r="CP42" s="164">
        <v>56.817599999999999</v>
      </c>
      <c r="CQ42" s="164">
        <v>56.792000000000002</v>
      </c>
      <c r="CR42" s="164">
        <v>-26.1416</v>
      </c>
      <c r="CS42" s="164">
        <v>-26.002800000000001</v>
      </c>
      <c r="CT42" s="164">
        <v>84.941699999999997</v>
      </c>
      <c r="CU42" s="164">
        <v>-113.79300000000001</v>
      </c>
      <c r="CV42" s="164">
        <v>97.733900000000006</v>
      </c>
      <c r="CW42" s="164">
        <v>14.276999999999999</v>
      </c>
      <c r="CX42" s="164">
        <v>68.239999999999995</v>
      </c>
      <c r="CY42" s="164">
        <v>37.020000000000003</v>
      </c>
      <c r="CZ42" s="164">
        <v>52.741700000000002</v>
      </c>
      <c r="DA42" s="164">
        <v>49.9557</v>
      </c>
      <c r="DB42" s="164">
        <v>-33.61</v>
      </c>
      <c r="DC42" s="165"/>
      <c r="DD42" s="165"/>
      <c r="DE42" s="165"/>
      <c r="DF42" s="164">
        <v>-156.8074</v>
      </c>
      <c r="DG42" s="165"/>
      <c r="DH42" s="164">
        <v>-20.429500000000001</v>
      </c>
      <c r="DI42" s="164">
        <v>-120.9</v>
      </c>
      <c r="DJ42" s="164">
        <v>-120.7</v>
      </c>
      <c r="DK42" s="164">
        <v>29.770199999999999</v>
      </c>
      <c r="DL42" s="165"/>
      <c r="DM42" s="164">
        <v>75.158100000000005</v>
      </c>
      <c r="DN42" s="165"/>
      <c r="DO42" s="165"/>
      <c r="DP42" s="164">
        <v>-12.09</v>
      </c>
      <c r="DQ42" s="164">
        <v>71.238</v>
      </c>
      <c r="DR42" s="164">
        <v>155.5188</v>
      </c>
      <c r="DS42" s="164">
        <v>-20.63</v>
      </c>
      <c r="DT42" s="164">
        <v>-21.08</v>
      </c>
      <c r="DU42" s="164">
        <v>63.01</v>
      </c>
      <c r="DV42" s="164">
        <v>129.88</v>
      </c>
      <c r="DW42" s="164">
        <v>156.5455</v>
      </c>
      <c r="DX42" s="164">
        <v>154.0909</v>
      </c>
      <c r="DY42" s="164">
        <v>43.812899999999999</v>
      </c>
      <c r="DZ42" s="164">
        <v>41.7273</v>
      </c>
      <c r="EA42" s="164">
        <v>305.00349999999997</v>
      </c>
      <c r="EB42" s="164">
        <v>246.02019999999999</v>
      </c>
      <c r="EC42" s="164">
        <v>239.53649999999999</v>
      </c>
      <c r="ED42" s="164">
        <v>242.07499999999999</v>
      </c>
      <c r="EE42" s="164">
        <v>66.137500000000003</v>
      </c>
      <c r="EF42" s="164">
        <v>52.6143</v>
      </c>
      <c r="EG42" s="164">
        <v>-26.266999999999999</v>
      </c>
      <c r="EH42" s="164">
        <v>698.21910000000003</v>
      </c>
      <c r="EI42" s="164">
        <v>233.25630000000001</v>
      </c>
      <c r="EJ42" s="165"/>
      <c r="EK42" s="164">
        <v>-30.412800000000001</v>
      </c>
      <c r="EL42" s="164">
        <v>-27.9267</v>
      </c>
      <c r="EM42" s="164">
        <v>19.172999999999998</v>
      </c>
      <c r="EN42" s="164">
        <v>-33.042299999999997</v>
      </c>
      <c r="EO42" s="165"/>
      <c r="EP42" s="164">
        <v>56.88</v>
      </c>
      <c r="EQ42" s="164">
        <v>-12.521800000000001</v>
      </c>
      <c r="ER42" s="164">
        <v>-12.9299</v>
      </c>
      <c r="ES42" s="164">
        <v>-17.437999999999999</v>
      </c>
      <c r="ET42" s="164">
        <v>13.95</v>
      </c>
      <c r="EU42" s="164">
        <v>-14.85</v>
      </c>
      <c r="EV42" s="164">
        <v>1</v>
      </c>
      <c r="EW42" s="164">
        <v>10.776400000000001</v>
      </c>
      <c r="EX42" s="164">
        <v>-109.6217</v>
      </c>
      <c r="EY42" s="164">
        <v>-33.11</v>
      </c>
      <c r="EZ42" s="164">
        <v>-32.287199999999999</v>
      </c>
      <c r="FA42" s="164">
        <v>8.2385000000000002</v>
      </c>
      <c r="FB42" s="164">
        <v>-50.125300000000003</v>
      </c>
      <c r="FC42" s="164">
        <v>18.404499999999999</v>
      </c>
      <c r="FD42" s="164">
        <v>20.5029</v>
      </c>
      <c r="FE42" s="165"/>
      <c r="FF42" s="164">
        <v>20.076699999999999</v>
      </c>
      <c r="FG42" s="164">
        <v>42.578400000000002</v>
      </c>
      <c r="FH42" s="164">
        <v>42.823599999999999</v>
      </c>
      <c r="FI42" s="164">
        <v>41.250599999999999</v>
      </c>
      <c r="FJ42" s="164">
        <v>-2.0095000000000001</v>
      </c>
      <c r="FK42" s="164">
        <v>-2.1768999999999998</v>
      </c>
      <c r="FL42" s="164">
        <v>121.2384</v>
      </c>
      <c r="FM42" s="164">
        <v>-41.3889</v>
      </c>
      <c r="FN42" s="164">
        <v>-41.440300000000001</v>
      </c>
      <c r="FO42" s="164">
        <v>69.231999999999999</v>
      </c>
      <c r="FP42" s="164">
        <v>73.551100000000005</v>
      </c>
      <c r="FQ42" s="164">
        <v>47.588000000000001</v>
      </c>
      <c r="FR42" s="164">
        <v>12.84</v>
      </c>
      <c r="FS42" s="164">
        <v>4.3609999999999998</v>
      </c>
      <c r="FT42" s="164">
        <v>1.0915999999999999</v>
      </c>
      <c r="FU42" s="164">
        <v>-2.02</v>
      </c>
      <c r="FV42" s="164">
        <v>18.59</v>
      </c>
      <c r="FW42" s="164">
        <v>46.861699999999999</v>
      </c>
      <c r="FX42" s="164">
        <v>11.2933</v>
      </c>
      <c r="FY42" s="164">
        <v>-0.03</v>
      </c>
      <c r="FZ42" s="164">
        <v>4.54</v>
      </c>
      <c r="GA42" s="165"/>
      <c r="GB42" s="164">
        <v>44.3</v>
      </c>
      <c r="GC42" s="164">
        <v>-73.904499999999999</v>
      </c>
      <c r="GD42" s="164">
        <v>-67.755899999999997</v>
      </c>
      <c r="GE42" s="164">
        <v>14.56</v>
      </c>
      <c r="GF42" s="164">
        <v>89.541499999999999</v>
      </c>
      <c r="GG42" s="164">
        <v>20.5</v>
      </c>
      <c r="GH42" s="164">
        <v>-25.104299999999999</v>
      </c>
      <c r="GI42" s="164">
        <v>-3.1181000000000001</v>
      </c>
      <c r="GJ42" s="164">
        <v>-3.165</v>
      </c>
      <c r="GK42" s="164">
        <v>2.2023000000000001</v>
      </c>
      <c r="GL42" s="165"/>
      <c r="GM42" s="165"/>
      <c r="GN42" s="164">
        <v>-15.668699999999999</v>
      </c>
      <c r="GO42" s="164">
        <v>-42.013399999999997</v>
      </c>
      <c r="GP42" s="164">
        <v>17.600999999999999</v>
      </c>
      <c r="GQ42" s="164">
        <v>44.138800000000003</v>
      </c>
      <c r="GR42" s="164">
        <v>61.875</v>
      </c>
      <c r="GS42" s="164">
        <v>60.408900000000003</v>
      </c>
      <c r="GT42" s="164">
        <v>-142.55500000000001</v>
      </c>
      <c r="GU42" s="164">
        <v>-28.2194</v>
      </c>
      <c r="GV42" s="164">
        <v>31.174299999999999</v>
      </c>
      <c r="GW42" s="164">
        <v>-68.966300000000004</v>
      </c>
      <c r="GX42" s="164">
        <v>5.2621000000000002</v>
      </c>
      <c r="GY42" s="164">
        <v>15.551</v>
      </c>
      <c r="GZ42" s="164">
        <v>14.9902</v>
      </c>
      <c r="HA42" s="164">
        <v>7</v>
      </c>
      <c r="HB42" s="164">
        <v>206.24440000000001</v>
      </c>
      <c r="HC42" s="164">
        <v>205.25559999999999</v>
      </c>
      <c r="HD42" s="164">
        <v>151.30000000000001</v>
      </c>
      <c r="HE42" s="164">
        <v>-150.42750000000001</v>
      </c>
      <c r="HF42" s="164">
        <v>-316.9674</v>
      </c>
      <c r="HG42" s="164">
        <v>315.66030000000001</v>
      </c>
      <c r="HH42" s="164">
        <v>273.23919999999998</v>
      </c>
      <c r="HI42" s="164">
        <v>-193.64429999999999</v>
      </c>
      <c r="HJ42" s="164">
        <v>-193.72229999999999</v>
      </c>
      <c r="HK42" s="164">
        <v>-12.439500000000001</v>
      </c>
      <c r="HL42" s="164">
        <v>0</v>
      </c>
      <c r="HM42" s="164">
        <v>70.387100000000004</v>
      </c>
      <c r="HN42" s="164">
        <v>70.13</v>
      </c>
      <c r="HO42" s="164">
        <v>-100.5754</v>
      </c>
      <c r="HP42" s="164">
        <v>-102.6169</v>
      </c>
      <c r="HQ42" s="164">
        <v>19.240100000000002</v>
      </c>
      <c r="HR42" s="164">
        <v>19.0533</v>
      </c>
      <c r="HS42" s="164">
        <v>-67.378900000000002</v>
      </c>
      <c r="HT42" s="164">
        <v>-68.266800000000003</v>
      </c>
      <c r="HU42" s="164">
        <v>88.17</v>
      </c>
      <c r="HV42" s="164">
        <v>87.49</v>
      </c>
      <c r="HW42" s="164">
        <v>60.1</v>
      </c>
      <c r="HX42" s="164">
        <v>59.8</v>
      </c>
      <c r="HY42" s="164">
        <v>21.350899999999999</v>
      </c>
      <c r="HZ42" s="164">
        <v>19.600000000000001</v>
      </c>
      <c r="IA42" s="164">
        <v>-347.0222</v>
      </c>
      <c r="IB42" s="164">
        <v>59.718699999999998</v>
      </c>
      <c r="IC42" s="164">
        <v>59.405200000000001</v>
      </c>
      <c r="ID42" s="164">
        <v>16.2</v>
      </c>
      <c r="IE42" s="164">
        <v>51.3</v>
      </c>
      <c r="IF42" s="164">
        <v>-17.3</v>
      </c>
      <c r="IG42" s="164">
        <v>-17.399999999999999</v>
      </c>
      <c r="IH42" s="164">
        <v>1.3812</v>
      </c>
      <c r="II42" s="164">
        <v>0.98809999999999998</v>
      </c>
      <c r="IJ42" s="164">
        <v>-266.39929999999998</v>
      </c>
      <c r="IK42" s="164">
        <v>-205.34520000000001</v>
      </c>
      <c r="IL42" s="164">
        <v>438.3494</v>
      </c>
      <c r="IM42" s="164">
        <v>346.9194</v>
      </c>
      <c r="IN42" s="164">
        <v>122.7972</v>
      </c>
      <c r="IO42" s="164">
        <v>-337.22809999999998</v>
      </c>
      <c r="IP42" s="164">
        <v>335.34820000000002</v>
      </c>
      <c r="IQ42" s="164">
        <v>-146.09110000000001</v>
      </c>
      <c r="IR42" s="164">
        <v>-181.97020000000001</v>
      </c>
      <c r="IS42" s="164">
        <v>-337.44049999999999</v>
      </c>
      <c r="IT42" s="164">
        <v>132.10480000000001</v>
      </c>
      <c r="IU42" s="164">
        <v>131.49809999999999</v>
      </c>
      <c r="IV42" s="164">
        <v>145.756</v>
      </c>
      <c r="IW42" s="164">
        <v>-425.58319999999998</v>
      </c>
      <c r="IX42" s="164">
        <v>188.41829999999999</v>
      </c>
      <c r="IY42" s="164">
        <v>-241.80090000000001</v>
      </c>
      <c r="IZ42" s="164">
        <v>243.23400000000001</v>
      </c>
      <c r="JA42" s="164">
        <v>-4.9287999999999998</v>
      </c>
      <c r="JB42" s="165"/>
      <c r="JC42" s="164">
        <v>21.2</v>
      </c>
      <c r="JD42" s="164">
        <v>7.4029999999999996</v>
      </c>
      <c r="JE42" s="164">
        <v>7.42</v>
      </c>
      <c r="JF42" s="164">
        <v>-20.96</v>
      </c>
      <c r="JG42" s="164">
        <v>0</v>
      </c>
      <c r="JH42" s="165"/>
      <c r="JI42" s="164">
        <v>-2.9000000000000001E-2</v>
      </c>
      <c r="JJ42" s="164">
        <v>-24.901199999999999</v>
      </c>
      <c r="JK42" s="164">
        <v>0.47149999999999997</v>
      </c>
      <c r="JL42" s="164">
        <v>-5.8</v>
      </c>
      <c r="JM42" s="164">
        <v>9.9949999999999992</v>
      </c>
      <c r="JN42" s="164">
        <v>10.987</v>
      </c>
      <c r="JO42" s="165"/>
      <c r="JP42" s="164">
        <v>11.584300000000001</v>
      </c>
      <c r="JQ42" s="164">
        <v>45.522799999999997</v>
      </c>
      <c r="JR42" s="164">
        <v>45.437399999999997</v>
      </c>
      <c r="JS42" s="164">
        <v>47.029200000000003</v>
      </c>
      <c r="JT42" s="165"/>
      <c r="JU42" s="164">
        <v>-50.8</v>
      </c>
      <c r="JV42" s="164">
        <v>23.076599999999999</v>
      </c>
      <c r="JW42" s="164">
        <v>8.16</v>
      </c>
      <c r="JX42" s="165"/>
      <c r="JY42" s="164">
        <v>0</v>
      </c>
      <c r="JZ42" s="164">
        <v>45.730200000000004</v>
      </c>
      <c r="KA42" s="164">
        <v>12.1287</v>
      </c>
      <c r="KB42" s="164">
        <v>0</v>
      </c>
      <c r="KC42" s="164">
        <v>-44.055</v>
      </c>
      <c r="KD42" s="164">
        <v>0</v>
      </c>
      <c r="KE42" s="164">
        <v>44.472099999999998</v>
      </c>
      <c r="KF42" s="164">
        <v>43.5</v>
      </c>
      <c r="KG42" s="164">
        <v>-43.2</v>
      </c>
      <c r="KH42" s="164">
        <v>-45.067300000000003</v>
      </c>
      <c r="KI42" s="164">
        <v>77.221400000000003</v>
      </c>
    </row>
    <row r="43" spans="1:295" ht="18" customHeight="1" x14ac:dyDescent="0.25">
      <c r="A43" s="159" t="s">
        <v>40</v>
      </c>
      <c r="B43" s="159" t="s">
        <v>748</v>
      </c>
      <c r="C43" s="163">
        <v>0</v>
      </c>
      <c r="D43" s="164">
        <v>19.337399999999999</v>
      </c>
      <c r="E43" s="165"/>
      <c r="F43" s="164">
        <v>-35.991399999999999</v>
      </c>
      <c r="G43" s="164">
        <v>18.698599999999999</v>
      </c>
      <c r="H43" s="165"/>
      <c r="I43" s="164">
        <v>44.8339</v>
      </c>
      <c r="J43" s="164">
        <v>-59.202100000000002</v>
      </c>
      <c r="K43" s="164">
        <v>63.191800000000001</v>
      </c>
      <c r="L43" s="164">
        <v>31.864999999999998</v>
      </c>
      <c r="M43" s="164">
        <v>31.101299999999998</v>
      </c>
      <c r="N43" s="164">
        <v>0</v>
      </c>
      <c r="O43" s="164">
        <v>-67.563999999999993</v>
      </c>
      <c r="P43" s="164">
        <v>61.6</v>
      </c>
      <c r="Q43" s="164">
        <v>20.7</v>
      </c>
      <c r="R43" s="164">
        <v>-61.6</v>
      </c>
      <c r="S43" s="164">
        <v>9.1343999999999994</v>
      </c>
      <c r="T43" s="164">
        <v>24.1234</v>
      </c>
      <c r="U43" s="164">
        <v>18.2254</v>
      </c>
      <c r="V43" s="164">
        <v>18.4816</v>
      </c>
      <c r="W43" s="164">
        <v>30.523499999999999</v>
      </c>
      <c r="X43" s="164">
        <v>15.818899999999999</v>
      </c>
      <c r="Y43" s="164">
        <v>5.7080000000000002</v>
      </c>
      <c r="Z43" s="164">
        <v>7.6481000000000003</v>
      </c>
      <c r="AA43" s="165"/>
      <c r="AB43" s="165"/>
      <c r="AC43" s="164">
        <v>-53.91</v>
      </c>
      <c r="AD43" s="164">
        <v>-53.65</v>
      </c>
      <c r="AE43" s="165"/>
      <c r="AF43" s="164">
        <v>0</v>
      </c>
      <c r="AG43" s="164">
        <v>66</v>
      </c>
      <c r="AH43" s="165"/>
      <c r="AI43" s="165"/>
      <c r="AJ43" s="164">
        <v>-52.99</v>
      </c>
      <c r="AK43" s="164">
        <v>-53.28</v>
      </c>
      <c r="AL43" s="164">
        <v>-43.93</v>
      </c>
      <c r="AM43" s="164">
        <v>53.97</v>
      </c>
      <c r="AN43" s="164">
        <v>53.75</v>
      </c>
      <c r="AO43" s="164">
        <v>20.937200000000001</v>
      </c>
      <c r="AP43" s="164">
        <v>-5.4176000000000002</v>
      </c>
      <c r="AQ43" s="164">
        <v>67.804900000000004</v>
      </c>
      <c r="AR43" s="164">
        <v>71.232200000000006</v>
      </c>
      <c r="AS43" s="164">
        <v>44.854100000000003</v>
      </c>
      <c r="AT43" s="164">
        <v>-41.661299999999997</v>
      </c>
      <c r="AU43" s="164">
        <v>-41.586199999999998</v>
      </c>
      <c r="AV43" s="164">
        <v>10.9262</v>
      </c>
      <c r="AW43" s="164">
        <v>10.966699999999999</v>
      </c>
      <c r="AX43" s="164">
        <v>71.936099999999996</v>
      </c>
      <c r="AY43" s="164">
        <v>73.677599999999998</v>
      </c>
      <c r="AZ43" s="164">
        <v>7.3446999999999996</v>
      </c>
      <c r="BA43" s="164">
        <v>38.970599999999997</v>
      </c>
      <c r="BB43" s="164">
        <v>-559.99220000000003</v>
      </c>
      <c r="BC43" s="164">
        <v>33.603400000000001</v>
      </c>
      <c r="BD43" s="164">
        <v>-15.9</v>
      </c>
      <c r="BE43" s="164">
        <v>-16.899999999999999</v>
      </c>
      <c r="BF43" s="164">
        <v>48.059899999999999</v>
      </c>
      <c r="BG43" s="164">
        <v>47.265000000000001</v>
      </c>
      <c r="BH43" s="164">
        <v>-4.1276999999999999</v>
      </c>
      <c r="BI43" s="165"/>
      <c r="BJ43" s="164">
        <v>-96.892200000000003</v>
      </c>
      <c r="BK43" s="164">
        <v>7.3108000000000004</v>
      </c>
      <c r="BL43" s="164">
        <v>6.7811000000000003</v>
      </c>
      <c r="BM43" s="164">
        <v>4.6496000000000004</v>
      </c>
      <c r="BN43" s="164">
        <v>604.38840000000005</v>
      </c>
      <c r="BO43" s="164">
        <v>168.30950000000001</v>
      </c>
      <c r="BP43" s="164">
        <v>167.45500000000001</v>
      </c>
      <c r="BQ43" s="164">
        <v>-670.76419999999996</v>
      </c>
      <c r="BR43" s="164">
        <v>576.572</v>
      </c>
      <c r="BS43" s="165"/>
      <c r="BT43" s="164">
        <v>-86.303700000000006</v>
      </c>
      <c r="BU43" s="164">
        <v>88.181799999999996</v>
      </c>
      <c r="BV43" s="164">
        <v>96.402500000000003</v>
      </c>
      <c r="BW43" s="164">
        <v>29.99</v>
      </c>
      <c r="BX43" s="164">
        <v>30.25</v>
      </c>
      <c r="BY43" s="164">
        <v>69.239999999999995</v>
      </c>
      <c r="BZ43" s="164">
        <v>82.06</v>
      </c>
      <c r="CA43" s="164">
        <v>10.4528</v>
      </c>
      <c r="CB43" s="164">
        <v>9.3811999999999998</v>
      </c>
      <c r="CC43" s="164">
        <v>48.751600000000003</v>
      </c>
      <c r="CD43" s="164">
        <v>49.895800000000001</v>
      </c>
      <c r="CE43" s="164">
        <v>32.009700000000002</v>
      </c>
      <c r="CF43" s="164">
        <v>-135.77440000000001</v>
      </c>
      <c r="CG43" s="164">
        <v>-134.8503</v>
      </c>
      <c r="CH43" s="164">
        <v>21.624199999999998</v>
      </c>
      <c r="CI43" s="165"/>
      <c r="CJ43" s="165"/>
      <c r="CK43" s="165"/>
      <c r="CL43" s="164">
        <v>107.7</v>
      </c>
      <c r="CM43" s="164">
        <v>96.6</v>
      </c>
      <c r="CN43" s="164">
        <v>-16.29</v>
      </c>
      <c r="CO43" s="164">
        <v>53.914499999999997</v>
      </c>
      <c r="CP43" s="164">
        <v>52.008699999999997</v>
      </c>
      <c r="CQ43" s="164">
        <v>52.572800000000001</v>
      </c>
      <c r="CR43" s="164">
        <v>-35.076700000000002</v>
      </c>
      <c r="CS43" s="164">
        <v>-34.340600000000002</v>
      </c>
      <c r="CT43" s="164">
        <v>76.404899999999998</v>
      </c>
      <c r="CU43" s="164">
        <v>-96.752099999999999</v>
      </c>
      <c r="CV43" s="164">
        <v>87.751099999999994</v>
      </c>
      <c r="CW43" s="164">
        <v>13.714399999999999</v>
      </c>
      <c r="CX43" s="164">
        <v>71.650000000000006</v>
      </c>
      <c r="CY43" s="164">
        <v>38.049999999999997</v>
      </c>
      <c r="CZ43" s="164">
        <v>52.741700000000002</v>
      </c>
      <c r="DA43" s="164">
        <v>49.9557</v>
      </c>
      <c r="DB43" s="164">
        <v>-33.65</v>
      </c>
      <c r="DC43" s="165"/>
      <c r="DD43" s="165"/>
      <c r="DE43" s="165"/>
      <c r="DF43" s="164">
        <v>-168.4846</v>
      </c>
      <c r="DG43" s="165"/>
      <c r="DH43" s="164">
        <v>-20.4678</v>
      </c>
      <c r="DI43" s="164">
        <v>-120.3</v>
      </c>
      <c r="DJ43" s="164">
        <v>-120.2</v>
      </c>
      <c r="DK43" s="164">
        <v>31.2149</v>
      </c>
      <c r="DL43" s="164">
        <v>62.411499999999997</v>
      </c>
      <c r="DM43" s="164">
        <v>77.506299999999996</v>
      </c>
      <c r="DN43" s="164">
        <v>89.080799999999996</v>
      </c>
      <c r="DO43" s="165"/>
      <c r="DP43" s="164">
        <v>-12.87</v>
      </c>
      <c r="DQ43" s="164">
        <v>65.983500000000006</v>
      </c>
      <c r="DR43" s="164">
        <v>166.42949999999999</v>
      </c>
      <c r="DS43" s="164">
        <v>-16.53</v>
      </c>
      <c r="DT43" s="164">
        <v>-16.809999999999999</v>
      </c>
      <c r="DU43" s="164">
        <v>62.93</v>
      </c>
      <c r="DV43" s="164">
        <v>92.85</v>
      </c>
      <c r="DW43" s="164">
        <v>168.10910000000001</v>
      </c>
      <c r="DX43" s="164">
        <v>163.9091</v>
      </c>
      <c r="DY43" s="164">
        <v>51.758099999999999</v>
      </c>
      <c r="DZ43" s="164">
        <v>50.190899999999999</v>
      </c>
      <c r="EA43" s="164">
        <v>293.44589999999999</v>
      </c>
      <c r="EB43" s="164">
        <v>244.99930000000001</v>
      </c>
      <c r="EC43" s="164">
        <v>238.0718</v>
      </c>
      <c r="ED43" s="164">
        <v>239.85400000000001</v>
      </c>
      <c r="EE43" s="164">
        <v>67.665199999999999</v>
      </c>
      <c r="EF43" s="164">
        <v>54.173699999999997</v>
      </c>
      <c r="EG43" s="164">
        <v>-25.452999999999999</v>
      </c>
      <c r="EH43" s="164">
        <v>683.23789999999997</v>
      </c>
      <c r="EI43" s="164">
        <v>291.04149999999998</v>
      </c>
      <c r="EJ43" s="165"/>
      <c r="EK43" s="164">
        <v>-29.290400000000002</v>
      </c>
      <c r="EL43" s="164">
        <v>-26.722200000000001</v>
      </c>
      <c r="EM43" s="164">
        <v>14.7807</v>
      </c>
      <c r="EN43" s="164">
        <v>-27.7727</v>
      </c>
      <c r="EO43" s="165"/>
      <c r="EP43" s="164">
        <v>43.055999999999997</v>
      </c>
      <c r="EQ43" s="164">
        <v>-3.4462000000000002</v>
      </c>
      <c r="ER43" s="164">
        <v>-3.8647999999999998</v>
      </c>
      <c r="ES43" s="164">
        <v>-20.434000000000001</v>
      </c>
      <c r="ET43" s="164">
        <v>0</v>
      </c>
      <c r="EU43" s="164">
        <v>-16.739999999999998</v>
      </c>
      <c r="EV43" s="164">
        <v>1</v>
      </c>
      <c r="EW43" s="164">
        <v>10.150600000000001</v>
      </c>
      <c r="EX43" s="164">
        <v>-97.229299999999995</v>
      </c>
      <c r="EY43" s="164">
        <v>-33.910600000000002</v>
      </c>
      <c r="EZ43" s="164">
        <v>-33.100499999999997</v>
      </c>
      <c r="FA43" s="164">
        <v>7.8775000000000004</v>
      </c>
      <c r="FB43" s="164">
        <v>-52.7639</v>
      </c>
      <c r="FC43" s="164">
        <v>21.290800000000001</v>
      </c>
      <c r="FD43" s="164">
        <v>20.7532</v>
      </c>
      <c r="FE43" s="165"/>
      <c r="FF43" s="164">
        <v>20.799700000000001</v>
      </c>
      <c r="FG43" s="164">
        <v>42.893900000000002</v>
      </c>
      <c r="FH43" s="164">
        <v>42.0762</v>
      </c>
      <c r="FI43" s="164">
        <v>39.810899999999997</v>
      </c>
      <c r="FJ43" s="164">
        <v>-8.8751999999999995</v>
      </c>
      <c r="FK43" s="164">
        <v>-12.056900000000001</v>
      </c>
      <c r="FL43" s="164">
        <v>119.7313</v>
      </c>
      <c r="FM43" s="164">
        <v>-49.715600000000002</v>
      </c>
      <c r="FN43" s="164">
        <v>-49.088099999999997</v>
      </c>
      <c r="FO43" s="164">
        <v>65.737899999999996</v>
      </c>
      <c r="FP43" s="164">
        <v>70.571899999999999</v>
      </c>
      <c r="FQ43" s="164">
        <v>43.9405</v>
      </c>
      <c r="FR43" s="164">
        <v>11.98</v>
      </c>
      <c r="FS43" s="164">
        <v>4.4538000000000002</v>
      </c>
      <c r="FT43" s="164">
        <v>1.1624000000000001</v>
      </c>
      <c r="FU43" s="164">
        <v>-1.98</v>
      </c>
      <c r="FV43" s="164">
        <v>17.46</v>
      </c>
      <c r="FW43" s="164">
        <v>43.192</v>
      </c>
      <c r="FX43" s="165"/>
      <c r="FY43" s="164">
        <v>0.30499999999999999</v>
      </c>
      <c r="FZ43" s="164">
        <v>3.5859999999999999</v>
      </c>
      <c r="GA43" s="165"/>
      <c r="GB43" s="164">
        <v>42.53</v>
      </c>
      <c r="GC43" s="164">
        <v>-69.105699999999999</v>
      </c>
      <c r="GD43" s="164">
        <v>-66.955200000000005</v>
      </c>
      <c r="GE43" s="164">
        <v>13.79</v>
      </c>
      <c r="GF43" s="164">
        <v>85.944299999999998</v>
      </c>
      <c r="GG43" s="164">
        <v>21</v>
      </c>
      <c r="GH43" s="164">
        <v>-23.7486</v>
      </c>
      <c r="GI43" s="164">
        <v>-2.4464999999999999</v>
      </c>
      <c r="GJ43" s="164">
        <v>-2.4939</v>
      </c>
      <c r="GK43" s="164">
        <v>2.2115</v>
      </c>
      <c r="GL43" s="165"/>
      <c r="GM43" s="165"/>
      <c r="GN43" s="164">
        <v>-16.839300000000001</v>
      </c>
      <c r="GO43" s="164">
        <v>-41.2029</v>
      </c>
      <c r="GP43" s="164">
        <v>16.834099999999999</v>
      </c>
      <c r="GQ43" s="164">
        <v>43.065899999999999</v>
      </c>
      <c r="GR43" s="164">
        <v>59.008299999999998</v>
      </c>
      <c r="GS43" s="164">
        <v>61.063600000000001</v>
      </c>
      <c r="GT43" s="164">
        <v>-136.73560000000001</v>
      </c>
      <c r="GU43" s="164">
        <v>-27.529900000000001</v>
      </c>
      <c r="GV43" s="164">
        <v>28.505199999999999</v>
      </c>
      <c r="GW43" s="164">
        <v>-65.023700000000005</v>
      </c>
      <c r="GX43" s="164">
        <v>5.4901</v>
      </c>
      <c r="GY43" s="164">
        <v>15.2873</v>
      </c>
      <c r="GZ43" s="164">
        <v>14.948</v>
      </c>
      <c r="HA43" s="165"/>
      <c r="HB43" s="164">
        <v>233.03270000000001</v>
      </c>
      <c r="HC43" s="164">
        <v>232.32749999999999</v>
      </c>
      <c r="HD43" s="164">
        <v>148.80000000000001</v>
      </c>
      <c r="HE43" s="165"/>
      <c r="HF43" s="164">
        <v>-320.78559999999999</v>
      </c>
      <c r="HG43" s="164">
        <v>319.3152</v>
      </c>
      <c r="HH43" s="164">
        <v>322.3399</v>
      </c>
      <c r="HI43" s="164">
        <v>-217.41229999999999</v>
      </c>
      <c r="HJ43" s="164">
        <v>-219.01589999999999</v>
      </c>
      <c r="HK43" s="164">
        <v>-5.4551999999999996</v>
      </c>
      <c r="HL43" s="164">
        <v>8.8125</v>
      </c>
      <c r="HM43" s="164">
        <v>69.198499999999996</v>
      </c>
      <c r="HN43" s="164">
        <v>70.749499999999998</v>
      </c>
      <c r="HO43" s="164">
        <v>-124.5047</v>
      </c>
      <c r="HP43" s="164">
        <v>-124.9104</v>
      </c>
      <c r="HQ43" s="164">
        <v>25.073899999999998</v>
      </c>
      <c r="HR43" s="164">
        <v>24.744299999999999</v>
      </c>
      <c r="HS43" s="164">
        <v>-77.613500000000002</v>
      </c>
      <c r="HT43" s="164">
        <v>-77.750699999999995</v>
      </c>
      <c r="HU43" s="164">
        <v>98.87</v>
      </c>
      <c r="HV43" s="164">
        <v>98.34</v>
      </c>
      <c r="HW43" s="164">
        <v>60.9</v>
      </c>
      <c r="HX43" s="164">
        <v>61.6</v>
      </c>
      <c r="HY43" s="164">
        <v>21.207799999999999</v>
      </c>
      <c r="HZ43" s="164">
        <v>34.24</v>
      </c>
      <c r="IA43" s="164">
        <v>-365.0496</v>
      </c>
      <c r="IB43" s="164">
        <v>65.797499999999999</v>
      </c>
      <c r="IC43" s="164">
        <v>66.706400000000002</v>
      </c>
      <c r="ID43" s="164">
        <v>17.899999999999999</v>
      </c>
      <c r="IE43" s="164">
        <v>54.2</v>
      </c>
      <c r="IF43" s="164">
        <v>-25</v>
      </c>
      <c r="IG43" s="164">
        <v>-25.1</v>
      </c>
      <c r="IH43" s="164">
        <v>1.3056000000000001</v>
      </c>
      <c r="II43" s="165"/>
      <c r="IJ43" s="164">
        <v>-320.03120000000001</v>
      </c>
      <c r="IK43" s="164">
        <v>-256.71960000000001</v>
      </c>
      <c r="IL43" s="164">
        <v>510.12029999999999</v>
      </c>
      <c r="IM43" s="164">
        <v>407.12049999999999</v>
      </c>
      <c r="IN43" s="164">
        <v>134.86410000000001</v>
      </c>
      <c r="IO43" s="164">
        <v>-406.88979999999998</v>
      </c>
      <c r="IP43" s="164">
        <v>400.2482</v>
      </c>
      <c r="IQ43" s="164">
        <v>-156.3571</v>
      </c>
      <c r="IR43" s="164">
        <v>-226.2946</v>
      </c>
      <c r="IS43" s="164">
        <v>-403.60469999999998</v>
      </c>
      <c r="IT43" s="164">
        <v>120.5226</v>
      </c>
      <c r="IU43" s="164">
        <v>120.7817</v>
      </c>
      <c r="IV43" s="164">
        <v>162.74080000000001</v>
      </c>
      <c r="IW43" s="164">
        <v>-498.93720000000002</v>
      </c>
      <c r="IX43" s="164">
        <v>236.3612</v>
      </c>
      <c r="IY43" s="164">
        <v>-269.71460000000002</v>
      </c>
      <c r="IZ43" s="164">
        <v>265.62279999999998</v>
      </c>
      <c r="JA43" s="164">
        <v>-4.7723000000000004</v>
      </c>
      <c r="JB43" s="165"/>
      <c r="JC43" s="164">
        <v>20.8</v>
      </c>
      <c r="JD43" s="164">
        <v>7.24</v>
      </c>
      <c r="JE43" s="164">
        <v>7.258</v>
      </c>
      <c r="JF43" s="164">
        <v>-20.48</v>
      </c>
      <c r="JG43" s="165"/>
      <c r="JH43" s="165"/>
      <c r="JI43" s="164">
        <v>-2.9000000000000001E-2</v>
      </c>
      <c r="JJ43" s="164">
        <v>-25.899100000000001</v>
      </c>
      <c r="JK43" s="164">
        <v>2.2873000000000001</v>
      </c>
      <c r="JL43" s="164">
        <v>-6.3</v>
      </c>
      <c r="JM43" s="164">
        <v>10.872999999999999</v>
      </c>
      <c r="JN43" s="164">
        <v>9.8940000000000001</v>
      </c>
      <c r="JO43" s="164">
        <v>9.7698999999999998</v>
      </c>
      <c r="JP43" s="164">
        <v>11.707100000000001</v>
      </c>
      <c r="JQ43" s="164">
        <v>45.347200000000001</v>
      </c>
      <c r="JR43" s="164">
        <v>44.863900000000001</v>
      </c>
      <c r="JS43" s="164">
        <v>44.935299999999998</v>
      </c>
      <c r="JT43" s="165"/>
      <c r="JU43" s="164">
        <v>-53.4</v>
      </c>
      <c r="JV43" s="164">
        <v>20.964200000000002</v>
      </c>
      <c r="JW43" s="164">
        <v>8.8000000000000007</v>
      </c>
      <c r="JX43" s="165"/>
      <c r="JY43" s="164">
        <v>6.9729999999999999</v>
      </c>
      <c r="JZ43" s="164">
        <v>39.8123</v>
      </c>
      <c r="KA43" s="164">
        <v>5.2152000000000003</v>
      </c>
      <c r="KB43" s="164">
        <v>6.8844000000000003</v>
      </c>
      <c r="KC43" s="164">
        <v>-39.520400000000002</v>
      </c>
      <c r="KD43" s="164">
        <v>-8.6377000000000006</v>
      </c>
      <c r="KE43" s="164">
        <v>46.923999999999999</v>
      </c>
      <c r="KF43" s="164">
        <v>46.5</v>
      </c>
      <c r="KG43" s="164">
        <v>-45.9</v>
      </c>
      <c r="KH43" s="164">
        <v>9.7324000000000002</v>
      </c>
      <c r="KI43" s="164">
        <v>36.3172</v>
      </c>
    </row>
    <row r="44" spans="1:295" ht="18" customHeight="1" x14ac:dyDescent="0.25">
      <c r="A44" s="159" t="s">
        <v>40</v>
      </c>
      <c r="B44" s="159" t="s">
        <v>749</v>
      </c>
      <c r="C44" s="163">
        <v>0</v>
      </c>
      <c r="D44" s="164">
        <v>19.3871</v>
      </c>
      <c r="E44" s="164">
        <v>-23.567399999999999</v>
      </c>
      <c r="F44" s="164">
        <v>-35.930900000000001</v>
      </c>
      <c r="G44" s="164">
        <v>16.400600000000001</v>
      </c>
      <c r="H44" s="165"/>
      <c r="I44" s="164">
        <v>41.511800000000001</v>
      </c>
      <c r="J44" s="164">
        <v>-51.899500000000003</v>
      </c>
      <c r="K44" s="164">
        <v>58.340299999999999</v>
      </c>
      <c r="L44" s="164">
        <v>29.543099999999999</v>
      </c>
      <c r="M44" s="164">
        <v>28.8094</v>
      </c>
      <c r="N44" s="164">
        <v>4.4400000000000004</v>
      </c>
      <c r="O44" s="164">
        <v>-69.22</v>
      </c>
      <c r="P44" s="164">
        <v>63.8</v>
      </c>
      <c r="Q44" s="165"/>
      <c r="R44" s="164">
        <v>-63.8</v>
      </c>
      <c r="S44" s="164">
        <v>9.0434000000000001</v>
      </c>
      <c r="T44" s="164">
        <v>17.865600000000001</v>
      </c>
      <c r="U44" s="164">
        <v>14.031700000000001</v>
      </c>
      <c r="V44" s="164">
        <v>14.2759</v>
      </c>
      <c r="W44" s="164">
        <v>23.518799999999999</v>
      </c>
      <c r="X44" s="164">
        <v>7.2215999999999996</v>
      </c>
      <c r="Y44" s="164">
        <v>0.85219999999999996</v>
      </c>
      <c r="Z44" s="164">
        <v>7.7175000000000002</v>
      </c>
      <c r="AA44" s="165"/>
      <c r="AB44" s="165"/>
      <c r="AC44" s="164">
        <v>-51.32</v>
      </c>
      <c r="AD44" s="164">
        <v>-51.43</v>
      </c>
      <c r="AE44" s="165"/>
      <c r="AF44" s="164">
        <v>-4.4400000000000004</v>
      </c>
      <c r="AG44" s="164">
        <v>68.2</v>
      </c>
      <c r="AH44" s="165"/>
      <c r="AI44" s="165"/>
      <c r="AJ44" s="164">
        <v>-50.95</v>
      </c>
      <c r="AK44" s="164">
        <v>-51.14</v>
      </c>
      <c r="AL44" s="164">
        <v>-44.17</v>
      </c>
      <c r="AM44" s="164">
        <v>50.99</v>
      </c>
      <c r="AN44" s="164">
        <v>51.76</v>
      </c>
      <c r="AO44" s="164">
        <v>22.054400000000001</v>
      </c>
      <c r="AP44" s="164">
        <v>-6.3167999999999997</v>
      </c>
      <c r="AQ44" s="164">
        <v>67.454300000000003</v>
      </c>
      <c r="AR44" s="164">
        <v>69.535799999999995</v>
      </c>
      <c r="AS44" s="164">
        <v>37.3964</v>
      </c>
      <c r="AT44" s="164">
        <v>-35.9011</v>
      </c>
      <c r="AU44" s="164">
        <v>-36.055500000000002</v>
      </c>
      <c r="AV44" s="164">
        <v>13.1556</v>
      </c>
      <c r="AW44" s="164">
        <v>12.8645</v>
      </c>
      <c r="AX44" s="164">
        <v>68.453199999999995</v>
      </c>
      <c r="AY44" s="164">
        <v>69.7928</v>
      </c>
      <c r="AZ44" s="164">
        <v>7.8681999999999999</v>
      </c>
      <c r="BA44" s="164">
        <v>41.5732</v>
      </c>
      <c r="BB44" s="164">
        <v>-554.25720000000001</v>
      </c>
      <c r="BC44" s="164">
        <v>33.2348</v>
      </c>
      <c r="BD44" s="164">
        <v>-15.6</v>
      </c>
      <c r="BE44" s="164">
        <v>-16.7</v>
      </c>
      <c r="BF44" s="164">
        <v>41.754199999999997</v>
      </c>
      <c r="BG44" s="164">
        <v>40.937100000000001</v>
      </c>
      <c r="BH44" s="164">
        <v>-4.9493999999999998</v>
      </c>
      <c r="BI44" s="165"/>
      <c r="BJ44" s="164">
        <v>-85.726600000000005</v>
      </c>
      <c r="BK44" s="164">
        <v>5.2686000000000002</v>
      </c>
      <c r="BL44" s="164">
        <v>6.9625000000000004</v>
      </c>
      <c r="BM44" s="164">
        <v>4.7298</v>
      </c>
      <c r="BN44" s="164">
        <v>601.67219999999998</v>
      </c>
      <c r="BO44" s="164">
        <v>168.21799999999999</v>
      </c>
      <c r="BP44" s="164">
        <v>168.15690000000001</v>
      </c>
      <c r="BQ44" s="164">
        <v>-670.24850000000004</v>
      </c>
      <c r="BR44" s="164">
        <v>582.90909999999997</v>
      </c>
      <c r="BS44" s="165"/>
      <c r="BT44" s="164">
        <v>-66.256799999999998</v>
      </c>
      <c r="BU44" s="164">
        <v>68.468000000000004</v>
      </c>
      <c r="BV44" s="164">
        <v>92.151200000000003</v>
      </c>
      <c r="BW44" s="164">
        <v>29.41</v>
      </c>
      <c r="BX44" s="164">
        <v>33.04</v>
      </c>
      <c r="BY44" s="164">
        <v>69.94</v>
      </c>
      <c r="BZ44" s="164">
        <v>76.5</v>
      </c>
      <c r="CA44" s="164">
        <v>12.462199999999999</v>
      </c>
      <c r="CB44" s="164">
        <v>11.792400000000001</v>
      </c>
      <c r="CC44" s="164">
        <v>42.080300000000001</v>
      </c>
      <c r="CD44" s="164">
        <v>41.691099999999999</v>
      </c>
      <c r="CE44" s="164">
        <v>30.464500000000001</v>
      </c>
      <c r="CF44" s="164">
        <v>-153.36359999999999</v>
      </c>
      <c r="CG44" s="164">
        <v>-152.51910000000001</v>
      </c>
      <c r="CH44" s="164">
        <v>19.494199999999999</v>
      </c>
      <c r="CI44" s="165"/>
      <c r="CJ44" s="165"/>
      <c r="CK44" s="165"/>
      <c r="CL44" s="164">
        <v>108</v>
      </c>
      <c r="CM44" s="164">
        <v>97.9</v>
      </c>
      <c r="CN44" s="164">
        <v>-16.53</v>
      </c>
      <c r="CO44" s="164">
        <v>45.2624</v>
      </c>
      <c r="CP44" s="164">
        <v>44.015099999999997</v>
      </c>
      <c r="CQ44" s="164">
        <v>44.013100000000001</v>
      </c>
      <c r="CR44" s="164">
        <v>-53.729799999999997</v>
      </c>
      <c r="CS44" s="164">
        <v>-53.556600000000003</v>
      </c>
      <c r="CT44" s="164">
        <v>94.150999999999996</v>
      </c>
      <c r="CU44" s="164">
        <v>-93.436400000000006</v>
      </c>
      <c r="CV44" s="164">
        <v>106.724</v>
      </c>
      <c r="CW44" s="164">
        <v>15.892899999999999</v>
      </c>
      <c r="CX44" s="164">
        <v>76.569999999999993</v>
      </c>
      <c r="CY44" s="164">
        <v>40</v>
      </c>
      <c r="CZ44" s="164">
        <v>54.851100000000002</v>
      </c>
      <c r="DA44" s="164">
        <v>51.86</v>
      </c>
      <c r="DB44" s="164">
        <v>-35.78</v>
      </c>
      <c r="DC44" s="164">
        <v>-3.7679</v>
      </c>
      <c r="DD44" s="165"/>
      <c r="DE44" s="165"/>
      <c r="DF44" s="164">
        <v>-168.79339999999999</v>
      </c>
      <c r="DG44" s="165"/>
      <c r="DH44" s="164">
        <v>-21.729600000000001</v>
      </c>
      <c r="DI44" s="164">
        <v>-124.4</v>
      </c>
      <c r="DJ44" s="164">
        <v>-122.5</v>
      </c>
      <c r="DK44" s="164">
        <v>30.8139</v>
      </c>
      <c r="DL44" s="164">
        <v>65.048199999999994</v>
      </c>
      <c r="DM44" s="164">
        <v>83.141999999999996</v>
      </c>
      <c r="DN44" s="164">
        <v>92.596400000000003</v>
      </c>
      <c r="DO44" s="164">
        <v>64.88</v>
      </c>
      <c r="DP44" s="164">
        <v>-13.81</v>
      </c>
      <c r="DQ44" s="164">
        <v>65.131</v>
      </c>
      <c r="DR44" s="164">
        <v>166.8545</v>
      </c>
      <c r="DS44" s="164">
        <v>-2.27</v>
      </c>
      <c r="DT44" s="164">
        <v>-2.34</v>
      </c>
      <c r="DU44" s="164">
        <v>69.989999999999995</v>
      </c>
      <c r="DV44" s="164">
        <v>71.930000000000007</v>
      </c>
      <c r="DW44" s="164">
        <v>166.12729999999999</v>
      </c>
      <c r="DX44" s="164">
        <v>164.27269999999999</v>
      </c>
      <c r="DY44" s="164">
        <v>56.152000000000001</v>
      </c>
      <c r="DZ44" s="164">
        <v>54.054499999999997</v>
      </c>
      <c r="EA44" s="164">
        <v>289.2706</v>
      </c>
      <c r="EB44" s="164">
        <v>245.49250000000001</v>
      </c>
      <c r="EC44" s="164">
        <v>238.01580000000001</v>
      </c>
      <c r="ED44" s="164">
        <v>239.83879999999999</v>
      </c>
      <c r="EE44" s="164">
        <v>69.289500000000004</v>
      </c>
      <c r="EF44" s="164">
        <v>54.349600000000002</v>
      </c>
      <c r="EG44" s="164">
        <v>-26.402000000000001</v>
      </c>
      <c r="EH44" s="164">
        <v>674.67909999999995</v>
      </c>
      <c r="EI44" s="164">
        <v>312.12119999999999</v>
      </c>
      <c r="EJ44" s="165"/>
      <c r="EK44" s="164">
        <v>-23.5091</v>
      </c>
      <c r="EL44" s="164">
        <v>-20.378399999999999</v>
      </c>
      <c r="EM44" s="164">
        <v>14.6974</v>
      </c>
      <c r="EN44" s="164">
        <v>-18.330400000000001</v>
      </c>
      <c r="EO44" s="165"/>
      <c r="EP44" s="164">
        <v>26.16</v>
      </c>
      <c r="EQ44" s="164">
        <v>1.1434</v>
      </c>
      <c r="ER44" s="164">
        <v>0.70640000000000003</v>
      </c>
      <c r="ES44" s="164">
        <v>-19.548200000000001</v>
      </c>
      <c r="ET44" s="165"/>
      <c r="EU44" s="164">
        <v>-5.98</v>
      </c>
      <c r="EV44" s="165"/>
      <c r="EW44" s="164">
        <v>10.5463</v>
      </c>
      <c r="EX44" s="164">
        <v>-79.559200000000004</v>
      </c>
      <c r="EY44" s="164">
        <v>-35.156300000000002</v>
      </c>
      <c r="EZ44" s="164">
        <v>-34.5623</v>
      </c>
      <c r="FA44" s="164">
        <v>10.497999999999999</v>
      </c>
      <c r="FB44" s="164">
        <v>-51.871499999999997</v>
      </c>
      <c r="FC44" s="164">
        <v>22.679300000000001</v>
      </c>
      <c r="FD44" s="164">
        <v>21.514399999999998</v>
      </c>
      <c r="FE44" s="165"/>
      <c r="FF44" s="164">
        <v>21.420400000000001</v>
      </c>
      <c r="FG44" s="164">
        <v>42.933199999999999</v>
      </c>
      <c r="FH44" s="164">
        <v>42.441400000000002</v>
      </c>
      <c r="FI44" s="164">
        <v>41.695099999999996</v>
      </c>
      <c r="FJ44" s="164">
        <v>-10.8847</v>
      </c>
      <c r="FK44" s="164">
        <v>-13.229100000000001</v>
      </c>
      <c r="FL44" s="164">
        <v>113.7028</v>
      </c>
      <c r="FM44" s="164">
        <v>-52.775599999999997</v>
      </c>
      <c r="FN44" s="164">
        <v>-52.667000000000002</v>
      </c>
      <c r="FO44" s="164">
        <v>66.338800000000006</v>
      </c>
      <c r="FP44" s="164">
        <v>70.233400000000003</v>
      </c>
      <c r="FQ44" s="164">
        <v>41.347700000000003</v>
      </c>
      <c r="FR44" s="164">
        <v>13.92</v>
      </c>
      <c r="FS44" s="164">
        <v>4.4538000000000002</v>
      </c>
      <c r="FT44" s="164">
        <v>1.5225</v>
      </c>
      <c r="FU44" s="164">
        <v>-2.0099999999999998</v>
      </c>
      <c r="FV44" s="164">
        <v>15.71</v>
      </c>
      <c r="FW44" s="164">
        <v>41.633299999999998</v>
      </c>
      <c r="FX44" s="165"/>
      <c r="FY44" s="164">
        <v>1.1359999999999999</v>
      </c>
      <c r="FZ44" s="164">
        <v>1.5289999999999999</v>
      </c>
      <c r="GA44" s="165"/>
      <c r="GB44" s="164">
        <v>44.26</v>
      </c>
      <c r="GC44" s="164">
        <v>-70.877300000000005</v>
      </c>
      <c r="GD44" s="164">
        <v>-64.040300000000002</v>
      </c>
      <c r="GE44" s="164">
        <v>14.85</v>
      </c>
      <c r="GF44" s="164">
        <v>86.436199999999999</v>
      </c>
      <c r="GG44" s="164">
        <v>19.600000000000001</v>
      </c>
      <c r="GH44" s="164">
        <v>-22.447199999999999</v>
      </c>
      <c r="GI44" s="164">
        <v>-2.5566</v>
      </c>
      <c r="GJ44" s="164">
        <v>-2.6036000000000001</v>
      </c>
      <c r="GK44" s="164">
        <v>2.6568999999999998</v>
      </c>
      <c r="GL44" s="165"/>
      <c r="GM44" s="165"/>
      <c r="GN44" s="164">
        <v>-15.3558</v>
      </c>
      <c r="GO44" s="164">
        <v>-42.821199999999997</v>
      </c>
      <c r="GP44" s="164">
        <v>17.622299999999999</v>
      </c>
      <c r="GQ44" s="164">
        <v>44.293599999999998</v>
      </c>
      <c r="GR44" s="164">
        <v>62.235300000000002</v>
      </c>
      <c r="GS44" s="164">
        <v>65.850200000000001</v>
      </c>
      <c r="GT44" s="164">
        <v>-144.3356</v>
      </c>
      <c r="GU44" s="164">
        <v>-28.041799999999999</v>
      </c>
      <c r="GV44" s="164">
        <v>25.553799999999999</v>
      </c>
      <c r="GW44" s="164">
        <v>-66.371700000000004</v>
      </c>
      <c r="GX44" s="164">
        <v>5.3417000000000003</v>
      </c>
      <c r="GY44" s="164">
        <v>17.289300000000001</v>
      </c>
      <c r="GZ44" s="164">
        <v>16.689599999999999</v>
      </c>
      <c r="HA44" s="164">
        <v>7</v>
      </c>
      <c r="HB44" s="164">
        <v>238.2901</v>
      </c>
      <c r="HC44" s="164">
        <v>235.3511</v>
      </c>
      <c r="HD44" s="164">
        <v>148.80000000000001</v>
      </c>
      <c r="HE44" s="164">
        <v>-148.85730000000001</v>
      </c>
      <c r="HF44" s="164">
        <v>-319.19260000000003</v>
      </c>
      <c r="HG44" s="164">
        <v>317.89179999999999</v>
      </c>
      <c r="HH44" s="164">
        <v>341.38650000000001</v>
      </c>
      <c r="HI44" s="164">
        <v>-223.05799999999999</v>
      </c>
      <c r="HJ44" s="164">
        <v>-223.45320000000001</v>
      </c>
      <c r="HK44" s="164">
        <v>-10.7</v>
      </c>
      <c r="HL44" s="164">
        <v>0</v>
      </c>
      <c r="HM44" s="164">
        <v>70.968199999999996</v>
      </c>
      <c r="HN44" s="164">
        <v>70.198800000000006</v>
      </c>
      <c r="HO44" s="165"/>
      <c r="HP44" s="165"/>
      <c r="HQ44" s="164">
        <v>28.611599999999999</v>
      </c>
      <c r="HR44" s="164">
        <v>27.8096</v>
      </c>
      <c r="HS44" s="164">
        <v>-84.434799999999996</v>
      </c>
      <c r="HT44" s="164">
        <v>-83.321799999999996</v>
      </c>
      <c r="HU44" s="164">
        <v>98.65</v>
      </c>
      <c r="HV44" s="164">
        <v>99.08</v>
      </c>
      <c r="HW44" s="164">
        <v>64.7</v>
      </c>
      <c r="HX44" s="164">
        <v>63.9</v>
      </c>
      <c r="HY44" s="164">
        <v>21.577300000000001</v>
      </c>
      <c r="HZ44" s="164">
        <v>40.96</v>
      </c>
      <c r="IA44" s="164">
        <v>-375.51310000000001</v>
      </c>
      <c r="IB44" s="164">
        <v>72.215500000000006</v>
      </c>
      <c r="IC44" s="164">
        <v>73.570599999999999</v>
      </c>
      <c r="ID44" s="164">
        <v>16.8</v>
      </c>
      <c r="IE44" s="164">
        <v>59.3</v>
      </c>
      <c r="IF44" s="164">
        <v>-28.3</v>
      </c>
      <c r="IG44" s="164">
        <v>-28.1</v>
      </c>
      <c r="IH44" s="164">
        <v>1.3996</v>
      </c>
      <c r="II44" s="164">
        <v>1.1153999999999999</v>
      </c>
      <c r="IJ44" s="164">
        <v>-334.16680000000002</v>
      </c>
      <c r="IK44" s="164">
        <v>-279.1875</v>
      </c>
      <c r="IL44" s="164">
        <v>540.1884</v>
      </c>
      <c r="IM44" s="164">
        <v>428.94130000000001</v>
      </c>
      <c r="IN44" s="164">
        <v>138.12989999999999</v>
      </c>
      <c r="IO44" s="164">
        <v>-415.84570000000002</v>
      </c>
      <c r="IP44" s="164">
        <v>420.0154</v>
      </c>
      <c r="IQ44" s="164">
        <v>-159.72479999999999</v>
      </c>
      <c r="IR44" s="164">
        <v>-242.43340000000001</v>
      </c>
      <c r="IS44" s="164">
        <v>-416.29969999999997</v>
      </c>
      <c r="IT44" s="164">
        <v>122.4546</v>
      </c>
      <c r="IU44" s="164">
        <v>124.7276</v>
      </c>
      <c r="IV44" s="164">
        <v>166.398</v>
      </c>
      <c r="IW44" s="164">
        <v>-520.22490000000005</v>
      </c>
      <c r="IX44" s="164">
        <v>250.02090000000001</v>
      </c>
      <c r="IY44" s="164">
        <v>-276.54169999999999</v>
      </c>
      <c r="IZ44" s="164">
        <v>279.78269999999998</v>
      </c>
      <c r="JA44" s="164">
        <v>-5.1924999999999999</v>
      </c>
      <c r="JB44" s="165"/>
      <c r="JC44" s="164">
        <v>20.64</v>
      </c>
      <c r="JD44" s="164">
        <v>6.3869999999999996</v>
      </c>
      <c r="JE44" s="164">
        <v>6.4020000000000001</v>
      </c>
      <c r="JF44" s="164">
        <v>-20.079999999999998</v>
      </c>
      <c r="JG44" s="165"/>
      <c r="JH44" s="165"/>
      <c r="JI44" s="164">
        <v>-2.9000000000000001E-2</v>
      </c>
      <c r="JJ44" s="164">
        <v>-28.917400000000001</v>
      </c>
      <c r="JK44" s="164">
        <v>4.4846000000000004</v>
      </c>
      <c r="JL44" s="164">
        <v>-7.4</v>
      </c>
      <c r="JM44" s="164">
        <v>10.56</v>
      </c>
      <c r="JN44" s="164">
        <v>10.711</v>
      </c>
      <c r="JO44" s="164">
        <v>0</v>
      </c>
      <c r="JP44" s="164">
        <v>0</v>
      </c>
      <c r="JQ44" s="164">
        <v>46.594200000000001</v>
      </c>
      <c r="JR44" s="164">
        <v>46.787999999999997</v>
      </c>
      <c r="JS44" s="164">
        <v>47.1113</v>
      </c>
      <c r="JT44" s="165"/>
      <c r="JU44" s="164">
        <v>-58.1</v>
      </c>
      <c r="JV44" s="164">
        <v>18.897500000000001</v>
      </c>
      <c r="JW44" s="164">
        <v>10.36</v>
      </c>
      <c r="JX44" s="165"/>
      <c r="JY44" s="164">
        <v>4.4462000000000002</v>
      </c>
      <c r="JZ44" s="164">
        <v>44.658799999999999</v>
      </c>
      <c r="KA44" s="164">
        <v>9.9100999999999999</v>
      </c>
      <c r="KB44" s="164">
        <v>3.3921999999999999</v>
      </c>
      <c r="KC44" s="164">
        <v>-44.75</v>
      </c>
      <c r="KD44" s="164">
        <v>-4.1668000000000003</v>
      </c>
      <c r="KE44" s="164">
        <v>47.358199999999997</v>
      </c>
      <c r="KF44" s="164">
        <v>50.8</v>
      </c>
      <c r="KG44" s="164">
        <v>-51.3</v>
      </c>
      <c r="KH44" s="164">
        <v>20.41</v>
      </c>
      <c r="KI44" s="164">
        <v>26.021899999999999</v>
      </c>
    </row>
    <row r="45" spans="1:295" ht="18" customHeight="1" x14ac:dyDescent="0.25">
      <c r="A45" s="159" t="s">
        <v>40</v>
      </c>
      <c r="B45" s="159" t="s">
        <v>750</v>
      </c>
      <c r="C45" s="163">
        <v>0</v>
      </c>
      <c r="D45" s="164">
        <v>21.023599999999998</v>
      </c>
      <c r="E45" s="164">
        <v>-25.61</v>
      </c>
      <c r="F45" s="164">
        <v>-35.002600000000001</v>
      </c>
      <c r="G45" s="164">
        <v>16.958100000000002</v>
      </c>
      <c r="H45" s="165"/>
      <c r="I45" s="164">
        <v>45.337000000000003</v>
      </c>
      <c r="J45" s="164">
        <v>-61.958399999999997</v>
      </c>
      <c r="K45" s="164">
        <v>65.2226</v>
      </c>
      <c r="L45" s="164">
        <v>33.268999999999998</v>
      </c>
      <c r="M45" s="164">
        <v>32.639600000000002</v>
      </c>
      <c r="N45" s="164">
        <v>-2.2200000000000002</v>
      </c>
      <c r="O45" s="164">
        <v>-76.373000000000005</v>
      </c>
      <c r="P45" s="164">
        <v>68.2</v>
      </c>
      <c r="Q45" s="164">
        <v>18.216000000000001</v>
      </c>
      <c r="R45" s="164">
        <v>-68.2</v>
      </c>
      <c r="S45" s="164">
        <v>9.4442000000000004</v>
      </c>
      <c r="T45" s="164">
        <v>22.65</v>
      </c>
      <c r="U45" s="164">
        <v>16.099399999999999</v>
      </c>
      <c r="V45" s="164">
        <v>16.031300000000002</v>
      </c>
      <c r="W45" s="164">
        <v>26.9072</v>
      </c>
      <c r="X45" s="164">
        <v>6.3780999999999999</v>
      </c>
      <c r="Y45" s="164">
        <v>0.65920000000000001</v>
      </c>
      <c r="Z45" s="164">
        <v>8.2186000000000003</v>
      </c>
      <c r="AA45" s="165"/>
      <c r="AB45" s="165"/>
      <c r="AC45" s="164">
        <v>-62.18</v>
      </c>
      <c r="AD45" s="164">
        <v>-62.18</v>
      </c>
      <c r="AE45" s="165"/>
      <c r="AF45" s="164">
        <v>2.2200000000000002</v>
      </c>
      <c r="AG45" s="164">
        <v>74.8</v>
      </c>
      <c r="AH45" s="165"/>
      <c r="AI45" s="165"/>
      <c r="AJ45" s="164">
        <v>-64.599999999999994</v>
      </c>
      <c r="AK45" s="164">
        <v>-65.02</v>
      </c>
      <c r="AL45" s="164">
        <v>-40.119999999999997</v>
      </c>
      <c r="AM45" s="164">
        <v>65.319999999999993</v>
      </c>
      <c r="AN45" s="164">
        <v>65.41</v>
      </c>
      <c r="AO45" s="164">
        <v>25.180900000000001</v>
      </c>
      <c r="AP45" s="164">
        <v>-8.1582000000000008</v>
      </c>
      <c r="AQ45" s="164">
        <v>72.938199999999995</v>
      </c>
      <c r="AR45" s="164">
        <v>75.711100000000002</v>
      </c>
      <c r="AS45" s="164">
        <v>43.828099999999999</v>
      </c>
      <c r="AT45" s="164">
        <v>-48.493200000000002</v>
      </c>
      <c r="AU45" s="164">
        <v>-48.7547</v>
      </c>
      <c r="AV45" s="164">
        <v>8.9354999999999993</v>
      </c>
      <c r="AW45" s="164">
        <v>9.4257000000000009</v>
      </c>
      <c r="AX45" s="164">
        <v>76.088800000000006</v>
      </c>
      <c r="AY45" s="164">
        <v>78.232200000000006</v>
      </c>
      <c r="AZ45" s="164">
        <v>8.3917000000000002</v>
      </c>
      <c r="BA45" s="164">
        <v>43.978200000000001</v>
      </c>
      <c r="BB45" s="164">
        <v>-586.71879999999999</v>
      </c>
      <c r="BC45" s="164">
        <v>21.539200000000001</v>
      </c>
      <c r="BD45" s="164">
        <v>-9.8000000000000007</v>
      </c>
      <c r="BE45" s="164">
        <v>-10.6</v>
      </c>
      <c r="BF45" s="164">
        <v>54.9467</v>
      </c>
      <c r="BG45" s="164">
        <v>53.890900000000002</v>
      </c>
      <c r="BH45" s="164">
        <v>-5.4714</v>
      </c>
      <c r="BI45" s="165"/>
      <c r="BJ45" s="164">
        <v>-94.795500000000004</v>
      </c>
      <c r="BK45" s="164">
        <v>8.2347999999999999</v>
      </c>
      <c r="BL45" s="164">
        <v>9.4420999999999999</v>
      </c>
      <c r="BM45" s="164">
        <v>6.3948999999999998</v>
      </c>
      <c r="BN45" s="164">
        <v>628.65060000000005</v>
      </c>
      <c r="BO45" s="164">
        <v>175.5729</v>
      </c>
      <c r="BP45" s="164">
        <v>174.50479999999999</v>
      </c>
      <c r="BQ45" s="164">
        <v>-663.91780000000006</v>
      </c>
      <c r="BR45" s="164">
        <v>620.74919999999997</v>
      </c>
      <c r="BS45" s="165"/>
      <c r="BT45" s="164">
        <v>-91.466499999999996</v>
      </c>
      <c r="BU45" s="164">
        <v>93.372600000000006</v>
      </c>
      <c r="BV45" s="164">
        <v>103.76739999999999</v>
      </c>
      <c r="BW45" s="164">
        <v>33.57</v>
      </c>
      <c r="BX45" s="164">
        <v>39.590000000000003</v>
      </c>
      <c r="BY45" s="164">
        <v>75.25</v>
      </c>
      <c r="BZ45" s="164">
        <v>82.33</v>
      </c>
      <c r="CA45" s="164">
        <v>4.6927000000000003</v>
      </c>
      <c r="CB45" s="164">
        <v>4.8266</v>
      </c>
      <c r="CC45" s="164">
        <v>47.266199999999998</v>
      </c>
      <c r="CD45" s="164">
        <v>48.101300000000002</v>
      </c>
      <c r="CE45" s="164">
        <v>28.104700000000001</v>
      </c>
      <c r="CF45" s="164">
        <v>-171.80250000000001</v>
      </c>
      <c r="CG45" s="164">
        <v>-170.3947</v>
      </c>
      <c r="CH45" s="164">
        <v>11.198600000000001</v>
      </c>
      <c r="CI45" s="165"/>
      <c r="CJ45" s="165"/>
      <c r="CK45" s="165"/>
      <c r="CL45" s="164">
        <v>113.9</v>
      </c>
      <c r="CM45" s="164">
        <v>103.3</v>
      </c>
      <c r="CN45" s="164">
        <v>-17.190000000000001</v>
      </c>
      <c r="CO45" s="164">
        <v>44.887</v>
      </c>
      <c r="CP45" s="164">
        <v>43.162999999999997</v>
      </c>
      <c r="CQ45" s="164">
        <v>43.570900000000002</v>
      </c>
      <c r="CR45" s="164">
        <v>-48.929699999999997</v>
      </c>
      <c r="CS45" s="164">
        <v>-49.205300000000001</v>
      </c>
      <c r="CT45" s="164">
        <v>80.575000000000003</v>
      </c>
      <c r="CU45" s="164">
        <v>-90.474800000000002</v>
      </c>
      <c r="CV45" s="164">
        <v>91.947400000000002</v>
      </c>
      <c r="CW45" s="164">
        <v>18.4742</v>
      </c>
      <c r="CX45" s="164">
        <v>76.66</v>
      </c>
      <c r="CY45" s="164">
        <v>40.65</v>
      </c>
      <c r="CZ45" s="164">
        <v>56.9604</v>
      </c>
      <c r="DA45" s="164">
        <v>53.617899999999999</v>
      </c>
      <c r="DB45" s="164">
        <v>-37</v>
      </c>
      <c r="DC45" s="164">
        <v>-3.8935</v>
      </c>
      <c r="DD45" s="165"/>
      <c r="DE45" s="165"/>
      <c r="DF45" s="164">
        <v>-167.87780000000001</v>
      </c>
      <c r="DG45" s="165"/>
      <c r="DH45" s="164">
        <v>-22.6998</v>
      </c>
      <c r="DI45" s="164">
        <v>-132.30000000000001</v>
      </c>
      <c r="DJ45" s="164">
        <v>-132.19999999999999</v>
      </c>
      <c r="DK45" s="164">
        <v>32.000399999999999</v>
      </c>
      <c r="DL45" s="164">
        <v>66.805999999999997</v>
      </c>
      <c r="DM45" s="164">
        <v>87.838499999999996</v>
      </c>
      <c r="DN45" s="164">
        <v>93.768299999999996</v>
      </c>
      <c r="DO45" s="164">
        <v>66.2</v>
      </c>
      <c r="DP45" s="164">
        <v>-14.58</v>
      </c>
      <c r="DQ45" s="164">
        <v>65.751000000000005</v>
      </c>
      <c r="DR45" s="164">
        <v>166.33439999999999</v>
      </c>
      <c r="DS45" s="164">
        <v>-2.39</v>
      </c>
      <c r="DT45" s="164">
        <v>-2.41</v>
      </c>
      <c r="DU45" s="164">
        <v>74.209999999999994</v>
      </c>
      <c r="DV45" s="164">
        <v>74.349999999999994</v>
      </c>
      <c r="DW45" s="164">
        <v>167.10910000000001</v>
      </c>
      <c r="DX45" s="164">
        <v>164.6</v>
      </c>
      <c r="DY45" s="164">
        <v>48.8902</v>
      </c>
      <c r="DZ45" s="164">
        <v>47.2727</v>
      </c>
      <c r="EA45" s="164">
        <v>292.42989999999998</v>
      </c>
      <c r="EB45" s="164">
        <v>248.55269999999999</v>
      </c>
      <c r="EC45" s="164">
        <v>240.7303</v>
      </c>
      <c r="ED45" s="164">
        <v>242.07239999999999</v>
      </c>
      <c r="EE45" s="164">
        <v>75.895399999999995</v>
      </c>
      <c r="EF45" s="164">
        <v>59.180900000000001</v>
      </c>
      <c r="EG45" s="164">
        <v>-26.672999999999998</v>
      </c>
      <c r="EH45" s="164">
        <v>677.88199999999995</v>
      </c>
      <c r="EI45" s="164">
        <v>298.80529999999999</v>
      </c>
      <c r="EJ45" s="165"/>
      <c r="EK45" s="164">
        <v>-20.406099999999999</v>
      </c>
      <c r="EL45" s="164">
        <v>-17.127700000000001</v>
      </c>
      <c r="EM45" s="164">
        <v>11.6531</v>
      </c>
      <c r="EN45" s="164">
        <v>-8.7257999999999996</v>
      </c>
      <c r="EO45" s="165"/>
      <c r="EP45" s="164">
        <v>32.304000000000002</v>
      </c>
      <c r="EQ45" s="164">
        <v>-2.6996000000000002</v>
      </c>
      <c r="ER45" s="164">
        <v>-3.3677999999999999</v>
      </c>
      <c r="ES45" s="164">
        <v>-22.4466</v>
      </c>
      <c r="ET45" s="165"/>
      <c r="EU45" s="164">
        <v>-12.08</v>
      </c>
      <c r="EV45" s="165"/>
      <c r="EW45" s="164">
        <v>11.897</v>
      </c>
      <c r="EX45" s="164">
        <v>-67.095100000000002</v>
      </c>
      <c r="EY45" s="164">
        <v>-35.523600000000002</v>
      </c>
      <c r="EZ45" s="164">
        <v>-34.719299999999997</v>
      </c>
      <c r="FA45" s="164">
        <v>9.0097000000000005</v>
      </c>
      <c r="FB45" s="164">
        <v>-57.117600000000003</v>
      </c>
      <c r="FC45" s="164">
        <v>26.660299999999999</v>
      </c>
      <c r="FD45" s="164">
        <v>21.757400000000001</v>
      </c>
      <c r="FE45" s="165"/>
      <c r="FF45" s="164">
        <v>21.448799999999999</v>
      </c>
      <c r="FG45" s="164">
        <v>41.552</v>
      </c>
      <c r="FH45" s="164">
        <v>42.231400000000001</v>
      </c>
      <c r="FI45" s="164">
        <v>41.099800000000002</v>
      </c>
      <c r="FJ45" s="164">
        <v>-6.0284000000000004</v>
      </c>
      <c r="FK45" s="164">
        <v>-4.5213000000000001</v>
      </c>
      <c r="FL45" s="164">
        <v>97.9619</v>
      </c>
      <c r="FM45" s="164">
        <v>-46.2211</v>
      </c>
      <c r="FN45" s="164">
        <v>-45.849400000000003</v>
      </c>
      <c r="FO45" s="164">
        <v>49.830100000000002</v>
      </c>
      <c r="FP45" s="164">
        <v>51.4649</v>
      </c>
      <c r="FQ45" s="164">
        <v>44.423900000000003</v>
      </c>
      <c r="FR45" s="164">
        <v>15.3</v>
      </c>
      <c r="FS45" s="164">
        <v>4.3586</v>
      </c>
      <c r="FT45" s="164">
        <v>1.6788000000000001</v>
      </c>
      <c r="FU45" s="164">
        <v>-1.9</v>
      </c>
      <c r="FV45" s="164">
        <v>15.93</v>
      </c>
      <c r="FW45" s="164">
        <v>45.487900000000003</v>
      </c>
      <c r="FX45" s="164">
        <v>7.1516999999999999</v>
      </c>
      <c r="FY45" s="164">
        <v>2.0019999999999998</v>
      </c>
      <c r="FZ45" s="164">
        <v>3.286</v>
      </c>
      <c r="GA45" s="165"/>
      <c r="GB45" s="164">
        <v>50.41</v>
      </c>
      <c r="GC45" s="164">
        <v>-52.588299999999997</v>
      </c>
      <c r="GD45" s="164">
        <v>-49.891800000000003</v>
      </c>
      <c r="GE45" s="164">
        <v>14.94</v>
      </c>
      <c r="GF45" s="164">
        <v>91.836600000000004</v>
      </c>
      <c r="GG45" s="164">
        <v>18.5</v>
      </c>
      <c r="GH45" s="164">
        <v>-24.883800000000001</v>
      </c>
      <c r="GI45" s="164">
        <v>-3.899</v>
      </c>
      <c r="GJ45" s="164">
        <v>-4.1364000000000001</v>
      </c>
      <c r="GK45" s="164">
        <v>3.0402999999999998</v>
      </c>
      <c r="GL45" s="165"/>
      <c r="GM45" s="165"/>
      <c r="GN45" s="164">
        <v>-16.5943</v>
      </c>
      <c r="GO45" s="164">
        <v>-48.585799999999999</v>
      </c>
      <c r="GP45" s="164">
        <v>15.957700000000001</v>
      </c>
      <c r="GQ45" s="164">
        <v>50.903700000000001</v>
      </c>
      <c r="GR45" s="164">
        <v>57.084899999999998</v>
      </c>
      <c r="GS45" s="164">
        <v>58.42</v>
      </c>
      <c r="GT45" s="164">
        <v>-157.3656</v>
      </c>
      <c r="GU45" s="164">
        <v>-30.132000000000001</v>
      </c>
      <c r="GV45" s="164">
        <v>30.4102</v>
      </c>
      <c r="GW45" s="164">
        <v>-74.448899999999995</v>
      </c>
      <c r="GX45" s="164">
        <v>5.4290000000000003</v>
      </c>
      <c r="GY45" s="164">
        <v>20.024999999999999</v>
      </c>
      <c r="GZ45" s="164">
        <v>19.505700000000001</v>
      </c>
      <c r="HA45" s="164">
        <v>8</v>
      </c>
      <c r="HB45" s="164">
        <v>244.8416</v>
      </c>
      <c r="HC45" s="164">
        <v>244.3176</v>
      </c>
      <c r="HD45" s="164">
        <v>180.2</v>
      </c>
      <c r="HE45" s="164">
        <v>-178.97800000000001</v>
      </c>
      <c r="HF45" s="164">
        <v>-347.40499999999997</v>
      </c>
      <c r="HG45" s="164">
        <v>350.67189999999999</v>
      </c>
      <c r="HH45" s="164">
        <v>351.00380000000001</v>
      </c>
      <c r="HI45" s="164">
        <v>-227.7979</v>
      </c>
      <c r="HJ45" s="164">
        <v>-227.52109999999999</v>
      </c>
      <c r="HK45" s="164">
        <v>0</v>
      </c>
      <c r="HL45" s="164">
        <v>10.4345</v>
      </c>
      <c r="HM45" s="164">
        <v>75.179199999999994</v>
      </c>
      <c r="HN45" s="164">
        <v>75.248400000000004</v>
      </c>
      <c r="HO45" s="164">
        <v>-137.3836</v>
      </c>
      <c r="HP45" s="164">
        <v>-135.91730000000001</v>
      </c>
      <c r="HQ45" s="164">
        <v>28.743400000000001</v>
      </c>
      <c r="HR45" s="164">
        <v>28.5566</v>
      </c>
      <c r="HS45" s="164">
        <v>-85.769499999999994</v>
      </c>
      <c r="HT45" s="164">
        <v>-85.178700000000006</v>
      </c>
      <c r="HU45" s="164">
        <v>97.78</v>
      </c>
      <c r="HV45" s="164">
        <v>98.63</v>
      </c>
      <c r="HW45" s="164">
        <v>59.6</v>
      </c>
      <c r="HX45" s="164">
        <v>58.6</v>
      </c>
      <c r="HY45" s="164">
        <v>21.534600000000001</v>
      </c>
      <c r="HZ45" s="164">
        <v>38.880000000000003</v>
      </c>
      <c r="IA45" s="164">
        <v>-372.79469999999998</v>
      </c>
      <c r="IB45" s="164">
        <v>69.306799999999996</v>
      </c>
      <c r="IC45" s="164">
        <v>70.369</v>
      </c>
      <c r="ID45" s="164">
        <v>17.3</v>
      </c>
      <c r="IE45" s="164">
        <v>51.7</v>
      </c>
      <c r="IF45" s="164">
        <v>-28.4</v>
      </c>
      <c r="IG45" s="164">
        <v>-28.6</v>
      </c>
      <c r="IH45" s="164">
        <v>1.3041</v>
      </c>
      <c r="II45" s="164">
        <v>1.0345</v>
      </c>
      <c r="IJ45" s="164">
        <v>-350.7183</v>
      </c>
      <c r="IK45" s="164">
        <v>-269.09750000000003</v>
      </c>
      <c r="IL45" s="164">
        <v>533.70939999999996</v>
      </c>
      <c r="IM45" s="164">
        <v>424.1814</v>
      </c>
      <c r="IN45" s="164">
        <v>135.12260000000001</v>
      </c>
      <c r="IO45" s="164">
        <v>-416.92970000000003</v>
      </c>
      <c r="IP45" s="164">
        <v>418.4316</v>
      </c>
      <c r="IQ45" s="164">
        <v>-159.3125</v>
      </c>
      <c r="IR45" s="164">
        <v>-240.39410000000001</v>
      </c>
      <c r="IS45" s="164">
        <v>-416.97590000000002</v>
      </c>
      <c r="IT45" s="164">
        <v>125.5</v>
      </c>
      <c r="IU45" s="164">
        <v>122.7306</v>
      </c>
      <c r="IV45" s="164">
        <v>164.334</v>
      </c>
      <c r="IW45" s="164">
        <v>-518.38850000000002</v>
      </c>
      <c r="IX45" s="164">
        <v>248.53380000000001</v>
      </c>
      <c r="IY45" s="164">
        <v>-274.54829999999998</v>
      </c>
      <c r="IZ45" s="164">
        <v>280.22559999999999</v>
      </c>
      <c r="JA45" s="164">
        <v>-4.6403999999999996</v>
      </c>
      <c r="JB45" s="165"/>
      <c r="JC45" s="164">
        <v>21.36</v>
      </c>
      <c r="JD45" s="164">
        <v>6.2249999999999996</v>
      </c>
      <c r="JE45" s="164">
        <v>6.2240000000000002</v>
      </c>
      <c r="JF45" s="164">
        <v>-20.8</v>
      </c>
      <c r="JG45" s="165"/>
      <c r="JH45" s="165"/>
      <c r="JI45" s="164">
        <v>-2.9000000000000001E-2</v>
      </c>
      <c r="JJ45" s="164">
        <v>-24.5502</v>
      </c>
      <c r="JK45" s="164">
        <v>-5.6500000000000002E-2</v>
      </c>
      <c r="JL45" s="164">
        <v>-7.6</v>
      </c>
      <c r="JM45" s="164">
        <v>10.321999999999999</v>
      </c>
      <c r="JN45" s="164">
        <v>9.6219999999999999</v>
      </c>
      <c r="JO45" s="165"/>
      <c r="JP45" s="165"/>
      <c r="JQ45" s="164">
        <v>49.204900000000002</v>
      </c>
      <c r="JR45" s="164">
        <v>48.9694</v>
      </c>
      <c r="JS45" s="164">
        <v>48.0837</v>
      </c>
      <c r="JT45" s="165"/>
      <c r="JU45" s="164">
        <v>-52</v>
      </c>
      <c r="JV45" s="164">
        <v>31.390499999999999</v>
      </c>
      <c r="JW45" s="164">
        <v>10.66</v>
      </c>
      <c r="JX45" s="165"/>
      <c r="JY45" s="164">
        <v>8.4015000000000004</v>
      </c>
      <c r="JZ45" s="164">
        <v>40.686399999999999</v>
      </c>
      <c r="KA45" s="164">
        <v>4.1317000000000004</v>
      </c>
      <c r="KB45" s="164">
        <v>7.8085000000000004</v>
      </c>
      <c r="KC45" s="164">
        <v>-40.147300000000001</v>
      </c>
      <c r="KD45" s="164">
        <v>-10.681900000000001</v>
      </c>
      <c r="KE45" s="164">
        <v>49.167900000000003</v>
      </c>
      <c r="KF45" s="164">
        <v>44.7</v>
      </c>
      <c r="KG45" s="164">
        <v>-44.3</v>
      </c>
      <c r="KH45" s="164">
        <v>0.45090000000000002</v>
      </c>
      <c r="KI45" s="164">
        <v>57.5762</v>
      </c>
    </row>
    <row r="46" spans="1:295" ht="18" customHeight="1" x14ac:dyDescent="0.25">
      <c r="A46" s="159" t="s">
        <v>40</v>
      </c>
      <c r="B46" s="159" t="s">
        <v>751</v>
      </c>
      <c r="C46" s="163">
        <v>0</v>
      </c>
      <c r="D46" s="164">
        <v>22.343499999999999</v>
      </c>
      <c r="E46" s="164">
        <v>-27.170200000000001</v>
      </c>
      <c r="F46" s="164">
        <v>-34.284100000000002</v>
      </c>
      <c r="G46" s="164">
        <v>20.319199999999999</v>
      </c>
      <c r="H46" s="165"/>
      <c r="I46" s="164">
        <v>50.170499999999997</v>
      </c>
      <c r="J46" s="164">
        <v>-70.194599999999994</v>
      </c>
      <c r="K46" s="164">
        <v>69.510400000000004</v>
      </c>
      <c r="L46" s="164">
        <v>35.364899999999999</v>
      </c>
      <c r="M46" s="164">
        <v>34.520800000000001</v>
      </c>
      <c r="N46" s="164">
        <v>-8.8800000000000008</v>
      </c>
      <c r="O46" s="164">
        <v>-77.649000000000001</v>
      </c>
      <c r="P46" s="164">
        <v>68.2</v>
      </c>
      <c r="Q46" s="164">
        <v>19.044</v>
      </c>
      <c r="R46" s="164">
        <v>-68.2</v>
      </c>
      <c r="S46" s="164">
        <v>9.0343999999999998</v>
      </c>
      <c r="T46" s="164">
        <v>28.885000000000002</v>
      </c>
      <c r="U46" s="164">
        <v>13.880599999999999</v>
      </c>
      <c r="V46" s="164">
        <v>13.933199999999999</v>
      </c>
      <c r="W46" s="164">
        <v>23.227900000000002</v>
      </c>
      <c r="X46" s="164">
        <v>5.9462999999999999</v>
      </c>
      <c r="Y46" s="164">
        <v>0.72599999999999998</v>
      </c>
      <c r="Z46" s="164">
        <v>7.8841000000000001</v>
      </c>
      <c r="AA46" s="165"/>
      <c r="AB46" s="165"/>
      <c r="AC46" s="164">
        <v>-67.61</v>
      </c>
      <c r="AD46" s="164">
        <v>-67.62</v>
      </c>
      <c r="AE46" s="165"/>
      <c r="AF46" s="164">
        <v>8.8800000000000008</v>
      </c>
      <c r="AG46" s="164">
        <v>77</v>
      </c>
      <c r="AH46" s="165"/>
      <c r="AI46" s="165"/>
      <c r="AJ46" s="164">
        <v>-71.11</v>
      </c>
      <c r="AK46" s="164">
        <v>-71.19</v>
      </c>
      <c r="AL46" s="164">
        <v>-38.03</v>
      </c>
      <c r="AM46" s="164">
        <v>71.66</v>
      </c>
      <c r="AN46" s="164">
        <v>72.16</v>
      </c>
      <c r="AO46" s="164">
        <v>25.5045</v>
      </c>
      <c r="AP46" s="164">
        <v>-8.8247999999999998</v>
      </c>
      <c r="AQ46" s="164">
        <v>74.505200000000002</v>
      </c>
      <c r="AR46" s="164">
        <v>77.200299999999999</v>
      </c>
      <c r="AS46" s="164">
        <v>46.012999999999998</v>
      </c>
      <c r="AT46" s="164">
        <v>-52.378</v>
      </c>
      <c r="AU46" s="164">
        <v>-52.071199999999997</v>
      </c>
      <c r="AV46" s="164">
        <v>6.7390999999999996</v>
      </c>
      <c r="AW46" s="164">
        <v>6.7012999999999998</v>
      </c>
      <c r="AX46" s="164">
        <v>79.839699999999993</v>
      </c>
      <c r="AY46" s="164">
        <v>82.251000000000005</v>
      </c>
      <c r="AZ46" s="164">
        <v>7.8681999999999999</v>
      </c>
      <c r="BA46" s="164">
        <v>43.048099999999998</v>
      </c>
      <c r="BB46" s="164">
        <v>-607.36580000000004</v>
      </c>
      <c r="BC46" s="164">
        <v>21.799600000000002</v>
      </c>
      <c r="BD46" s="164">
        <v>-10</v>
      </c>
      <c r="BE46" s="164">
        <v>-10.8</v>
      </c>
      <c r="BF46" s="164">
        <v>59.244199999999999</v>
      </c>
      <c r="BG46" s="164">
        <v>57.763100000000001</v>
      </c>
      <c r="BH46" s="164">
        <v>-5.1970999999999998</v>
      </c>
      <c r="BI46" s="165"/>
      <c r="BJ46" s="164">
        <v>-96.089699999999993</v>
      </c>
      <c r="BK46" s="164">
        <v>7.5936000000000003</v>
      </c>
      <c r="BL46" s="164">
        <v>9.1649999999999991</v>
      </c>
      <c r="BM46" s="164">
        <v>6.1597999999999997</v>
      </c>
      <c r="BN46" s="164">
        <v>653.98099999999999</v>
      </c>
      <c r="BO46" s="164">
        <v>172.2159</v>
      </c>
      <c r="BP46" s="164">
        <v>172.18539999999999</v>
      </c>
      <c r="BQ46" s="164">
        <v>-665.21190000000001</v>
      </c>
      <c r="BR46" s="164">
        <v>624.73360000000002</v>
      </c>
      <c r="BS46" s="165"/>
      <c r="BT46" s="164">
        <v>-85.203100000000006</v>
      </c>
      <c r="BU46" s="164">
        <v>87.623699999999999</v>
      </c>
      <c r="BV46" s="165"/>
      <c r="BW46" s="164">
        <v>33.200000000000003</v>
      </c>
      <c r="BX46" s="164">
        <v>39.909999999999997</v>
      </c>
      <c r="BY46" s="164">
        <v>76.010000000000005</v>
      </c>
      <c r="BZ46" s="164">
        <v>81.400000000000006</v>
      </c>
      <c r="CA46" s="164">
        <v>2.0135000000000001</v>
      </c>
      <c r="CB46" s="164">
        <v>-1.6032999999999999</v>
      </c>
      <c r="CC46" s="164">
        <v>51.894300000000001</v>
      </c>
      <c r="CD46" s="164">
        <v>53.264800000000001</v>
      </c>
      <c r="CE46" s="164">
        <v>27.016999999999999</v>
      </c>
      <c r="CF46" s="164">
        <v>-171.7338</v>
      </c>
      <c r="CG46" s="164">
        <v>-170.9331</v>
      </c>
      <c r="CH46" s="164">
        <v>10.119899999999999</v>
      </c>
      <c r="CI46" s="165"/>
      <c r="CJ46" s="165"/>
      <c r="CK46" s="165"/>
      <c r="CL46" s="164">
        <v>114.9</v>
      </c>
      <c r="CM46" s="164">
        <v>104.9</v>
      </c>
      <c r="CN46" s="164">
        <v>-17.149999999999999</v>
      </c>
      <c r="CO46" s="164">
        <v>44.567500000000003</v>
      </c>
      <c r="CP46" s="164">
        <v>42.554900000000004</v>
      </c>
      <c r="CQ46" s="164">
        <v>43.480699999999999</v>
      </c>
      <c r="CR46" s="164">
        <v>-50.458799999999997</v>
      </c>
      <c r="CS46" s="164">
        <v>-49.68</v>
      </c>
      <c r="CT46" s="164">
        <v>79.936199999999999</v>
      </c>
      <c r="CU46" s="164">
        <v>-87.901200000000003</v>
      </c>
      <c r="CV46" s="164">
        <v>91.929000000000002</v>
      </c>
      <c r="CW46" s="164">
        <v>18.906600000000001</v>
      </c>
      <c r="CX46" s="164">
        <v>75.63</v>
      </c>
      <c r="CY46" s="164">
        <v>40.36</v>
      </c>
      <c r="CZ46" s="164">
        <v>56.257300000000001</v>
      </c>
      <c r="DA46" s="164">
        <v>53.617899999999999</v>
      </c>
      <c r="DB46" s="164">
        <v>-37.409999999999997</v>
      </c>
      <c r="DC46" s="164">
        <v>-3.8935</v>
      </c>
      <c r="DD46" s="165"/>
      <c r="DE46" s="165"/>
      <c r="DF46" s="164">
        <v>-166.78729999999999</v>
      </c>
      <c r="DG46" s="165"/>
      <c r="DH46" s="164">
        <v>-22.7193</v>
      </c>
      <c r="DI46" s="164">
        <v>-133.4</v>
      </c>
      <c r="DJ46" s="164">
        <v>-131.19999999999999</v>
      </c>
      <c r="DK46" s="164">
        <v>31.577500000000001</v>
      </c>
      <c r="DL46" s="165"/>
      <c r="DM46" s="164">
        <v>88.777799999999999</v>
      </c>
      <c r="DN46" s="164">
        <v>93.768299999999996</v>
      </c>
      <c r="DO46" s="165"/>
      <c r="DP46" s="164">
        <v>-14.37</v>
      </c>
      <c r="DQ46" s="164">
        <v>63.735999999999997</v>
      </c>
      <c r="DR46" s="164">
        <v>163.99430000000001</v>
      </c>
      <c r="DS46" s="164">
        <v>-2.62</v>
      </c>
      <c r="DT46" s="164">
        <v>-2.73</v>
      </c>
      <c r="DU46" s="164">
        <v>74.069999999999993</v>
      </c>
      <c r="DV46" s="164">
        <v>74.48</v>
      </c>
      <c r="DW46" s="164">
        <v>164.96360000000001</v>
      </c>
      <c r="DX46" s="164">
        <v>163.67269999999999</v>
      </c>
      <c r="DY46" s="164">
        <v>43.648000000000003</v>
      </c>
      <c r="DZ46" s="164">
        <v>40.863599999999998</v>
      </c>
      <c r="EA46" s="164">
        <v>288.93520000000001</v>
      </c>
      <c r="EB46" s="164">
        <v>243.13319999999999</v>
      </c>
      <c r="EC46" s="164">
        <v>234.4504</v>
      </c>
      <c r="ED46" s="164">
        <v>239.6225</v>
      </c>
      <c r="EE46" s="164">
        <v>74.105599999999995</v>
      </c>
      <c r="EF46" s="164">
        <v>57.855800000000002</v>
      </c>
      <c r="EG46" s="164">
        <v>-26.353000000000002</v>
      </c>
      <c r="EH46" s="164">
        <v>676.85299999999995</v>
      </c>
      <c r="EI46" s="164">
        <v>295.32369999999997</v>
      </c>
      <c r="EJ46" s="165"/>
      <c r="EK46" s="164">
        <v>-20.425899999999999</v>
      </c>
      <c r="EL46" s="164">
        <v>-17.464400000000001</v>
      </c>
      <c r="EM46" s="164">
        <v>13.3348</v>
      </c>
      <c r="EN46" s="164">
        <v>-7.8132999999999999</v>
      </c>
      <c r="EO46" s="165"/>
      <c r="EP46" s="164">
        <v>30.768000000000001</v>
      </c>
      <c r="EQ46" s="164">
        <v>-4.3796999999999997</v>
      </c>
      <c r="ER46" s="164">
        <v>-5.0636999999999999</v>
      </c>
      <c r="ES46" s="164">
        <v>-20.810600000000001</v>
      </c>
      <c r="ET46" s="165"/>
      <c r="EU46" s="164">
        <v>-9.74</v>
      </c>
      <c r="EV46" s="165"/>
      <c r="EW46" s="164">
        <v>12.061999999999999</v>
      </c>
      <c r="EX46" s="164">
        <v>-66.173400000000001</v>
      </c>
      <c r="EY46" s="164">
        <v>-34.722000000000001</v>
      </c>
      <c r="EZ46" s="164">
        <v>-33.629600000000003</v>
      </c>
      <c r="FA46" s="164">
        <v>6.9930000000000003</v>
      </c>
      <c r="FB46" s="164">
        <v>-55.738199999999999</v>
      </c>
      <c r="FC46" s="164">
        <v>25.771999999999998</v>
      </c>
      <c r="FD46" s="164">
        <v>22.341899999999999</v>
      </c>
      <c r="FE46" s="165"/>
      <c r="FF46" s="164">
        <v>21.850899999999999</v>
      </c>
      <c r="FG46" s="164">
        <v>40.5565</v>
      </c>
      <c r="FH46" s="164">
        <v>41.008400000000002</v>
      </c>
      <c r="FI46" s="164">
        <v>39.6098</v>
      </c>
      <c r="FJ46" s="164">
        <v>1.3395999999999999</v>
      </c>
      <c r="FK46" s="164">
        <v>0</v>
      </c>
      <c r="FL46" s="164">
        <v>77.699700000000007</v>
      </c>
      <c r="FM46" s="164">
        <v>-40.901699999999998</v>
      </c>
      <c r="FN46" s="164">
        <v>-39.920099999999998</v>
      </c>
      <c r="FO46" s="164">
        <v>40.005699999999997</v>
      </c>
      <c r="FP46" s="164">
        <v>42.5501</v>
      </c>
      <c r="FQ46" s="164">
        <v>34.924199999999999</v>
      </c>
      <c r="FR46" s="164">
        <v>13.87</v>
      </c>
      <c r="FS46" s="164">
        <v>5.7526999999999999</v>
      </c>
      <c r="FT46" s="164">
        <v>1.702</v>
      </c>
      <c r="FU46" s="164">
        <v>-2.93</v>
      </c>
      <c r="FV46" s="164">
        <v>14.98</v>
      </c>
      <c r="FW46" s="164">
        <v>33.929400000000001</v>
      </c>
      <c r="FX46" s="165"/>
      <c r="FY46" s="164">
        <v>2.246</v>
      </c>
      <c r="FZ46" s="164">
        <v>4.2229999999999999</v>
      </c>
      <c r="GA46" s="165"/>
      <c r="GB46" s="164">
        <v>48.28</v>
      </c>
      <c r="GC46" s="164">
        <v>-42.789099999999998</v>
      </c>
      <c r="GD46" s="164">
        <v>-39.758699999999997</v>
      </c>
      <c r="GE46" s="164">
        <v>15.15</v>
      </c>
      <c r="GF46" s="164">
        <v>93.206900000000005</v>
      </c>
      <c r="GG46" s="164">
        <v>19.3</v>
      </c>
      <c r="GH46" s="164">
        <v>-26.0657</v>
      </c>
      <c r="GI46" s="164">
        <v>-4.0907999999999998</v>
      </c>
      <c r="GJ46" s="164">
        <v>-4.2046000000000001</v>
      </c>
      <c r="GK46" s="164">
        <v>3.1413000000000002</v>
      </c>
      <c r="GL46" s="165"/>
      <c r="GM46" s="165"/>
      <c r="GN46" s="164">
        <v>-15.265599999999999</v>
      </c>
      <c r="GO46" s="164">
        <v>-51.219200000000001</v>
      </c>
      <c r="GP46" s="164">
        <v>15.799099999999999</v>
      </c>
      <c r="GQ46" s="164">
        <v>53.921300000000002</v>
      </c>
      <c r="GR46" s="164">
        <v>56.913899999999998</v>
      </c>
      <c r="GS46" s="164">
        <v>60.146999999999998</v>
      </c>
      <c r="GT46" s="164">
        <v>-164.83920000000001</v>
      </c>
      <c r="GU46" s="164">
        <v>-29.8157</v>
      </c>
      <c r="GV46" s="164">
        <v>31.496500000000001</v>
      </c>
      <c r="GW46" s="164">
        <v>-73.612899999999996</v>
      </c>
      <c r="GX46" s="164">
        <v>5.0826000000000002</v>
      </c>
      <c r="GY46" s="164">
        <v>20.562100000000001</v>
      </c>
      <c r="GZ46" s="164">
        <v>20.064699999999998</v>
      </c>
      <c r="HA46" s="164">
        <v>8</v>
      </c>
      <c r="HB46" s="164">
        <v>241.04669999999999</v>
      </c>
      <c r="HC46" s="164">
        <v>238.91470000000001</v>
      </c>
      <c r="HD46" s="164">
        <v>182.3</v>
      </c>
      <c r="HE46" s="164">
        <v>-183.16849999999999</v>
      </c>
      <c r="HF46" s="164">
        <v>-356.04700000000003</v>
      </c>
      <c r="HG46" s="164">
        <v>356.69319999999999</v>
      </c>
      <c r="HH46" s="164">
        <v>346.85</v>
      </c>
      <c r="HI46" s="164">
        <v>-227.3631</v>
      </c>
      <c r="HJ46" s="164">
        <v>-223.72190000000001</v>
      </c>
      <c r="HK46" s="164">
        <v>-7.0187999999999997</v>
      </c>
      <c r="HL46" s="164">
        <v>7.6078000000000001</v>
      </c>
      <c r="HM46" s="164">
        <v>73.641999999999996</v>
      </c>
      <c r="HN46" s="164">
        <v>73.620199999999997</v>
      </c>
      <c r="HO46" s="165"/>
      <c r="HP46" s="165"/>
      <c r="HQ46" s="164">
        <v>27.765599999999999</v>
      </c>
      <c r="HR46" s="164">
        <v>27.677700000000002</v>
      </c>
      <c r="HS46" s="164">
        <v>-85.311700000000002</v>
      </c>
      <c r="HT46" s="164">
        <v>-85.07</v>
      </c>
      <c r="HU46" s="164">
        <v>99.02</v>
      </c>
      <c r="HV46" s="164">
        <v>99.75</v>
      </c>
      <c r="HW46" s="164">
        <v>56.7</v>
      </c>
      <c r="HX46" s="164">
        <v>57.4</v>
      </c>
      <c r="HY46" s="165"/>
      <c r="HZ46" s="164">
        <v>37.840000000000003</v>
      </c>
      <c r="IA46" s="164">
        <v>-367.1114</v>
      </c>
      <c r="IB46" s="164">
        <v>68.673400000000001</v>
      </c>
      <c r="IC46" s="164">
        <v>68.344399999999993</v>
      </c>
      <c r="ID46" s="164">
        <v>17.3</v>
      </c>
      <c r="IE46" s="164">
        <v>53.1</v>
      </c>
      <c r="IF46" s="164">
        <v>-26.7</v>
      </c>
      <c r="IG46" s="164">
        <v>-26.8</v>
      </c>
      <c r="IH46" s="165"/>
      <c r="II46" s="165"/>
      <c r="IJ46" s="164">
        <v>-341.53199999999998</v>
      </c>
      <c r="IK46" s="164">
        <v>-261.8134</v>
      </c>
      <c r="IL46" s="164">
        <v>530.05939999999998</v>
      </c>
      <c r="IM46" s="164">
        <v>424.46820000000002</v>
      </c>
      <c r="IN46" s="164">
        <v>135.81319999999999</v>
      </c>
      <c r="IO46" s="164">
        <v>-416.91460000000001</v>
      </c>
      <c r="IP46" s="164">
        <v>413.20690000000002</v>
      </c>
      <c r="IQ46" s="164">
        <v>-157.38890000000001</v>
      </c>
      <c r="IR46" s="164">
        <v>-237.79759999999999</v>
      </c>
      <c r="IS46" s="164">
        <v>-411.8947</v>
      </c>
      <c r="IT46" s="164">
        <v>123.9079</v>
      </c>
      <c r="IU46" s="164">
        <v>122.6238</v>
      </c>
      <c r="IV46" s="164">
        <v>159.0975</v>
      </c>
      <c r="IW46" s="164">
        <v>-510.77170000000001</v>
      </c>
      <c r="IX46" s="164">
        <v>246.72800000000001</v>
      </c>
      <c r="IY46" s="164">
        <v>-272.00569999999999</v>
      </c>
      <c r="IZ46" s="164">
        <v>272.28640000000001</v>
      </c>
      <c r="JA46" s="164">
        <v>-4.1900000000000004</v>
      </c>
      <c r="JB46" s="165"/>
      <c r="JC46" s="164">
        <v>21.44</v>
      </c>
      <c r="JD46" s="164">
        <v>6.1589999999999998</v>
      </c>
      <c r="JE46" s="164">
        <v>6.1589999999999998</v>
      </c>
      <c r="JF46" s="164">
        <v>-21.2</v>
      </c>
      <c r="JG46" s="165"/>
      <c r="JH46" s="165"/>
      <c r="JI46" s="164">
        <v>-2.9000000000000001E-2</v>
      </c>
      <c r="JJ46" s="164">
        <v>-24.315200000000001</v>
      </c>
      <c r="JK46" s="164">
        <v>-0.29139999999999999</v>
      </c>
      <c r="JL46" s="164">
        <v>-6.7</v>
      </c>
      <c r="JM46" s="164">
        <v>8.548</v>
      </c>
      <c r="JN46" s="164">
        <v>8.0389999999999997</v>
      </c>
      <c r="JO46" s="165"/>
      <c r="JP46" s="165"/>
      <c r="JQ46" s="164">
        <v>49.3613</v>
      </c>
      <c r="JR46" s="164">
        <v>48.329500000000003</v>
      </c>
      <c r="JS46" s="164">
        <v>48.471400000000003</v>
      </c>
      <c r="JT46" s="165"/>
      <c r="JU46" s="164">
        <v>-51</v>
      </c>
      <c r="JV46" s="164">
        <v>32.158999999999999</v>
      </c>
      <c r="JW46" s="164">
        <v>10.65</v>
      </c>
      <c r="JX46" s="165"/>
      <c r="JY46" s="164">
        <v>5.8616999999999999</v>
      </c>
      <c r="JZ46" s="164">
        <v>41.8354</v>
      </c>
      <c r="KA46" s="164">
        <v>6.4226000000000001</v>
      </c>
      <c r="KB46" s="164">
        <v>5.4351000000000003</v>
      </c>
      <c r="KC46" s="164">
        <v>-41.469299999999997</v>
      </c>
      <c r="KD46" s="164">
        <v>-7.7847</v>
      </c>
      <c r="KE46" s="164">
        <v>48.454700000000003</v>
      </c>
      <c r="KF46" s="164">
        <v>43.7</v>
      </c>
      <c r="KG46" s="164">
        <v>-43.7</v>
      </c>
      <c r="KH46" s="164">
        <v>-7.0750000000000002</v>
      </c>
      <c r="KI46" s="164">
        <v>61.569099999999999</v>
      </c>
    </row>
    <row r="47" spans="1:295" ht="18" customHeight="1" x14ac:dyDescent="0.25">
      <c r="A47" s="159" t="s">
        <v>40</v>
      </c>
      <c r="B47" s="159" t="s">
        <v>752</v>
      </c>
      <c r="C47" s="163">
        <v>0</v>
      </c>
      <c r="D47" s="164">
        <v>22.573899999999998</v>
      </c>
      <c r="E47" s="165"/>
      <c r="F47" s="164">
        <v>-34.393599999999999</v>
      </c>
      <c r="G47" s="164">
        <v>20.418099999999999</v>
      </c>
      <c r="H47" s="165"/>
      <c r="I47" s="164">
        <v>50.050699999999999</v>
      </c>
      <c r="J47" s="164">
        <v>-70.944800000000001</v>
      </c>
      <c r="K47" s="164">
        <v>70.355800000000002</v>
      </c>
      <c r="L47" s="164">
        <v>35.730899999999998</v>
      </c>
      <c r="M47" s="164">
        <v>34.884500000000003</v>
      </c>
      <c r="N47" s="164">
        <v>-6.66</v>
      </c>
      <c r="O47" s="164">
        <v>-76.022999999999996</v>
      </c>
      <c r="P47" s="164">
        <v>68.2</v>
      </c>
      <c r="Q47" s="164">
        <v>19.044</v>
      </c>
      <c r="R47" s="164">
        <v>-68.2</v>
      </c>
      <c r="S47" s="164">
        <v>8.8956</v>
      </c>
      <c r="T47" s="164">
        <v>30.462199999999999</v>
      </c>
      <c r="U47" s="164">
        <v>13.376300000000001</v>
      </c>
      <c r="V47" s="164">
        <v>13.504200000000001</v>
      </c>
      <c r="W47" s="164">
        <v>22.532299999999999</v>
      </c>
      <c r="X47" s="164">
        <v>5.7190000000000003</v>
      </c>
      <c r="Y47" s="164">
        <v>0.46350000000000002</v>
      </c>
      <c r="Z47" s="164">
        <v>7.44</v>
      </c>
      <c r="AA47" s="165"/>
      <c r="AB47" s="165"/>
      <c r="AC47" s="164">
        <v>-62.71</v>
      </c>
      <c r="AD47" s="164">
        <v>-62.81</v>
      </c>
      <c r="AE47" s="165"/>
      <c r="AF47" s="164">
        <v>4.4400000000000004</v>
      </c>
      <c r="AG47" s="164">
        <v>74.8</v>
      </c>
      <c r="AH47" s="165"/>
      <c r="AI47" s="165"/>
      <c r="AJ47" s="164">
        <v>-64.64</v>
      </c>
      <c r="AK47" s="164">
        <v>-65.180000000000007</v>
      </c>
      <c r="AL47" s="164">
        <v>-41.41</v>
      </c>
      <c r="AM47" s="164">
        <v>65.41</v>
      </c>
      <c r="AN47" s="164">
        <v>65.86</v>
      </c>
      <c r="AO47" s="164">
        <v>25.373000000000001</v>
      </c>
      <c r="AP47" s="164">
        <v>-8.8003999999999998</v>
      </c>
      <c r="AQ47" s="164">
        <v>73.723200000000006</v>
      </c>
      <c r="AR47" s="164">
        <v>76.271600000000007</v>
      </c>
      <c r="AS47" s="164">
        <v>42.869</v>
      </c>
      <c r="AT47" s="164">
        <v>-47.9574</v>
      </c>
      <c r="AU47" s="164">
        <v>-48.293300000000002</v>
      </c>
      <c r="AV47" s="164">
        <v>7.0202999999999998</v>
      </c>
      <c r="AW47" s="164">
        <v>7.0419</v>
      </c>
      <c r="AX47" s="164">
        <v>77.562399999999997</v>
      </c>
      <c r="AY47" s="164">
        <v>80.107600000000005</v>
      </c>
      <c r="AZ47" s="164">
        <v>8.3917000000000002</v>
      </c>
      <c r="BA47" s="164">
        <v>44.723999999999997</v>
      </c>
      <c r="BB47" s="164">
        <v>-605.72170000000006</v>
      </c>
      <c r="BC47" s="164">
        <v>21.6617</v>
      </c>
      <c r="BD47" s="164">
        <v>-10</v>
      </c>
      <c r="BE47" s="164">
        <v>-10.6</v>
      </c>
      <c r="BF47" s="164">
        <v>53.957900000000002</v>
      </c>
      <c r="BG47" s="164">
        <v>53.1372</v>
      </c>
      <c r="BH47" s="164">
        <v>-5.3658999999999999</v>
      </c>
      <c r="BI47" s="165"/>
      <c r="BJ47" s="164">
        <v>-95.709100000000007</v>
      </c>
      <c r="BK47" s="164">
        <v>7.4741</v>
      </c>
      <c r="BL47" s="164">
        <v>8.9860000000000007</v>
      </c>
      <c r="BM47" s="164">
        <v>6.1837</v>
      </c>
      <c r="BN47" s="164">
        <v>654.3777</v>
      </c>
      <c r="BO47" s="164">
        <v>187.68879999999999</v>
      </c>
      <c r="BP47" s="164">
        <v>187.68879999999999</v>
      </c>
      <c r="BQ47" s="164">
        <v>-679.43050000000005</v>
      </c>
      <c r="BR47" s="164">
        <v>637.63660000000004</v>
      </c>
      <c r="BS47" s="165"/>
      <c r="BT47" s="164">
        <v>-61.803400000000003</v>
      </c>
      <c r="BU47" s="164">
        <v>63.8521</v>
      </c>
      <c r="BV47" s="164">
        <v>105.2543</v>
      </c>
      <c r="BW47" s="164">
        <v>33.93</v>
      </c>
      <c r="BX47" s="164">
        <v>39.82</v>
      </c>
      <c r="BY47" s="164">
        <v>76.03</v>
      </c>
      <c r="BZ47" s="164">
        <v>82.28</v>
      </c>
      <c r="CA47" s="164">
        <v>-0.66559999999999997</v>
      </c>
      <c r="CB47" s="164">
        <v>-0.3977</v>
      </c>
      <c r="CC47" s="164">
        <v>52.536700000000003</v>
      </c>
      <c r="CD47" s="164">
        <v>53.1175</v>
      </c>
      <c r="CE47" s="164">
        <v>26.610099999999999</v>
      </c>
      <c r="CF47" s="164">
        <v>-169.73009999999999</v>
      </c>
      <c r="CG47" s="164">
        <v>-168.4675</v>
      </c>
      <c r="CH47" s="164">
        <v>9.9229000000000003</v>
      </c>
      <c r="CI47" s="165"/>
      <c r="CJ47" s="165"/>
      <c r="CK47" s="165"/>
      <c r="CL47" s="164">
        <v>117.7</v>
      </c>
      <c r="CM47" s="164">
        <v>106.6</v>
      </c>
      <c r="CN47" s="164">
        <v>-17.36</v>
      </c>
      <c r="CO47" s="164">
        <v>47.683</v>
      </c>
      <c r="CP47" s="164">
        <v>46.128399999999999</v>
      </c>
      <c r="CQ47" s="164">
        <v>47.064500000000002</v>
      </c>
      <c r="CR47" s="164">
        <v>-44.031300000000002</v>
      </c>
      <c r="CS47" s="164">
        <v>-43.2119</v>
      </c>
      <c r="CT47" s="164">
        <v>88.076499999999996</v>
      </c>
      <c r="CU47" s="164">
        <v>-104.5741</v>
      </c>
      <c r="CV47" s="164">
        <v>100.2608</v>
      </c>
      <c r="CW47" s="164">
        <v>19.014700000000001</v>
      </c>
      <c r="CX47" s="164">
        <v>76.28</v>
      </c>
      <c r="CY47" s="164">
        <v>40.380000000000003</v>
      </c>
      <c r="CZ47" s="164">
        <v>56.257300000000001</v>
      </c>
      <c r="DA47" s="164">
        <v>53.0319</v>
      </c>
      <c r="DB47" s="164">
        <v>-37.450000000000003</v>
      </c>
      <c r="DC47" s="164">
        <v>-0.86519999999999997</v>
      </c>
      <c r="DD47" s="165"/>
      <c r="DE47" s="165"/>
      <c r="DF47" s="164">
        <v>-166.95099999999999</v>
      </c>
      <c r="DG47" s="165"/>
      <c r="DH47" s="164">
        <v>-22.712199999999999</v>
      </c>
      <c r="DI47" s="164">
        <v>-131.6</v>
      </c>
      <c r="DJ47" s="164">
        <v>-132.6</v>
      </c>
      <c r="DK47" s="164">
        <v>28.962700000000002</v>
      </c>
      <c r="DL47" s="164">
        <v>65.927099999999996</v>
      </c>
      <c r="DM47" s="164">
        <v>86.899199999999993</v>
      </c>
      <c r="DN47" s="164">
        <v>92.596400000000003</v>
      </c>
      <c r="DO47" s="164">
        <v>64.819999999999993</v>
      </c>
      <c r="DP47" s="164">
        <v>-13.84</v>
      </c>
      <c r="DQ47" s="164">
        <v>66.045500000000004</v>
      </c>
      <c r="DR47" s="164">
        <v>165.0044</v>
      </c>
      <c r="DS47" s="164">
        <v>-2.54</v>
      </c>
      <c r="DT47" s="164">
        <v>-2.61</v>
      </c>
      <c r="DU47" s="164">
        <v>74.37</v>
      </c>
      <c r="DV47" s="164">
        <v>74.75</v>
      </c>
      <c r="DW47" s="164">
        <v>165.36359999999999</v>
      </c>
      <c r="DX47" s="164">
        <v>162.29089999999999</v>
      </c>
      <c r="DY47" s="164">
        <v>43.890099999999997</v>
      </c>
      <c r="DZ47" s="164">
        <v>42.854500000000002</v>
      </c>
      <c r="EA47" s="164">
        <v>284.4941</v>
      </c>
      <c r="EB47" s="164">
        <v>242.41810000000001</v>
      </c>
      <c r="EC47" s="164">
        <v>234.3194</v>
      </c>
      <c r="ED47" s="164">
        <v>237.15770000000001</v>
      </c>
      <c r="EE47" s="164">
        <v>73.100300000000004</v>
      </c>
      <c r="EF47" s="164">
        <v>56.2119</v>
      </c>
      <c r="EG47" s="164">
        <v>-26.382000000000001</v>
      </c>
      <c r="EH47" s="164">
        <v>692.99040000000002</v>
      </c>
      <c r="EI47" s="164">
        <v>286.62240000000003</v>
      </c>
      <c r="EJ47" s="165"/>
      <c r="EK47" s="164">
        <v>-19.892800000000001</v>
      </c>
      <c r="EL47" s="164">
        <v>-17.178799999999999</v>
      </c>
      <c r="EM47" s="164">
        <v>14.768000000000001</v>
      </c>
      <c r="EN47" s="164">
        <v>-6.3745000000000003</v>
      </c>
      <c r="EO47" s="165"/>
      <c r="EP47" s="164">
        <v>29.231999999999999</v>
      </c>
      <c r="EQ47" s="164">
        <v>-6.7455999999999996</v>
      </c>
      <c r="ER47" s="164">
        <v>-7.5666000000000002</v>
      </c>
      <c r="ES47" s="164">
        <v>-19.1358</v>
      </c>
      <c r="ET47" s="165"/>
      <c r="EU47" s="164">
        <v>-10.41</v>
      </c>
      <c r="EV47" s="165"/>
      <c r="EW47" s="164">
        <v>11.939399999999999</v>
      </c>
      <c r="EX47" s="164">
        <v>-62.589599999999997</v>
      </c>
      <c r="EY47" s="164">
        <v>-35.374499999999998</v>
      </c>
      <c r="EZ47" s="164">
        <v>-34.3962</v>
      </c>
      <c r="FA47" s="164">
        <v>7.7847999999999997</v>
      </c>
      <c r="FB47" s="164">
        <v>-54.564500000000002</v>
      </c>
      <c r="FC47" s="164">
        <v>23.8795</v>
      </c>
      <c r="FD47" s="164">
        <v>21.674900000000001</v>
      </c>
      <c r="FE47" s="165"/>
      <c r="FF47" s="164">
        <v>21.564699999999998</v>
      </c>
      <c r="FG47" s="164">
        <v>40.631300000000003</v>
      </c>
      <c r="FH47" s="164">
        <v>40.709400000000002</v>
      </c>
      <c r="FI47" s="164">
        <v>39.4786</v>
      </c>
      <c r="FJ47" s="164">
        <v>-0.50239999999999996</v>
      </c>
      <c r="FK47" s="164">
        <v>-0.33489999999999998</v>
      </c>
      <c r="FL47" s="164">
        <v>106.3348</v>
      </c>
      <c r="FM47" s="164">
        <v>-42.246899999999997</v>
      </c>
      <c r="FN47" s="164">
        <v>-41.835900000000002</v>
      </c>
      <c r="FO47" s="164">
        <v>61.515599999999999</v>
      </c>
      <c r="FP47" s="164">
        <v>67.060900000000004</v>
      </c>
      <c r="FQ47" s="164">
        <v>36.953099999999999</v>
      </c>
      <c r="FR47" s="164">
        <v>17.350000000000001</v>
      </c>
      <c r="FS47" s="164">
        <v>6.7243000000000004</v>
      </c>
      <c r="FT47" s="164">
        <v>1.7472000000000001</v>
      </c>
      <c r="FU47" s="164">
        <v>-3.57</v>
      </c>
      <c r="FV47" s="164">
        <v>15.64</v>
      </c>
      <c r="FW47" s="164">
        <v>36.141199999999998</v>
      </c>
      <c r="FX47" s="165"/>
      <c r="FY47" s="164">
        <v>2.1869999999999998</v>
      </c>
      <c r="FZ47" s="164">
        <v>1.2010000000000001</v>
      </c>
      <c r="GA47" s="165"/>
      <c r="GB47" s="164">
        <v>47.38</v>
      </c>
      <c r="GC47" s="164">
        <v>-68.829599999999999</v>
      </c>
      <c r="GD47" s="164">
        <v>-60.815899999999999</v>
      </c>
      <c r="GE47" s="164">
        <v>15.47</v>
      </c>
      <c r="GF47" s="164">
        <v>91.123900000000006</v>
      </c>
      <c r="GG47" s="164">
        <v>19.2</v>
      </c>
      <c r="GH47" s="164">
        <v>-24.637599999999999</v>
      </c>
      <c r="GI47" s="164">
        <v>-4.1933999999999996</v>
      </c>
      <c r="GJ47" s="164">
        <v>-4.5026999999999999</v>
      </c>
      <c r="GK47" s="164">
        <v>3.1576</v>
      </c>
      <c r="GL47" s="165"/>
      <c r="GM47" s="165"/>
      <c r="GN47" s="164">
        <v>-15.948600000000001</v>
      </c>
      <c r="GO47" s="164">
        <v>-49.090600000000002</v>
      </c>
      <c r="GP47" s="164">
        <v>16.965299999999999</v>
      </c>
      <c r="GQ47" s="164">
        <v>51.62</v>
      </c>
      <c r="GR47" s="164">
        <v>58.114199999999997</v>
      </c>
      <c r="GS47" s="164">
        <v>58.944299999999998</v>
      </c>
      <c r="GT47" s="164">
        <v>-154.57830000000001</v>
      </c>
      <c r="GU47" s="164">
        <v>-29.4572</v>
      </c>
      <c r="GV47" s="164">
        <v>30.418800000000001</v>
      </c>
      <c r="GW47" s="164">
        <v>-72.87</v>
      </c>
      <c r="GX47" s="164">
        <v>4.9382999999999999</v>
      </c>
      <c r="GY47" s="164">
        <v>20.8063</v>
      </c>
      <c r="GZ47" s="165"/>
      <c r="HA47" s="164">
        <v>7.6170999999999998</v>
      </c>
      <c r="HB47" s="164">
        <v>234.4522</v>
      </c>
      <c r="HC47" s="164">
        <v>230.3655</v>
      </c>
      <c r="HD47" s="164">
        <v>189</v>
      </c>
      <c r="HE47" s="164">
        <v>-188.11920000000001</v>
      </c>
      <c r="HF47" s="164">
        <v>-356.12700000000001</v>
      </c>
      <c r="HG47" s="164">
        <v>361.19490000000002</v>
      </c>
      <c r="HH47" s="164">
        <v>346.12049999999999</v>
      </c>
      <c r="HI47" s="164">
        <v>-217.4845</v>
      </c>
      <c r="HJ47" s="164">
        <v>-215.62710000000001</v>
      </c>
      <c r="HK47" s="164">
        <v>-6.2392000000000003</v>
      </c>
      <c r="HL47" s="164">
        <v>9.4147999999999996</v>
      </c>
      <c r="HM47" s="164">
        <v>72.116</v>
      </c>
      <c r="HN47" s="164">
        <v>69.3553</v>
      </c>
      <c r="HO47" s="164">
        <v>-130.21430000000001</v>
      </c>
      <c r="HP47" s="164">
        <v>-127.2773</v>
      </c>
      <c r="HQ47" s="164">
        <v>29.435600000000001</v>
      </c>
      <c r="HR47" s="164">
        <v>29.226800000000001</v>
      </c>
      <c r="HS47" s="164">
        <v>-64.029499999999999</v>
      </c>
      <c r="HT47" s="164">
        <v>-64.627399999999994</v>
      </c>
      <c r="HU47" s="164">
        <v>103.19</v>
      </c>
      <c r="HV47" s="164">
        <v>102.4</v>
      </c>
      <c r="HW47" s="164">
        <v>58.5</v>
      </c>
      <c r="HX47" s="164">
        <v>57.3</v>
      </c>
      <c r="HY47" s="164">
        <v>21.534600000000001</v>
      </c>
      <c r="HZ47" s="164">
        <v>37.36</v>
      </c>
      <c r="IA47" s="164">
        <v>-356.74810000000002</v>
      </c>
      <c r="IB47" s="164">
        <v>65.786900000000003</v>
      </c>
      <c r="IC47" s="164">
        <v>65.485799999999998</v>
      </c>
      <c r="ID47" s="164">
        <v>17.3</v>
      </c>
      <c r="IE47" s="164">
        <v>50.8</v>
      </c>
      <c r="IF47" s="164">
        <v>-28.5</v>
      </c>
      <c r="IG47" s="164">
        <v>-28.5</v>
      </c>
      <c r="IH47" s="164">
        <v>1.4337</v>
      </c>
      <c r="II47" s="165"/>
      <c r="IJ47" s="164">
        <v>-345.44830000000002</v>
      </c>
      <c r="IK47" s="164">
        <v>-255.76929999999999</v>
      </c>
      <c r="IL47" s="164">
        <v>502.86290000000002</v>
      </c>
      <c r="IM47" s="164">
        <v>406.9119</v>
      </c>
      <c r="IN47" s="164">
        <v>119.19929999999999</v>
      </c>
      <c r="IO47" s="164">
        <v>-396.53949999999998</v>
      </c>
      <c r="IP47" s="164">
        <v>396.69839999999999</v>
      </c>
      <c r="IQ47" s="164">
        <v>-152.48140000000001</v>
      </c>
      <c r="IR47" s="164">
        <v>-232.89439999999999</v>
      </c>
      <c r="IS47" s="164">
        <v>-391.27510000000001</v>
      </c>
      <c r="IT47" s="164">
        <v>117.62820000000001</v>
      </c>
      <c r="IU47" s="164">
        <v>116.6778</v>
      </c>
      <c r="IV47" s="164">
        <v>154.3595</v>
      </c>
      <c r="IW47" s="164">
        <v>-485.47879999999998</v>
      </c>
      <c r="IX47" s="164">
        <v>240.65729999999999</v>
      </c>
      <c r="IY47" s="164">
        <v>-251.2192</v>
      </c>
      <c r="IZ47" s="164">
        <v>253.7688</v>
      </c>
      <c r="JA47" s="164">
        <v>-4.5854999999999997</v>
      </c>
      <c r="JB47" s="165"/>
      <c r="JC47" s="164">
        <v>21.84</v>
      </c>
      <c r="JD47" s="165"/>
      <c r="JE47" s="164">
        <v>6.0970000000000004</v>
      </c>
      <c r="JF47" s="164">
        <v>-21.6</v>
      </c>
      <c r="JG47" s="165"/>
      <c r="JH47" s="165"/>
      <c r="JI47" s="164">
        <v>-2.9000000000000001E-2</v>
      </c>
      <c r="JJ47" s="164">
        <v>-23.2319</v>
      </c>
      <c r="JK47" s="164">
        <v>-1.4054</v>
      </c>
      <c r="JL47" s="164">
        <v>-7.2</v>
      </c>
      <c r="JM47" s="164">
        <v>10.948</v>
      </c>
      <c r="JN47" s="164">
        <v>11.659000000000001</v>
      </c>
      <c r="JO47" s="165"/>
      <c r="JP47" s="165"/>
      <c r="JQ47" s="164">
        <v>46.109400000000001</v>
      </c>
      <c r="JR47" s="164">
        <v>46.280900000000003</v>
      </c>
      <c r="JS47" s="164">
        <v>45.35</v>
      </c>
      <c r="JT47" s="165"/>
      <c r="JU47" s="164">
        <v>-50.3</v>
      </c>
      <c r="JV47" s="164">
        <v>33.522199999999998</v>
      </c>
      <c r="JW47" s="164">
        <v>10.72</v>
      </c>
      <c r="JX47" s="165"/>
      <c r="JY47" s="164">
        <v>6.8079000000000001</v>
      </c>
      <c r="JZ47" s="164">
        <v>41.578299999999999</v>
      </c>
      <c r="KA47" s="164">
        <v>5.0850999999999997</v>
      </c>
      <c r="KB47" s="164">
        <v>6.5312999999999999</v>
      </c>
      <c r="KC47" s="164">
        <v>-41.458799999999997</v>
      </c>
      <c r="KD47" s="164">
        <v>-9.5576000000000008</v>
      </c>
      <c r="KE47" s="164">
        <v>50.043300000000002</v>
      </c>
      <c r="KF47" s="164">
        <v>42.8</v>
      </c>
      <c r="KG47" s="164">
        <v>-42.6</v>
      </c>
      <c r="KH47" s="164">
        <v>-6.1528999999999998</v>
      </c>
      <c r="KI47" s="164">
        <v>88.9816</v>
      </c>
    </row>
    <row r="48" spans="1:295" ht="18" customHeight="1" x14ac:dyDescent="0.25">
      <c r="A48" s="159" t="s">
        <v>40</v>
      </c>
      <c r="B48" s="159" t="s">
        <v>753</v>
      </c>
      <c r="C48" s="166">
        <v>0</v>
      </c>
      <c r="D48" s="167">
        <v>22.0808</v>
      </c>
      <c r="E48" s="167">
        <v>-26.886900000000001</v>
      </c>
      <c r="F48" s="167">
        <v>-34.150700000000001</v>
      </c>
      <c r="G48" s="167">
        <v>18.590299999999999</v>
      </c>
      <c r="H48" s="168"/>
      <c r="I48" s="167">
        <v>48.979799999999997</v>
      </c>
      <c r="J48" s="167">
        <v>-69.218400000000003</v>
      </c>
      <c r="K48" s="167">
        <v>69.407899999999998</v>
      </c>
      <c r="L48" s="167">
        <v>35.344900000000003</v>
      </c>
      <c r="M48" s="167">
        <v>34.490600000000001</v>
      </c>
      <c r="N48" s="167">
        <v>-4.4400000000000004</v>
      </c>
      <c r="O48" s="167">
        <v>-74.465000000000003</v>
      </c>
      <c r="P48" s="167">
        <v>66</v>
      </c>
      <c r="Q48" s="167">
        <v>19.044</v>
      </c>
      <c r="R48" s="167">
        <v>-66</v>
      </c>
      <c r="S48" s="167">
        <v>9.1668000000000003</v>
      </c>
      <c r="T48" s="167">
        <v>28.300599999999999</v>
      </c>
      <c r="U48" s="167">
        <v>13.054399999999999</v>
      </c>
      <c r="V48" s="167">
        <v>13.4025</v>
      </c>
      <c r="W48" s="167">
        <v>22.182300000000001</v>
      </c>
      <c r="X48" s="167">
        <v>6.0602</v>
      </c>
      <c r="Y48" s="167">
        <v>0.72640000000000005</v>
      </c>
      <c r="Z48" s="167">
        <v>7.4847000000000001</v>
      </c>
      <c r="AA48" s="168"/>
      <c r="AB48" s="168"/>
      <c r="AC48" s="167">
        <v>-61.38</v>
      </c>
      <c r="AD48" s="167">
        <v>-61.41</v>
      </c>
      <c r="AE48" s="168"/>
      <c r="AF48" s="167">
        <v>4.4400000000000004</v>
      </c>
      <c r="AG48" s="167">
        <v>72.599999999999994</v>
      </c>
      <c r="AH48" s="168"/>
      <c r="AI48" s="168"/>
      <c r="AJ48" s="167">
        <v>-63.92</v>
      </c>
      <c r="AK48" s="167">
        <v>-63.6</v>
      </c>
      <c r="AL48" s="167">
        <v>-38.83</v>
      </c>
      <c r="AM48" s="167">
        <v>64.81</v>
      </c>
      <c r="AN48" s="167">
        <v>64.989999999999995</v>
      </c>
      <c r="AO48" s="167">
        <v>25.9009</v>
      </c>
      <c r="AP48" s="167">
        <v>-8.9496000000000002</v>
      </c>
      <c r="AQ48" s="167">
        <v>72.971400000000003</v>
      </c>
      <c r="AR48" s="167">
        <v>76.386600000000001</v>
      </c>
      <c r="AS48" s="167">
        <v>44.256399999999999</v>
      </c>
      <c r="AT48" s="167">
        <v>-49.698900000000002</v>
      </c>
      <c r="AU48" s="167">
        <v>-49.54</v>
      </c>
      <c r="AV48" s="167">
        <v>7.3406000000000002</v>
      </c>
      <c r="AW48" s="167">
        <v>7.5281000000000002</v>
      </c>
      <c r="AX48" s="167">
        <v>77.160499999999999</v>
      </c>
      <c r="AY48" s="167">
        <v>79.169899999999998</v>
      </c>
      <c r="AZ48" s="167">
        <v>8.3917000000000002</v>
      </c>
      <c r="BA48" s="167">
        <v>44.203099999999999</v>
      </c>
      <c r="BB48" s="167">
        <v>-599.66210000000001</v>
      </c>
      <c r="BC48" s="167">
        <v>21.955300000000001</v>
      </c>
      <c r="BD48" s="167">
        <v>-10.1</v>
      </c>
      <c r="BE48" s="167">
        <v>-10.9</v>
      </c>
      <c r="BF48" s="167">
        <v>55.354999999999997</v>
      </c>
      <c r="BG48" s="167">
        <v>54.227899999999998</v>
      </c>
      <c r="BH48" s="167">
        <v>-5.2365000000000004</v>
      </c>
      <c r="BI48" s="168"/>
      <c r="BJ48" s="167">
        <v>-98.658100000000005</v>
      </c>
      <c r="BK48" s="167">
        <v>7.6239999999999997</v>
      </c>
      <c r="BL48" s="167">
        <v>8.8583999999999996</v>
      </c>
      <c r="BM48" s="167">
        <v>6.1344000000000003</v>
      </c>
      <c r="BN48" s="167">
        <v>647.57209999999998</v>
      </c>
      <c r="BO48" s="167">
        <v>182.16489999999999</v>
      </c>
      <c r="BP48" s="167">
        <v>182.16489999999999</v>
      </c>
      <c r="BQ48" s="167">
        <v>-679.63509999999997</v>
      </c>
      <c r="BR48" s="167">
        <v>616.64390000000003</v>
      </c>
      <c r="BS48" s="168"/>
      <c r="BT48" s="167">
        <v>-78.101600000000005</v>
      </c>
      <c r="BU48" s="167">
        <v>79.725800000000007</v>
      </c>
      <c r="BV48" s="168"/>
      <c r="BW48" s="167">
        <v>33.200000000000003</v>
      </c>
      <c r="BX48" s="167">
        <v>40.25</v>
      </c>
      <c r="BY48" s="168"/>
      <c r="BZ48" s="167">
        <v>79.66</v>
      </c>
      <c r="CA48" s="167">
        <v>4.6927000000000003</v>
      </c>
      <c r="CB48" s="167">
        <v>6.3002000000000002</v>
      </c>
      <c r="CC48" s="167">
        <v>50.380600000000001</v>
      </c>
      <c r="CD48" s="167">
        <v>51.346600000000002</v>
      </c>
      <c r="CE48" s="167">
        <v>26.3492</v>
      </c>
      <c r="CF48" s="167">
        <v>-168.69399999999999</v>
      </c>
      <c r="CG48" s="167">
        <v>-167.75139999999999</v>
      </c>
      <c r="CH48" s="167">
        <v>10.992900000000001</v>
      </c>
      <c r="CI48" s="168"/>
      <c r="CJ48" s="168"/>
      <c r="CK48" s="168"/>
      <c r="CL48" s="167">
        <v>116.1</v>
      </c>
      <c r="CM48" s="167">
        <v>105.8</v>
      </c>
      <c r="CN48" s="167">
        <v>-17.03</v>
      </c>
      <c r="CO48" s="167">
        <v>46.966799999999999</v>
      </c>
      <c r="CP48" s="167">
        <v>44.896099999999997</v>
      </c>
      <c r="CQ48" s="167">
        <v>45.510100000000001</v>
      </c>
      <c r="CR48" s="167">
        <v>-47.982399999999998</v>
      </c>
      <c r="CS48" s="167">
        <v>-48.5276</v>
      </c>
      <c r="CT48" s="167">
        <v>81.089600000000004</v>
      </c>
      <c r="CU48" s="167">
        <v>-91.666200000000003</v>
      </c>
      <c r="CV48" s="167">
        <v>93.067999999999998</v>
      </c>
      <c r="CW48" s="167">
        <v>18.825099999999999</v>
      </c>
      <c r="CX48" s="167">
        <v>75.77</v>
      </c>
      <c r="CY48" s="167">
        <v>39.94</v>
      </c>
      <c r="CZ48" s="167">
        <v>54.851100000000002</v>
      </c>
      <c r="DA48" s="167">
        <v>51.86</v>
      </c>
      <c r="DB48" s="167">
        <v>-37.04</v>
      </c>
      <c r="DC48" s="167">
        <v>-3.8935</v>
      </c>
      <c r="DD48" s="168"/>
      <c r="DE48" s="168"/>
      <c r="DF48" s="167">
        <v>-160.1866</v>
      </c>
      <c r="DG48" s="168"/>
      <c r="DH48" s="167">
        <v>-22.477799999999998</v>
      </c>
      <c r="DI48" s="167">
        <v>-138</v>
      </c>
      <c r="DJ48" s="167">
        <v>-137.5</v>
      </c>
      <c r="DK48" s="167">
        <v>29.2044</v>
      </c>
      <c r="DL48" s="167">
        <v>64.169300000000007</v>
      </c>
      <c r="DM48" s="167">
        <v>86.899199999999993</v>
      </c>
      <c r="DN48" s="167">
        <v>91.424599999999998</v>
      </c>
      <c r="DO48" s="167">
        <v>64.17</v>
      </c>
      <c r="DP48" s="167">
        <v>-13.8</v>
      </c>
      <c r="DQ48" s="167">
        <v>66.665499999999994</v>
      </c>
      <c r="DR48" s="167">
        <v>160.61410000000001</v>
      </c>
      <c r="DS48" s="167">
        <v>-2.63</v>
      </c>
      <c r="DT48" s="167">
        <v>-2.68</v>
      </c>
      <c r="DU48" s="167">
        <v>76.75</v>
      </c>
      <c r="DV48" s="167">
        <v>75.150000000000006</v>
      </c>
      <c r="DW48" s="167">
        <v>159.7636</v>
      </c>
      <c r="DX48" s="167">
        <v>157.27269999999999</v>
      </c>
      <c r="DY48" s="167">
        <v>46.646000000000001</v>
      </c>
      <c r="DZ48" s="167">
        <v>44.2455</v>
      </c>
      <c r="EA48" s="168"/>
      <c r="EB48" s="167">
        <v>240.33940000000001</v>
      </c>
      <c r="EC48" s="167">
        <v>233.31479999999999</v>
      </c>
      <c r="ED48" s="167">
        <v>234.85890000000001</v>
      </c>
      <c r="EE48" s="167">
        <v>79.206599999999995</v>
      </c>
      <c r="EF48" s="167">
        <v>62.297199999999997</v>
      </c>
      <c r="EG48" s="167">
        <v>-25.765999999999998</v>
      </c>
      <c r="EH48" s="167">
        <v>692.03030000000001</v>
      </c>
      <c r="EI48" s="167">
        <v>353.22230000000002</v>
      </c>
      <c r="EJ48" s="168"/>
      <c r="EK48" s="167">
        <v>-20.701699999999999</v>
      </c>
      <c r="EL48" s="167">
        <v>-17.8674</v>
      </c>
      <c r="EM48" s="167">
        <v>0</v>
      </c>
      <c r="EN48" s="167">
        <v>4.1074999999999999</v>
      </c>
      <c r="EO48" s="168"/>
      <c r="EP48" s="167">
        <v>26.16</v>
      </c>
      <c r="EQ48" s="167">
        <v>-7.3258000000000001</v>
      </c>
      <c r="ER48" s="167">
        <v>-7.8973000000000004</v>
      </c>
      <c r="ES48" s="167">
        <v>-25.5245</v>
      </c>
      <c r="ET48" s="168"/>
      <c r="EU48" s="167">
        <v>-9.0299999999999994</v>
      </c>
      <c r="EV48" s="168"/>
      <c r="EW48" s="167">
        <v>11.780200000000001</v>
      </c>
      <c r="EX48" s="167">
        <v>-41.6462</v>
      </c>
      <c r="EY48" s="167">
        <v>-36.496299999999998</v>
      </c>
      <c r="EZ48" s="167">
        <v>-35.652900000000002</v>
      </c>
      <c r="FA48" s="167">
        <v>10.170500000000001</v>
      </c>
      <c r="FB48" s="167">
        <v>-60.464799999999997</v>
      </c>
      <c r="FC48" s="167">
        <v>30.127700000000001</v>
      </c>
      <c r="FD48" s="167">
        <v>21.863900000000001</v>
      </c>
      <c r="FE48" s="168"/>
      <c r="FF48" s="167">
        <v>21.779599999999999</v>
      </c>
      <c r="FG48" s="167">
        <v>39.1492</v>
      </c>
      <c r="FH48" s="167">
        <v>39.825000000000003</v>
      </c>
      <c r="FI48" s="167">
        <v>38.187899999999999</v>
      </c>
      <c r="FJ48" s="167">
        <v>-5.6935000000000002</v>
      </c>
      <c r="FK48" s="167">
        <v>-6.3632999999999997</v>
      </c>
      <c r="FL48" s="167">
        <v>107.0046</v>
      </c>
      <c r="FM48" s="167">
        <v>-43.452599999999997</v>
      </c>
      <c r="FN48" s="167">
        <v>-43.143000000000001</v>
      </c>
      <c r="FO48" s="167">
        <v>58.387999999999998</v>
      </c>
      <c r="FP48" s="167">
        <v>66.601600000000005</v>
      </c>
      <c r="FQ48" s="167">
        <v>36.945799999999998</v>
      </c>
      <c r="FR48" s="167">
        <v>18.11</v>
      </c>
      <c r="FS48" s="167">
        <v>7.6593999999999998</v>
      </c>
      <c r="FT48" s="167">
        <v>1.6544000000000001</v>
      </c>
      <c r="FU48" s="167">
        <v>-4.2300000000000004</v>
      </c>
      <c r="FV48" s="167">
        <v>16.79</v>
      </c>
      <c r="FW48" s="167">
        <v>37.956099999999999</v>
      </c>
      <c r="FX48" s="168"/>
      <c r="FY48" s="167">
        <v>2.1629999999999998</v>
      </c>
      <c r="FZ48" s="167">
        <v>3.609</v>
      </c>
      <c r="GA48" s="168"/>
      <c r="GB48" s="167">
        <v>48.29</v>
      </c>
      <c r="GC48" s="167">
        <v>-66.1357</v>
      </c>
      <c r="GD48" s="167">
        <v>-59.9178</v>
      </c>
      <c r="GE48" s="167">
        <v>15.5</v>
      </c>
      <c r="GF48" s="167">
        <v>89.758899999999997</v>
      </c>
      <c r="GG48" s="167">
        <v>19.5</v>
      </c>
      <c r="GH48" s="167">
        <v>-25.133199999999999</v>
      </c>
      <c r="GI48" s="167">
        <v>-4.8917999999999999</v>
      </c>
      <c r="GJ48" s="167">
        <v>-5.1524999999999999</v>
      </c>
      <c r="GK48" s="167">
        <v>3.1105</v>
      </c>
      <c r="GL48" s="168"/>
      <c r="GM48" s="168"/>
      <c r="GN48" s="168"/>
      <c r="GO48" s="167">
        <v>-48.443800000000003</v>
      </c>
      <c r="GP48" s="167">
        <v>16.845500000000001</v>
      </c>
      <c r="GQ48" s="167">
        <v>50.8157</v>
      </c>
      <c r="GR48" s="167">
        <v>59.601700000000001</v>
      </c>
      <c r="GS48" s="167">
        <v>58.534399999999998</v>
      </c>
      <c r="GT48" s="167">
        <v>-153.4992</v>
      </c>
      <c r="GU48" s="167">
        <v>-28.434000000000001</v>
      </c>
      <c r="GV48" s="167">
        <v>32.235599999999998</v>
      </c>
      <c r="GW48" s="167">
        <v>-73.084100000000007</v>
      </c>
      <c r="GX48" s="168"/>
      <c r="GY48" s="167">
        <v>20.571899999999999</v>
      </c>
      <c r="GZ48" s="167">
        <v>20.033100000000001</v>
      </c>
      <c r="HA48" s="167">
        <v>8</v>
      </c>
      <c r="HB48" s="167">
        <v>242.14150000000001</v>
      </c>
      <c r="HC48" s="167">
        <v>240.619</v>
      </c>
      <c r="HD48" s="167">
        <v>186.5</v>
      </c>
      <c r="HE48" s="168"/>
      <c r="HF48" s="167">
        <v>-364.49740000000003</v>
      </c>
      <c r="HG48" s="167">
        <v>367.51010000000002</v>
      </c>
      <c r="HH48" s="167">
        <v>406.56760000000003</v>
      </c>
      <c r="HI48" s="167">
        <v>-226.9675</v>
      </c>
      <c r="HJ48" s="167">
        <v>-227.6242</v>
      </c>
      <c r="HK48" s="167">
        <v>-7.99</v>
      </c>
      <c r="HL48" s="167">
        <v>5.1920000000000002</v>
      </c>
      <c r="HM48" s="167">
        <v>75.328599999999994</v>
      </c>
      <c r="HN48" s="167">
        <v>76.093400000000003</v>
      </c>
      <c r="HO48" s="168"/>
      <c r="HP48" s="168"/>
      <c r="HQ48" s="167">
        <v>30.2925</v>
      </c>
      <c r="HR48" s="167">
        <v>30.226600000000001</v>
      </c>
      <c r="HS48" s="167">
        <v>-63.23</v>
      </c>
      <c r="HT48" s="167">
        <v>-62.987299999999998</v>
      </c>
      <c r="HU48" s="167">
        <v>105.72</v>
      </c>
      <c r="HV48" s="167">
        <v>105.38</v>
      </c>
      <c r="HW48" s="167">
        <v>57.3</v>
      </c>
      <c r="HX48" s="167">
        <v>58.5</v>
      </c>
      <c r="HY48" s="167">
        <v>21.739699999999999</v>
      </c>
      <c r="HZ48" s="167">
        <v>37.200000000000003</v>
      </c>
      <c r="IA48" s="167">
        <v>-357.29039999999998</v>
      </c>
      <c r="IB48" s="167">
        <v>66.717799999999997</v>
      </c>
      <c r="IC48" s="167">
        <v>65.732200000000006</v>
      </c>
      <c r="ID48" s="167">
        <v>17.3</v>
      </c>
      <c r="IE48" s="167">
        <v>49.6</v>
      </c>
      <c r="IF48" s="167">
        <v>-29.3</v>
      </c>
      <c r="IG48" s="167">
        <v>-29.4</v>
      </c>
      <c r="IH48" s="167">
        <v>1.3240000000000001</v>
      </c>
      <c r="II48" s="167">
        <v>1.1577</v>
      </c>
      <c r="IJ48" s="167">
        <v>-401.77350000000001</v>
      </c>
      <c r="IK48" s="167">
        <v>-315.61340000000001</v>
      </c>
      <c r="IL48" s="167">
        <v>501.86540000000002</v>
      </c>
      <c r="IM48" s="167">
        <v>401.20690000000002</v>
      </c>
      <c r="IN48" s="167">
        <v>73.742000000000004</v>
      </c>
      <c r="IO48" s="167">
        <v>-393.43729999999999</v>
      </c>
      <c r="IP48" s="167">
        <v>398.75029999999998</v>
      </c>
      <c r="IQ48" s="167">
        <v>-150.642</v>
      </c>
      <c r="IR48" s="167">
        <v>-234.6054</v>
      </c>
      <c r="IS48" s="167">
        <v>-390.39749999999998</v>
      </c>
      <c r="IT48" s="167">
        <v>114.7992</v>
      </c>
      <c r="IU48" s="167">
        <v>115.5056</v>
      </c>
      <c r="IV48" s="167">
        <v>155.09180000000001</v>
      </c>
      <c r="IW48" s="167">
        <v>-487.83190000000002</v>
      </c>
      <c r="IX48" s="167">
        <v>243.9161</v>
      </c>
      <c r="IY48" s="167">
        <v>-247.44130000000001</v>
      </c>
      <c r="IZ48" s="167">
        <v>250.40280000000001</v>
      </c>
      <c r="JA48" s="167">
        <v>-5.4039999999999999</v>
      </c>
      <c r="JB48" s="168"/>
      <c r="JC48" s="167">
        <v>22.24</v>
      </c>
      <c r="JD48" s="167">
        <v>6.0869999999999997</v>
      </c>
      <c r="JE48" s="167">
        <v>6.0350000000000001</v>
      </c>
      <c r="JF48" s="167">
        <v>-21.6</v>
      </c>
      <c r="JG48" s="168"/>
      <c r="JH48" s="168"/>
      <c r="JI48" s="167">
        <v>-2.9000000000000001E-2</v>
      </c>
      <c r="JJ48" s="167">
        <v>-25.136199999999999</v>
      </c>
      <c r="JK48" s="167">
        <v>-1.2588999999999999</v>
      </c>
      <c r="JL48" s="167">
        <v>-5.5</v>
      </c>
      <c r="JM48" s="167">
        <v>8.2140000000000004</v>
      </c>
      <c r="JN48" s="167">
        <v>8.3989999999999991</v>
      </c>
      <c r="JO48" s="168"/>
      <c r="JP48" s="168"/>
      <c r="JQ48" s="167">
        <v>49.213799999999999</v>
      </c>
      <c r="JR48" s="167">
        <v>49.4878</v>
      </c>
      <c r="JS48" s="167">
        <v>50.014800000000001</v>
      </c>
      <c r="JT48" s="168"/>
      <c r="JU48" s="167">
        <v>-48.1</v>
      </c>
      <c r="JV48" s="167">
        <v>34.527200000000001</v>
      </c>
      <c r="JW48" s="167">
        <v>10.51</v>
      </c>
      <c r="JX48" s="168"/>
      <c r="JY48" s="167">
        <v>5.7347999999999999</v>
      </c>
      <c r="JZ48" s="167">
        <v>41.337600000000002</v>
      </c>
      <c r="KA48" s="167">
        <v>8.0686</v>
      </c>
      <c r="KB48" s="167">
        <v>4.5087999999999999</v>
      </c>
      <c r="KC48" s="167">
        <v>-40.845300000000002</v>
      </c>
      <c r="KD48" s="167">
        <v>-5.4945000000000004</v>
      </c>
      <c r="KE48" s="167">
        <v>45.457299999999996</v>
      </c>
      <c r="KF48" s="167">
        <v>41.2</v>
      </c>
      <c r="KG48" s="167">
        <v>-40.5</v>
      </c>
      <c r="KH48" s="167">
        <v>43.326999999999998</v>
      </c>
      <c r="KI48" s="167">
        <v>55.385199999999998</v>
      </c>
    </row>
    <row r="49" spans="1:295" ht="18" customHeight="1" x14ac:dyDescent="0.25">
      <c r="A49" s="159" t="s">
        <v>40</v>
      </c>
      <c r="B49" s="159" t="s">
        <v>754</v>
      </c>
      <c r="C49" s="160">
        <v>0</v>
      </c>
      <c r="D49" s="162"/>
      <c r="E49" s="162"/>
      <c r="F49" s="161">
        <v>-34.805</v>
      </c>
      <c r="G49" s="161">
        <v>17.739000000000001</v>
      </c>
      <c r="H49" s="162"/>
      <c r="I49" s="161">
        <v>47.506100000000004</v>
      </c>
      <c r="J49" s="161">
        <v>-66.027799999999999</v>
      </c>
      <c r="K49" s="161">
        <v>68.555000000000007</v>
      </c>
      <c r="L49" s="161">
        <v>34.602899999999998</v>
      </c>
      <c r="M49" s="161">
        <v>34.168599999999998</v>
      </c>
      <c r="N49" s="161">
        <v>4.4400000000000004</v>
      </c>
      <c r="O49" s="161">
        <v>-72.843999999999994</v>
      </c>
      <c r="P49" s="161">
        <v>63.8</v>
      </c>
      <c r="Q49" s="161">
        <v>19.044</v>
      </c>
      <c r="R49" s="161">
        <v>-63.8</v>
      </c>
      <c r="S49" s="161">
        <v>9.4380000000000006</v>
      </c>
      <c r="T49" s="161">
        <v>26.0914</v>
      </c>
      <c r="U49" s="161">
        <v>12.4497</v>
      </c>
      <c r="V49" s="161">
        <v>12.7186</v>
      </c>
      <c r="W49" s="161">
        <v>20.984000000000002</v>
      </c>
      <c r="X49" s="161">
        <v>6.2123999999999997</v>
      </c>
      <c r="Y49" s="161">
        <v>0.63700000000000001</v>
      </c>
      <c r="Z49" s="161">
        <v>7.4600999999999997</v>
      </c>
      <c r="AA49" s="162"/>
      <c r="AB49" s="162"/>
      <c r="AC49" s="161">
        <v>-53.4</v>
      </c>
      <c r="AD49" s="161">
        <v>-53.93</v>
      </c>
      <c r="AE49" s="162"/>
      <c r="AF49" s="161">
        <v>-4.4400000000000004</v>
      </c>
      <c r="AG49" s="161">
        <v>70.400000000000006</v>
      </c>
      <c r="AH49" s="162"/>
      <c r="AI49" s="162"/>
      <c r="AJ49" s="161">
        <v>-51.43</v>
      </c>
      <c r="AK49" s="161">
        <v>-51.33</v>
      </c>
      <c r="AL49" s="161">
        <v>-46.56</v>
      </c>
      <c r="AM49" s="161">
        <v>51.73</v>
      </c>
      <c r="AN49" s="161">
        <v>52.27</v>
      </c>
      <c r="AO49" s="161">
        <v>25.652200000000001</v>
      </c>
      <c r="AP49" s="161">
        <v>-8.7520000000000007</v>
      </c>
      <c r="AQ49" s="161">
        <v>73.002200000000002</v>
      </c>
      <c r="AR49" s="161">
        <v>75.585800000000006</v>
      </c>
      <c r="AS49" s="161">
        <v>42.386899999999997</v>
      </c>
      <c r="AT49" s="161">
        <v>-42.4651</v>
      </c>
      <c r="AU49" s="161">
        <v>-42.682299999999998</v>
      </c>
      <c r="AV49" s="161">
        <v>7.6215000000000002</v>
      </c>
      <c r="AW49" s="161">
        <v>7.6666999999999996</v>
      </c>
      <c r="AX49" s="161">
        <v>75.686999999999998</v>
      </c>
      <c r="AY49" s="161">
        <v>77.562399999999997</v>
      </c>
      <c r="AZ49" s="161">
        <v>8.9151000000000007</v>
      </c>
      <c r="BA49" s="161">
        <v>47.503</v>
      </c>
      <c r="BB49" s="161">
        <v>-618.58040000000005</v>
      </c>
      <c r="BC49" s="161">
        <v>21.832100000000001</v>
      </c>
      <c r="BD49" s="161">
        <v>-10</v>
      </c>
      <c r="BE49" s="161">
        <v>-10.7</v>
      </c>
      <c r="BF49" s="161">
        <v>48.479199999999999</v>
      </c>
      <c r="BG49" s="161">
        <v>47.302399999999999</v>
      </c>
      <c r="BH49" s="161">
        <v>-4.8728999999999996</v>
      </c>
      <c r="BI49" s="162"/>
      <c r="BJ49" s="161">
        <v>-104.7473</v>
      </c>
      <c r="BK49" s="161">
        <v>6.8167999999999997</v>
      </c>
      <c r="BL49" s="161">
        <v>9.0901999999999994</v>
      </c>
      <c r="BM49" s="161">
        <v>6.1449999999999996</v>
      </c>
      <c r="BN49" s="161">
        <v>660.20669999999996</v>
      </c>
      <c r="BO49" s="161">
        <v>190.77109999999999</v>
      </c>
      <c r="BP49" s="161">
        <v>190.43539999999999</v>
      </c>
      <c r="BQ49" s="161">
        <v>-686.71690000000001</v>
      </c>
      <c r="BR49" s="161">
        <v>642.05790000000002</v>
      </c>
      <c r="BS49" s="162"/>
      <c r="BT49" s="161">
        <v>-59.087200000000003</v>
      </c>
      <c r="BU49" s="161">
        <v>60.557499999999997</v>
      </c>
      <c r="BV49" s="162"/>
      <c r="BW49" s="161">
        <v>33.28</v>
      </c>
      <c r="BX49" s="161">
        <v>40.229999999999997</v>
      </c>
      <c r="BY49" s="161">
        <v>76.81</v>
      </c>
      <c r="BZ49" s="161">
        <v>80.510000000000005</v>
      </c>
      <c r="CA49" s="161">
        <v>14.605499999999999</v>
      </c>
      <c r="CB49" s="161">
        <v>13.2659</v>
      </c>
      <c r="CC49" s="161">
        <v>43.421399999999998</v>
      </c>
      <c r="CD49" s="161">
        <v>44.2136</v>
      </c>
      <c r="CE49" s="161">
        <v>28.669599999999999</v>
      </c>
      <c r="CF49" s="161">
        <v>-164.71430000000001</v>
      </c>
      <c r="CG49" s="161">
        <v>-163.35980000000001</v>
      </c>
      <c r="CH49" s="161">
        <v>11.533899999999999</v>
      </c>
      <c r="CI49" s="162"/>
      <c r="CJ49" s="162"/>
      <c r="CK49" s="162"/>
      <c r="CL49" s="161">
        <v>114.5</v>
      </c>
      <c r="CM49" s="161">
        <v>104.6</v>
      </c>
      <c r="CN49" s="161">
        <v>-16.86</v>
      </c>
      <c r="CO49" s="161">
        <v>50.279499999999999</v>
      </c>
      <c r="CP49" s="161">
        <v>48.428699999999999</v>
      </c>
      <c r="CQ49" s="161">
        <v>48.403100000000002</v>
      </c>
      <c r="CR49" s="161">
        <v>-41.197699999999998</v>
      </c>
      <c r="CS49" s="161">
        <v>-41.141199999999998</v>
      </c>
      <c r="CT49" s="161">
        <v>95.405000000000001</v>
      </c>
      <c r="CU49" s="161">
        <v>-114.9706</v>
      </c>
      <c r="CV49" s="161">
        <v>110.3926</v>
      </c>
      <c r="CW49" s="161">
        <v>18.9512</v>
      </c>
      <c r="CX49" s="161">
        <v>73.72</v>
      </c>
      <c r="CY49" s="161">
        <v>39.46</v>
      </c>
      <c r="CZ49" s="161">
        <v>54.1479</v>
      </c>
      <c r="DA49" s="161">
        <v>51.274099999999997</v>
      </c>
      <c r="DB49" s="161">
        <v>-37.1</v>
      </c>
      <c r="DC49" s="161">
        <v>-3.8935</v>
      </c>
      <c r="DD49" s="162"/>
      <c r="DE49" s="162"/>
      <c r="DF49" s="161">
        <v>-161.15209999999999</v>
      </c>
      <c r="DG49" s="162"/>
      <c r="DH49" s="161">
        <v>-22.342700000000001</v>
      </c>
      <c r="DI49" s="161">
        <v>-128.6</v>
      </c>
      <c r="DJ49" s="161">
        <v>-128</v>
      </c>
      <c r="DK49" s="161">
        <v>28.506799999999998</v>
      </c>
      <c r="DL49" s="161">
        <v>62.411499999999997</v>
      </c>
      <c r="DM49" s="161">
        <v>85.959900000000005</v>
      </c>
      <c r="DN49" s="161">
        <v>87.908900000000003</v>
      </c>
      <c r="DO49" s="161">
        <v>61.62</v>
      </c>
      <c r="DP49" s="161">
        <v>-13.76</v>
      </c>
      <c r="DQ49" s="161">
        <v>66.634500000000003</v>
      </c>
      <c r="DR49" s="161">
        <v>161.50919999999999</v>
      </c>
      <c r="DS49" s="161">
        <v>-2.25</v>
      </c>
      <c r="DT49" s="161">
        <v>-2.15</v>
      </c>
      <c r="DU49" s="161">
        <v>80.319999999999993</v>
      </c>
      <c r="DV49" s="161">
        <v>74.260000000000005</v>
      </c>
      <c r="DW49" s="161">
        <v>162.4</v>
      </c>
      <c r="DX49" s="161">
        <v>158.87270000000001</v>
      </c>
      <c r="DY49" s="161">
        <v>55.129399999999997</v>
      </c>
      <c r="DZ49" s="161">
        <v>53.290900000000001</v>
      </c>
      <c r="EA49" s="161">
        <v>288.3193</v>
      </c>
      <c r="EB49" s="161">
        <v>243.48869999999999</v>
      </c>
      <c r="EC49" s="161">
        <v>236.71440000000001</v>
      </c>
      <c r="ED49" s="161">
        <v>239.9016</v>
      </c>
      <c r="EE49" s="161">
        <v>74.644900000000007</v>
      </c>
      <c r="EF49" s="161">
        <v>58.325800000000001</v>
      </c>
      <c r="EG49" s="161">
        <v>-26.242999999999999</v>
      </c>
      <c r="EH49" s="161">
        <v>701.26890000000003</v>
      </c>
      <c r="EI49" s="161">
        <v>329.01659999999998</v>
      </c>
      <c r="EJ49" s="162"/>
      <c r="EK49" s="161">
        <v>-20.663399999999999</v>
      </c>
      <c r="EL49" s="161">
        <v>-17.637799999999999</v>
      </c>
      <c r="EM49" s="161">
        <v>11.370900000000001</v>
      </c>
      <c r="EN49" s="161">
        <v>4.8377999999999997</v>
      </c>
      <c r="EO49" s="162"/>
      <c r="EP49" s="161">
        <v>27.696000000000002</v>
      </c>
      <c r="EQ49" s="161">
        <v>-12.837199999999999</v>
      </c>
      <c r="ER49" s="161">
        <v>-13.283200000000001</v>
      </c>
      <c r="ES49" s="161">
        <v>-22.019500000000001</v>
      </c>
      <c r="ET49" s="162"/>
      <c r="EU49" s="161">
        <v>-8.61</v>
      </c>
      <c r="EV49" s="162"/>
      <c r="EW49" s="161">
        <v>11.3955</v>
      </c>
      <c r="EX49" s="161">
        <v>-38.328600000000002</v>
      </c>
      <c r="EY49" s="161">
        <v>-37.530999999999999</v>
      </c>
      <c r="EZ49" s="161">
        <v>-36.623899999999999</v>
      </c>
      <c r="FA49" s="161">
        <v>12.2766</v>
      </c>
      <c r="FB49" s="161">
        <v>-55.9512</v>
      </c>
      <c r="FC49" s="161">
        <v>26.217099999999999</v>
      </c>
      <c r="FD49" s="161">
        <v>21.522300000000001</v>
      </c>
      <c r="FE49" s="162"/>
      <c r="FF49" s="161">
        <v>21.305900000000001</v>
      </c>
      <c r="FG49" s="161">
        <v>39.805500000000002</v>
      </c>
      <c r="FH49" s="161">
        <v>41.054200000000002</v>
      </c>
      <c r="FI49" s="161">
        <v>38.580399999999997</v>
      </c>
      <c r="FJ49" s="161">
        <v>-14.2338</v>
      </c>
      <c r="FK49" s="161">
        <v>-14.5687</v>
      </c>
      <c r="FL49" s="161">
        <v>168.6285</v>
      </c>
      <c r="FM49" s="161">
        <v>-52.963200000000001</v>
      </c>
      <c r="FN49" s="161">
        <v>-52.825400000000002</v>
      </c>
      <c r="FO49" s="161">
        <v>111.52249999999999</v>
      </c>
      <c r="FP49" s="161">
        <v>120.2409</v>
      </c>
      <c r="FQ49" s="161">
        <v>45.8155</v>
      </c>
      <c r="FR49" s="161">
        <v>27.72</v>
      </c>
      <c r="FS49" s="161">
        <v>8.6701999999999995</v>
      </c>
      <c r="FT49" s="161">
        <v>1.619</v>
      </c>
      <c r="FU49" s="161">
        <v>-4.96</v>
      </c>
      <c r="FV49" s="161">
        <v>18.100000000000001</v>
      </c>
      <c r="FW49" s="161">
        <v>45.685200000000002</v>
      </c>
      <c r="FX49" s="161">
        <v>9.0657999999999994</v>
      </c>
      <c r="FY49" s="161">
        <v>2.0489999999999999</v>
      </c>
      <c r="FZ49" s="161">
        <v>4.3159999999999998</v>
      </c>
      <c r="GA49" s="162"/>
      <c r="GB49" s="161">
        <v>47.59</v>
      </c>
      <c r="GC49" s="161">
        <v>-118.7212</v>
      </c>
      <c r="GD49" s="161">
        <v>-106.89279999999999</v>
      </c>
      <c r="GE49" s="162"/>
      <c r="GF49" s="161">
        <v>83.204599999999999</v>
      </c>
      <c r="GG49" s="161">
        <v>21.3</v>
      </c>
      <c r="GH49" s="161">
        <v>-22.463200000000001</v>
      </c>
      <c r="GI49" s="161">
        <v>-5.7232000000000003</v>
      </c>
      <c r="GJ49" s="161">
        <v>-6.3781999999999996</v>
      </c>
      <c r="GK49" s="161">
        <v>3.0062000000000002</v>
      </c>
      <c r="GL49" s="162"/>
      <c r="GM49" s="162"/>
      <c r="GN49" s="161">
        <v>-15.4816</v>
      </c>
      <c r="GO49" s="161">
        <v>-45.432000000000002</v>
      </c>
      <c r="GP49" s="161">
        <v>17.367799999999999</v>
      </c>
      <c r="GQ49" s="161">
        <v>48.002200000000002</v>
      </c>
      <c r="GR49" s="161">
        <v>65.674899999999994</v>
      </c>
      <c r="GS49" s="161">
        <v>64.527299999999997</v>
      </c>
      <c r="GT49" s="161">
        <v>-137.07060000000001</v>
      </c>
      <c r="GU49" s="161">
        <v>-27.5214</v>
      </c>
      <c r="GV49" s="161">
        <v>31.814699999999998</v>
      </c>
      <c r="GW49" s="161">
        <v>-72.154200000000003</v>
      </c>
      <c r="GX49" s="162"/>
      <c r="GY49" s="161">
        <v>19.847999999999999</v>
      </c>
      <c r="GZ49" s="161">
        <v>19.368600000000001</v>
      </c>
      <c r="HA49" s="161">
        <v>7.4934000000000003</v>
      </c>
      <c r="HB49" s="161">
        <v>242.71430000000001</v>
      </c>
      <c r="HC49" s="161">
        <v>242.2157</v>
      </c>
      <c r="HD49" s="161">
        <v>277</v>
      </c>
      <c r="HE49" s="161">
        <v>-277.00900000000001</v>
      </c>
      <c r="HF49" s="161">
        <v>-459.26729999999998</v>
      </c>
      <c r="HG49" s="161">
        <v>461.4667</v>
      </c>
      <c r="HH49" s="161">
        <v>433.38889999999998</v>
      </c>
      <c r="HI49" s="161">
        <v>-226.77979999999999</v>
      </c>
      <c r="HJ49" s="161">
        <v>-226.45519999999999</v>
      </c>
      <c r="HK49" s="161">
        <v>-10.045</v>
      </c>
      <c r="HL49" s="161">
        <v>0</v>
      </c>
      <c r="HM49" s="161">
        <v>77.293199999999999</v>
      </c>
      <c r="HN49" s="161">
        <v>75.424099999999996</v>
      </c>
      <c r="HO49" s="162"/>
      <c r="HP49" s="162"/>
      <c r="HQ49" s="161">
        <v>32.072299999999998</v>
      </c>
      <c r="HR49" s="161">
        <v>31.918500000000002</v>
      </c>
      <c r="HS49" s="161">
        <v>-60.865099999999998</v>
      </c>
      <c r="HT49" s="161">
        <v>-61.168999999999997</v>
      </c>
      <c r="HU49" s="161">
        <v>107.52</v>
      </c>
      <c r="HV49" s="161">
        <v>107</v>
      </c>
      <c r="HW49" s="161">
        <v>57.6</v>
      </c>
      <c r="HX49" s="161">
        <v>57.9</v>
      </c>
      <c r="HY49" s="161">
        <v>21.904199999999999</v>
      </c>
      <c r="HZ49" s="161">
        <v>36.56</v>
      </c>
      <c r="IA49" s="161">
        <v>-360.11439999999999</v>
      </c>
      <c r="IB49" s="161">
        <v>67.406400000000005</v>
      </c>
      <c r="IC49" s="161">
        <v>67.101799999999997</v>
      </c>
      <c r="ID49" s="161">
        <v>17.3</v>
      </c>
      <c r="IE49" s="161">
        <v>49.2</v>
      </c>
      <c r="IF49" s="161">
        <v>-31</v>
      </c>
      <c r="IG49" s="161">
        <v>-31.1</v>
      </c>
      <c r="IH49" s="161">
        <v>1.4402999999999999</v>
      </c>
      <c r="II49" s="161">
        <v>1.0745</v>
      </c>
      <c r="IJ49" s="161">
        <v>-427.9316</v>
      </c>
      <c r="IK49" s="161">
        <v>-303.33010000000002</v>
      </c>
      <c r="IL49" s="161">
        <v>502.23540000000003</v>
      </c>
      <c r="IM49" s="161">
        <v>399.55489999999998</v>
      </c>
      <c r="IN49" s="161">
        <v>68.597700000000003</v>
      </c>
      <c r="IO49" s="161">
        <v>-389.44990000000001</v>
      </c>
      <c r="IP49" s="161">
        <v>393.92739999999998</v>
      </c>
      <c r="IQ49" s="161">
        <v>-151.7961</v>
      </c>
      <c r="IR49" s="161">
        <v>-234.82689999999999</v>
      </c>
      <c r="IS49" s="161">
        <v>-390.76609999999999</v>
      </c>
      <c r="IT49" s="161">
        <v>115.5634</v>
      </c>
      <c r="IU49" s="161">
        <v>115.0626</v>
      </c>
      <c r="IV49" s="161">
        <v>154.6857</v>
      </c>
      <c r="IW49" s="161">
        <v>-483.25869999999998</v>
      </c>
      <c r="IX49" s="161">
        <v>241.97649999999999</v>
      </c>
      <c r="IY49" s="161">
        <v>-243.13059999999999</v>
      </c>
      <c r="IZ49" s="161">
        <v>243.05699999999999</v>
      </c>
      <c r="JA49" s="161">
        <v>-4.0060000000000002</v>
      </c>
      <c r="JB49" s="162"/>
      <c r="JC49" s="161">
        <v>21.44</v>
      </c>
      <c r="JD49" s="161">
        <v>6.3970000000000002</v>
      </c>
      <c r="JE49" s="161">
        <v>6.3970000000000002</v>
      </c>
      <c r="JF49" s="161">
        <v>-21.44</v>
      </c>
      <c r="JG49" s="162"/>
      <c r="JH49" s="162"/>
      <c r="JI49" s="161">
        <v>-2.9000000000000001E-2</v>
      </c>
      <c r="JJ49" s="161">
        <v>-26.600999999999999</v>
      </c>
      <c r="JK49" s="161">
        <v>-0.96589999999999998</v>
      </c>
      <c r="JL49" s="161">
        <v>-2.8</v>
      </c>
      <c r="JM49" s="161">
        <v>11.202</v>
      </c>
      <c r="JN49" s="161">
        <v>11.151</v>
      </c>
      <c r="JO49" s="162"/>
      <c r="JP49" s="162"/>
      <c r="JQ49" s="161">
        <v>48.451500000000003</v>
      </c>
      <c r="JR49" s="161">
        <v>49.293700000000001</v>
      </c>
      <c r="JS49" s="161">
        <v>48.8536</v>
      </c>
      <c r="JT49" s="162"/>
      <c r="JU49" s="161">
        <v>-47.3</v>
      </c>
      <c r="JV49" s="161">
        <v>35.831200000000003</v>
      </c>
      <c r="JW49" s="161">
        <v>10.28</v>
      </c>
      <c r="JX49" s="162"/>
      <c r="JY49" s="161">
        <v>3.6168</v>
      </c>
      <c r="JZ49" s="161">
        <v>43.636299999999999</v>
      </c>
      <c r="KA49" s="161">
        <v>8.9136000000000006</v>
      </c>
      <c r="KB49" s="161">
        <v>3.2294</v>
      </c>
      <c r="KC49" s="161">
        <v>-43.097200000000001</v>
      </c>
      <c r="KD49" s="161">
        <v>-4.91</v>
      </c>
      <c r="KE49" s="161">
        <v>47.1145</v>
      </c>
      <c r="KF49" s="161">
        <v>40.5</v>
      </c>
      <c r="KG49" s="161">
        <v>-38.9</v>
      </c>
      <c r="KH49" s="161">
        <v>-24.132300000000001</v>
      </c>
      <c r="KI49" s="161">
        <v>98.064999999999998</v>
      </c>
    </row>
    <row r="50" spans="1:295" ht="18" customHeight="1" x14ac:dyDescent="0.25">
      <c r="A50" s="159" t="s">
        <v>40</v>
      </c>
      <c r="B50" s="159" t="s">
        <v>755</v>
      </c>
      <c r="C50" s="163">
        <v>0</v>
      </c>
      <c r="D50" s="164">
        <v>21.790600000000001</v>
      </c>
      <c r="E50" s="164">
        <v>-26.2529</v>
      </c>
      <c r="F50" s="164">
        <v>-34.931600000000003</v>
      </c>
      <c r="G50" s="164">
        <v>17.616599999999998</v>
      </c>
      <c r="H50" s="165"/>
      <c r="I50" s="164">
        <v>46.862200000000001</v>
      </c>
      <c r="J50" s="164">
        <v>-62.874000000000002</v>
      </c>
      <c r="K50" s="164">
        <v>67.603300000000004</v>
      </c>
      <c r="L50" s="164">
        <v>33.890999999999998</v>
      </c>
      <c r="M50" s="164">
        <v>33.415300000000002</v>
      </c>
      <c r="N50" s="164">
        <v>4.4400000000000004</v>
      </c>
      <c r="O50" s="164">
        <v>-70.546999999999997</v>
      </c>
      <c r="P50" s="164">
        <v>63.8</v>
      </c>
      <c r="Q50" s="164">
        <v>19.044</v>
      </c>
      <c r="R50" s="164">
        <v>-61.6</v>
      </c>
      <c r="S50" s="164">
        <v>9.2637999999999998</v>
      </c>
      <c r="T50" s="164">
        <v>24.416599999999999</v>
      </c>
      <c r="U50" s="164">
        <v>12.6073</v>
      </c>
      <c r="V50" s="164">
        <v>12.676500000000001</v>
      </c>
      <c r="W50" s="164">
        <v>21.041399999999999</v>
      </c>
      <c r="X50" s="164">
        <v>6.5742000000000003</v>
      </c>
      <c r="Y50" s="164">
        <v>1.5641</v>
      </c>
      <c r="Z50" s="164">
        <v>7.7615999999999996</v>
      </c>
      <c r="AA50" s="165"/>
      <c r="AB50" s="165"/>
      <c r="AC50" s="164">
        <v>-51.46</v>
      </c>
      <c r="AD50" s="164">
        <v>-51.29</v>
      </c>
      <c r="AE50" s="165"/>
      <c r="AF50" s="164">
        <v>-4.4400000000000004</v>
      </c>
      <c r="AG50" s="164">
        <v>68.2</v>
      </c>
      <c r="AH50" s="165"/>
      <c r="AI50" s="165"/>
      <c r="AJ50" s="164">
        <v>-49.56</v>
      </c>
      <c r="AK50" s="164">
        <v>-49.57</v>
      </c>
      <c r="AL50" s="164">
        <v>-48.54</v>
      </c>
      <c r="AM50" s="164">
        <v>50.46</v>
      </c>
      <c r="AN50" s="164">
        <v>50.49</v>
      </c>
      <c r="AO50" s="164">
        <v>25.261700000000001</v>
      </c>
      <c r="AP50" s="164">
        <v>-8.1630000000000003</v>
      </c>
      <c r="AQ50" s="164">
        <v>72.240700000000004</v>
      </c>
      <c r="AR50" s="164">
        <v>74.775099999999995</v>
      </c>
      <c r="AS50" s="164">
        <v>39.499899999999997</v>
      </c>
      <c r="AT50" s="164">
        <v>-39.384</v>
      </c>
      <c r="AU50" s="164">
        <v>-39.652999999999999</v>
      </c>
      <c r="AV50" s="164">
        <v>7.3033000000000001</v>
      </c>
      <c r="AW50" s="164">
        <v>7.4839000000000002</v>
      </c>
      <c r="AX50" s="164">
        <v>72.605900000000005</v>
      </c>
      <c r="AY50" s="164">
        <v>75.1511</v>
      </c>
      <c r="AZ50" s="164">
        <v>8.9151000000000007</v>
      </c>
      <c r="BA50" s="164">
        <v>47.617400000000004</v>
      </c>
      <c r="BB50" s="164">
        <v>-605.47029999999995</v>
      </c>
      <c r="BC50" s="164">
        <v>22.169499999999999</v>
      </c>
      <c r="BD50" s="164">
        <v>-10.199999999999999</v>
      </c>
      <c r="BE50" s="164">
        <v>-10.9</v>
      </c>
      <c r="BF50" s="164">
        <v>45.519799999999996</v>
      </c>
      <c r="BG50" s="164">
        <v>44.709800000000001</v>
      </c>
      <c r="BH50" s="164">
        <v>-4.7827000000000002</v>
      </c>
      <c r="BI50" s="165"/>
      <c r="BJ50" s="164">
        <v>-98.715100000000007</v>
      </c>
      <c r="BK50" s="164">
        <v>5.9870999999999999</v>
      </c>
      <c r="BL50" s="164">
        <v>9.0131999999999994</v>
      </c>
      <c r="BM50" s="164">
        <v>6.2106000000000003</v>
      </c>
      <c r="BN50" s="164">
        <v>647.81619999999998</v>
      </c>
      <c r="BO50" s="164">
        <v>189.5504</v>
      </c>
      <c r="BP50" s="164">
        <v>190.7406</v>
      </c>
      <c r="BQ50" s="164">
        <v>-686.93809999999996</v>
      </c>
      <c r="BR50" s="164">
        <v>627.35350000000005</v>
      </c>
      <c r="BS50" s="165"/>
      <c r="BT50" s="164">
        <v>-43.970100000000002</v>
      </c>
      <c r="BU50" s="164">
        <v>45.570300000000003</v>
      </c>
      <c r="BV50" s="164">
        <v>103.3882</v>
      </c>
      <c r="BW50" s="164">
        <v>32.54</v>
      </c>
      <c r="BX50" s="164">
        <v>40.68</v>
      </c>
      <c r="BY50" s="164">
        <v>75.959999999999994</v>
      </c>
      <c r="BZ50" s="164">
        <v>77.08</v>
      </c>
      <c r="CA50" s="164">
        <v>11.390499999999999</v>
      </c>
      <c r="CB50" s="164">
        <v>11.792400000000001</v>
      </c>
      <c r="CC50" s="164">
        <v>44.1083</v>
      </c>
      <c r="CD50" s="164">
        <v>44.415999999999997</v>
      </c>
      <c r="CE50" s="164">
        <v>28.8552</v>
      </c>
      <c r="CF50" s="164">
        <v>-158.14060000000001</v>
      </c>
      <c r="CG50" s="164">
        <v>-158.07560000000001</v>
      </c>
      <c r="CH50" s="164">
        <v>10.065099999999999</v>
      </c>
      <c r="CI50" s="165"/>
      <c r="CJ50" s="165"/>
      <c r="CK50" s="165"/>
      <c r="CL50" s="164">
        <v>115.6</v>
      </c>
      <c r="CM50" s="164">
        <v>105.5</v>
      </c>
      <c r="CN50" s="164">
        <v>-16.54</v>
      </c>
      <c r="CO50" s="164">
        <v>51.418399999999998</v>
      </c>
      <c r="CP50" s="164">
        <v>49.010199999999998</v>
      </c>
      <c r="CQ50" s="164">
        <v>49.767699999999998</v>
      </c>
      <c r="CR50" s="164">
        <v>-41.410400000000003</v>
      </c>
      <c r="CS50" s="164">
        <v>-41.031999999999996</v>
      </c>
      <c r="CT50" s="164">
        <v>98.900800000000004</v>
      </c>
      <c r="CU50" s="164">
        <v>-117.35129999999999</v>
      </c>
      <c r="CV50" s="164">
        <v>113.4555</v>
      </c>
      <c r="CW50" s="164">
        <v>18.127800000000001</v>
      </c>
      <c r="CX50" s="164">
        <v>74.3</v>
      </c>
      <c r="CY50" s="164">
        <v>38.47</v>
      </c>
      <c r="CZ50" s="164">
        <v>52.741700000000002</v>
      </c>
      <c r="DA50" s="164">
        <v>50.102200000000003</v>
      </c>
      <c r="DB50" s="164">
        <v>-36.340000000000003</v>
      </c>
      <c r="DC50" s="164">
        <v>-3.8935</v>
      </c>
      <c r="DD50" s="165"/>
      <c r="DE50" s="165"/>
      <c r="DF50" s="164">
        <v>-167.5384</v>
      </c>
      <c r="DG50" s="165"/>
      <c r="DH50" s="164">
        <v>-22.0657</v>
      </c>
      <c r="DI50" s="164">
        <v>-124.5</v>
      </c>
      <c r="DJ50" s="164">
        <v>-124.6</v>
      </c>
      <c r="DK50" s="164">
        <v>28.572700000000001</v>
      </c>
      <c r="DL50" s="164">
        <v>59.774799999999999</v>
      </c>
      <c r="DM50" s="164">
        <v>85.020600000000002</v>
      </c>
      <c r="DN50" s="164">
        <v>84.393299999999996</v>
      </c>
      <c r="DO50" s="164">
        <v>59.73</v>
      </c>
      <c r="DP50" s="164">
        <v>-13.83</v>
      </c>
      <c r="DQ50" s="165"/>
      <c r="DR50" s="164">
        <v>164.32429999999999</v>
      </c>
      <c r="DS50" s="164">
        <v>-2.4</v>
      </c>
      <c r="DT50" s="164">
        <v>-2.4700000000000002</v>
      </c>
      <c r="DU50" s="164">
        <v>83.16</v>
      </c>
      <c r="DV50" s="164">
        <v>73.260000000000005</v>
      </c>
      <c r="DW50" s="164">
        <v>165.4</v>
      </c>
      <c r="DX50" s="164">
        <v>162.80000000000001</v>
      </c>
      <c r="DY50" s="164">
        <v>55.005800000000001</v>
      </c>
      <c r="DZ50" s="164">
        <v>53.609099999999998</v>
      </c>
      <c r="EA50" s="164">
        <v>285.13350000000003</v>
      </c>
      <c r="EB50" s="165"/>
      <c r="EC50" s="164">
        <v>233.22980000000001</v>
      </c>
      <c r="ED50" s="164">
        <v>237.2732</v>
      </c>
      <c r="EE50" s="164">
        <v>73.487899999999996</v>
      </c>
      <c r="EF50" s="164">
        <v>58.0867</v>
      </c>
      <c r="EG50" s="164">
        <v>-25.588000000000001</v>
      </c>
      <c r="EH50" s="165"/>
      <c r="EI50" s="164">
        <v>335.60050000000001</v>
      </c>
      <c r="EJ50" s="165"/>
      <c r="EK50" s="164">
        <v>-20.482099999999999</v>
      </c>
      <c r="EL50" s="164">
        <v>-17.4864</v>
      </c>
      <c r="EM50" s="164">
        <v>10.27</v>
      </c>
      <c r="EN50" s="164">
        <v>1.8534999999999999</v>
      </c>
      <c r="EO50" s="165"/>
      <c r="EP50" s="164">
        <v>30.768000000000001</v>
      </c>
      <c r="EQ50" s="164">
        <v>-12.3779</v>
      </c>
      <c r="ER50" s="164">
        <v>-13.116099999999999</v>
      </c>
      <c r="ES50" s="164">
        <v>-22.042000000000002</v>
      </c>
      <c r="ET50" s="165"/>
      <c r="EU50" s="164">
        <v>-12.26</v>
      </c>
      <c r="EV50" s="165"/>
      <c r="EW50" s="164">
        <v>10.9337</v>
      </c>
      <c r="EX50" s="164">
        <v>-43.008800000000001</v>
      </c>
      <c r="EY50" s="164">
        <v>-36.570399999999999</v>
      </c>
      <c r="EZ50" s="164">
        <v>-35.880400000000002</v>
      </c>
      <c r="FA50" s="164">
        <v>10.163399999999999</v>
      </c>
      <c r="FB50" s="164">
        <v>-56.116399999999999</v>
      </c>
      <c r="FC50" s="164">
        <v>25.26</v>
      </c>
      <c r="FD50" s="164">
        <v>21.7943</v>
      </c>
      <c r="FE50" s="165"/>
      <c r="FF50" s="164">
        <v>21.370699999999999</v>
      </c>
      <c r="FG50" s="164">
        <v>39.641100000000002</v>
      </c>
      <c r="FH50" s="164">
        <v>40.2742</v>
      </c>
      <c r="FI50" s="164">
        <v>38.929400000000001</v>
      </c>
      <c r="FJ50" s="164">
        <v>-13.0616</v>
      </c>
      <c r="FK50" s="164">
        <v>-12.8941</v>
      </c>
      <c r="FL50" s="164">
        <v>168.79599999999999</v>
      </c>
      <c r="FM50" s="164">
        <v>-53.4011</v>
      </c>
      <c r="FN50" s="164">
        <v>-52.712200000000003</v>
      </c>
      <c r="FO50" s="164">
        <v>107.96980000000001</v>
      </c>
      <c r="FP50" s="164">
        <v>117.85250000000001</v>
      </c>
      <c r="FQ50" s="164">
        <v>47.3536</v>
      </c>
      <c r="FR50" s="164">
        <v>27.55</v>
      </c>
      <c r="FS50" s="164">
        <v>7.8718000000000004</v>
      </c>
      <c r="FT50" s="164">
        <v>1.5506</v>
      </c>
      <c r="FU50" s="164">
        <v>-4.63</v>
      </c>
      <c r="FV50" s="164">
        <v>18.22</v>
      </c>
      <c r="FW50" s="164">
        <v>47.8018</v>
      </c>
      <c r="FX50" s="165"/>
      <c r="FY50" s="164">
        <v>1.89</v>
      </c>
      <c r="FZ50" s="164">
        <v>4.407</v>
      </c>
      <c r="GA50" s="165"/>
      <c r="GB50" s="164">
        <v>48.34</v>
      </c>
      <c r="GC50" s="164">
        <v>-118.29</v>
      </c>
      <c r="GD50" s="164">
        <v>-106.9188</v>
      </c>
      <c r="GE50" s="164">
        <v>16.25</v>
      </c>
      <c r="GF50" s="164">
        <v>83.709199999999996</v>
      </c>
      <c r="GG50" s="164">
        <v>22.4</v>
      </c>
      <c r="GH50" s="164">
        <v>-21.220400000000001</v>
      </c>
      <c r="GI50" s="164">
        <v>-5.6108000000000002</v>
      </c>
      <c r="GJ50" s="164">
        <v>-6.2018000000000004</v>
      </c>
      <c r="GK50" s="164">
        <v>2.9592000000000001</v>
      </c>
      <c r="GL50" s="165"/>
      <c r="GM50" s="165"/>
      <c r="GN50" s="164">
        <v>-14.727399999999999</v>
      </c>
      <c r="GO50" s="164">
        <v>-43.315600000000003</v>
      </c>
      <c r="GP50" s="164">
        <v>16.465800000000002</v>
      </c>
      <c r="GQ50" s="164">
        <v>45.561100000000003</v>
      </c>
      <c r="GR50" s="164">
        <v>64.628900000000002</v>
      </c>
      <c r="GS50" s="164">
        <v>63.534700000000001</v>
      </c>
      <c r="GT50" s="164">
        <v>-133.52760000000001</v>
      </c>
      <c r="GU50" s="164">
        <v>-26.852499999999999</v>
      </c>
      <c r="GV50" s="164">
        <v>30.1203</v>
      </c>
      <c r="GW50" s="164">
        <v>-70.084100000000007</v>
      </c>
      <c r="GX50" s="164">
        <v>4.6486000000000001</v>
      </c>
      <c r="GY50" s="164">
        <v>19.340199999999999</v>
      </c>
      <c r="GZ50" s="164">
        <v>18.714700000000001</v>
      </c>
      <c r="HA50" s="164">
        <v>7</v>
      </c>
      <c r="HB50" s="164">
        <v>241.9008</v>
      </c>
      <c r="HC50" s="164">
        <v>239.10169999999999</v>
      </c>
      <c r="HD50" s="165"/>
      <c r="HE50" s="165"/>
      <c r="HF50" s="164">
        <v>-464.0009</v>
      </c>
      <c r="HG50" s="164">
        <v>467.3261</v>
      </c>
      <c r="HH50" s="164">
        <v>444.55180000000001</v>
      </c>
      <c r="HI50" s="164">
        <v>-228.88419999999999</v>
      </c>
      <c r="HJ50" s="164">
        <v>-226.57820000000001</v>
      </c>
      <c r="HK50" s="164">
        <v>-11.6974</v>
      </c>
      <c r="HL50" s="164">
        <v>0</v>
      </c>
      <c r="HM50" s="164">
        <v>78.042599999999993</v>
      </c>
      <c r="HN50" s="164">
        <v>77.582599999999999</v>
      </c>
      <c r="HO50" s="165"/>
      <c r="HP50" s="164">
        <v>-134.55799999999999</v>
      </c>
      <c r="HQ50" s="164">
        <v>32.830399999999997</v>
      </c>
      <c r="HR50" s="164">
        <v>31.918500000000002</v>
      </c>
      <c r="HS50" s="164">
        <v>-60.307000000000002</v>
      </c>
      <c r="HT50" s="164">
        <v>-61.022500000000001</v>
      </c>
      <c r="HU50" s="164">
        <v>107.69</v>
      </c>
      <c r="HV50" s="164">
        <v>105.15</v>
      </c>
      <c r="HW50" s="164">
        <v>55.6</v>
      </c>
      <c r="HX50" s="164">
        <v>56.1</v>
      </c>
      <c r="HY50" s="164">
        <v>21.699100000000001</v>
      </c>
      <c r="HZ50" s="164">
        <v>36.56</v>
      </c>
      <c r="IA50" s="164">
        <v>-356.27120000000002</v>
      </c>
      <c r="IB50" s="164">
        <v>69.257499999999993</v>
      </c>
      <c r="IC50" s="164">
        <v>69.468800000000002</v>
      </c>
      <c r="ID50" s="164">
        <v>16.2</v>
      </c>
      <c r="IE50" s="164">
        <v>46.2</v>
      </c>
      <c r="IF50" s="164">
        <v>-31</v>
      </c>
      <c r="IG50" s="164">
        <v>-31.1</v>
      </c>
      <c r="IH50" s="164">
        <v>1.5065</v>
      </c>
      <c r="II50" s="165"/>
      <c r="IJ50" s="164">
        <v>-435.05579999999998</v>
      </c>
      <c r="IK50" s="164">
        <v>-305.62580000000003</v>
      </c>
      <c r="IL50" s="164">
        <v>492.63470000000001</v>
      </c>
      <c r="IM50" s="164">
        <v>400.23520000000002</v>
      </c>
      <c r="IN50" s="164">
        <v>59.430599999999998</v>
      </c>
      <c r="IO50" s="164">
        <v>-389.86009999999999</v>
      </c>
      <c r="IP50" s="164">
        <v>394.76679999999999</v>
      </c>
      <c r="IQ50" s="164">
        <v>-150.30119999999999</v>
      </c>
      <c r="IR50" s="164">
        <v>-234.51320000000001</v>
      </c>
      <c r="IS50" s="164">
        <v>-383.59879999999998</v>
      </c>
      <c r="IT50" s="164">
        <v>112.55589999999999</v>
      </c>
      <c r="IU50" s="164">
        <v>110.83880000000001</v>
      </c>
      <c r="IV50" s="164">
        <v>155.83840000000001</v>
      </c>
      <c r="IW50" s="164">
        <v>-472.58510000000001</v>
      </c>
      <c r="IX50" s="164">
        <v>243.6386</v>
      </c>
      <c r="IY50" s="164">
        <v>-238.50229999999999</v>
      </c>
      <c r="IZ50" s="164">
        <v>244.00290000000001</v>
      </c>
      <c r="JA50" s="164">
        <v>-5.5880000000000001</v>
      </c>
      <c r="JB50" s="165"/>
      <c r="JC50" s="164">
        <v>22.48</v>
      </c>
      <c r="JD50" s="164">
        <v>6.4669999999999996</v>
      </c>
      <c r="JE50" s="164">
        <v>6.5270000000000001</v>
      </c>
      <c r="JF50" s="164">
        <v>-22.24</v>
      </c>
      <c r="JG50" s="165"/>
      <c r="JH50" s="165"/>
      <c r="JI50" s="164">
        <v>-2.9000000000000001E-2</v>
      </c>
      <c r="JJ50" s="164">
        <v>-27.599</v>
      </c>
      <c r="JK50" s="164">
        <v>-1.4054</v>
      </c>
      <c r="JL50" s="164">
        <v>-3.2</v>
      </c>
      <c r="JM50" s="164">
        <v>9.5500000000000007</v>
      </c>
      <c r="JN50" s="164">
        <v>9.532</v>
      </c>
      <c r="JO50" s="165"/>
      <c r="JP50" s="165"/>
      <c r="JQ50" s="164">
        <v>50.682600000000001</v>
      </c>
      <c r="JR50" s="164">
        <v>49.606099999999998</v>
      </c>
      <c r="JS50" s="164">
        <v>51.569600000000001</v>
      </c>
      <c r="JT50" s="165"/>
      <c r="JU50" s="164">
        <v>-46.3</v>
      </c>
      <c r="JV50" s="164">
        <v>35.595399999999998</v>
      </c>
      <c r="JW50" s="164">
        <v>9.91</v>
      </c>
      <c r="JX50" s="165"/>
      <c r="JY50" s="164">
        <v>0</v>
      </c>
      <c r="JZ50" s="164">
        <v>44.648600000000002</v>
      </c>
      <c r="KA50" s="164">
        <v>11.450100000000001</v>
      </c>
      <c r="KB50" s="164">
        <v>-1.034</v>
      </c>
      <c r="KC50" s="164">
        <v>-44.4176</v>
      </c>
      <c r="KD50" s="164">
        <v>-2.3532999999999999</v>
      </c>
      <c r="KE50" s="164">
        <v>45.595999999999997</v>
      </c>
      <c r="KF50" s="164">
        <v>37.1</v>
      </c>
      <c r="KG50" s="164">
        <v>-37.6</v>
      </c>
      <c r="KH50" s="164">
        <v>-23.1694</v>
      </c>
      <c r="KI50" s="164">
        <v>96.386399999999995</v>
      </c>
    </row>
    <row r="51" spans="1:295" ht="18" customHeight="1" x14ac:dyDescent="0.25">
      <c r="A51" s="159" t="s">
        <v>40</v>
      </c>
      <c r="B51" s="159" t="s">
        <v>756</v>
      </c>
      <c r="C51" s="163">
        <v>0</v>
      </c>
      <c r="D51" s="164">
        <v>21.5472</v>
      </c>
      <c r="E51" s="164">
        <v>-25.884599999999999</v>
      </c>
      <c r="F51" s="164">
        <v>-35.275300000000001</v>
      </c>
      <c r="G51" s="164">
        <v>16.888000000000002</v>
      </c>
      <c r="H51" s="165"/>
      <c r="I51" s="164">
        <v>45.460299999999997</v>
      </c>
      <c r="J51" s="164">
        <v>-59.960599999999999</v>
      </c>
      <c r="K51" s="164">
        <v>65.258099999999999</v>
      </c>
      <c r="L51" s="164">
        <v>33.127000000000002</v>
      </c>
      <c r="M51" s="164">
        <v>32.221600000000002</v>
      </c>
      <c r="N51" s="164">
        <v>2.2200000000000002</v>
      </c>
      <c r="O51" s="164">
        <v>-66.015000000000001</v>
      </c>
      <c r="P51" s="164">
        <v>59.4</v>
      </c>
      <c r="Q51" s="164">
        <v>18.216000000000001</v>
      </c>
      <c r="R51" s="164">
        <v>-59.4</v>
      </c>
      <c r="S51" s="164">
        <v>8.4959000000000007</v>
      </c>
      <c r="T51" s="164">
        <v>22.679600000000001</v>
      </c>
      <c r="U51" s="164">
        <v>11.661199999999999</v>
      </c>
      <c r="V51" s="164">
        <v>11.657</v>
      </c>
      <c r="W51" s="164">
        <v>19.565899999999999</v>
      </c>
      <c r="X51" s="164">
        <v>6.1535000000000002</v>
      </c>
      <c r="Y51" s="164">
        <v>1.6989000000000001</v>
      </c>
      <c r="Z51" s="164">
        <v>7.5152999999999999</v>
      </c>
      <c r="AA51" s="165"/>
      <c r="AB51" s="165"/>
      <c r="AC51" s="164">
        <v>-51.07</v>
      </c>
      <c r="AD51" s="164">
        <v>-51.54</v>
      </c>
      <c r="AE51" s="165"/>
      <c r="AF51" s="164">
        <v>-2.2200000000000002</v>
      </c>
      <c r="AG51" s="164">
        <v>63.8</v>
      </c>
      <c r="AH51" s="165"/>
      <c r="AI51" s="165"/>
      <c r="AJ51" s="164">
        <v>-49.53</v>
      </c>
      <c r="AK51" s="164">
        <v>-49.94</v>
      </c>
      <c r="AL51" s="164">
        <v>-47.85</v>
      </c>
      <c r="AM51" s="164">
        <v>50.17</v>
      </c>
      <c r="AN51" s="164">
        <v>50.11</v>
      </c>
      <c r="AO51" s="164">
        <v>24.2575</v>
      </c>
      <c r="AP51" s="164">
        <v>-7.3579999999999997</v>
      </c>
      <c r="AQ51" s="164">
        <v>70.359399999999994</v>
      </c>
      <c r="AR51" s="164">
        <v>72.806600000000003</v>
      </c>
      <c r="AS51" s="164">
        <v>42.670900000000003</v>
      </c>
      <c r="AT51" s="164">
        <v>-40.3217</v>
      </c>
      <c r="AU51" s="164">
        <v>-39.883699999999997</v>
      </c>
      <c r="AV51" s="164">
        <v>9.4974000000000007</v>
      </c>
      <c r="AW51" s="164">
        <v>9.7824000000000009</v>
      </c>
      <c r="AX51" s="164">
        <v>72.605900000000005</v>
      </c>
      <c r="AY51" s="164">
        <v>74.883200000000002</v>
      </c>
      <c r="AZ51" s="164">
        <v>8.9151000000000007</v>
      </c>
      <c r="BA51" s="164">
        <v>46.623899999999999</v>
      </c>
      <c r="BB51" s="164">
        <v>-596.07489999999996</v>
      </c>
      <c r="BC51" s="164">
        <v>21.421299999999999</v>
      </c>
      <c r="BD51" s="164">
        <v>-9.8000000000000007</v>
      </c>
      <c r="BE51" s="164">
        <v>-10.5</v>
      </c>
      <c r="BF51" s="164">
        <v>45.462400000000002</v>
      </c>
      <c r="BG51" s="164">
        <v>44.693399999999997</v>
      </c>
      <c r="BH51" s="164">
        <v>-5.1154999999999999</v>
      </c>
      <c r="BI51" s="165"/>
      <c r="BJ51" s="164">
        <v>-98.353399999999993</v>
      </c>
      <c r="BK51" s="164">
        <v>5.5968</v>
      </c>
      <c r="BL51" s="164">
        <v>9.2624999999999993</v>
      </c>
      <c r="BM51" s="164">
        <v>6.4089999999999998</v>
      </c>
      <c r="BN51" s="164">
        <v>642.93320000000006</v>
      </c>
      <c r="BO51" s="164">
        <v>183.23310000000001</v>
      </c>
      <c r="BP51" s="164">
        <v>183.66030000000001</v>
      </c>
      <c r="BQ51" s="164">
        <v>-681.86310000000003</v>
      </c>
      <c r="BR51" s="164">
        <v>612.16970000000003</v>
      </c>
      <c r="BS51" s="165"/>
      <c r="BT51" s="164">
        <v>-50.638500000000001</v>
      </c>
      <c r="BU51" s="164">
        <v>51.937399999999997</v>
      </c>
      <c r="BV51" s="164">
        <v>102.2106</v>
      </c>
      <c r="BW51" s="164">
        <v>32.18</v>
      </c>
      <c r="BX51" s="164">
        <v>39.46</v>
      </c>
      <c r="BY51" s="164">
        <v>74.430000000000007</v>
      </c>
      <c r="BZ51" s="164">
        <v>77.11</v>
      </c>
      <c r="CA51" s="164">
        <v>16.748799999999999</v>
      </c>
      <c r="CB51" s="164">
        <v>16.8828</v>
      </c>
      <c r="CC51" s="164">
        <v>43.752699999999997</v>
      </c>
      <c r="CD51" s="164">
        <v>44.3</v>
      </c>
      <c r="CE51" s="164">
        <v>32.088799999999999</v>
      </c>
      <c r="CF51" s="164">
        <v>-152.59110000000001</v>
      </c>
      <c r="CG51" s="164">
        <v>-152.56440000000001</v>
      </c>
      <c r="CH51" s="164">
        <v>10.152699999999999</v>
      </c>
      <c r="CI51" s="165"/>
      <c r="CJ51" s="165"/>
      <c r="CK51" s="165"/>
      <c r="CL51" s="164">
        <v>112.5</v>
      </c>
      <c r="CM51" s="164">
        <v>101.4</v>
      </c>
      <c r="CN51" s="164">
        <v>-16.440000000000001</v>
      </c>
      <c r="CO51" s="164">
        <v>50.046199999999999</v>
      </c>
      <c r="CP51" s="164">
        <v>48.302399999999999</v>
      </c>
      <c r="CQ51" s="164">
        <v>49.110399999999998</v>
      </c>
      <c r="CR51" s="164">
        <v>-42.986199999999997</v>
      </c>
      <c r="CS51" s="164">
        <v>-43.194099999999999</v>
      </c>
      <c r="CT51" s="164">
        <v>97.191000000000003</v>
      </c>
      <c r="CU51" s="164">
        <v>-112.15730000000001</v>
      </c>
      <c r="CV51" s="164">
        <v>111.0549</v>
      </c>
      <c r="CW51" s="164">
        <v>18.123799999999999</v>
      </c>
      <c r="CX51" s="164">
        <v>70.92</v>
      </c>
      <c r="CY51" s="164">
        <v>38.04</v>
      </c>
      <c r="CZ51" s="164">
        <v>51.3354</v>
      </c>
      <c r="DA51" s="164">
        <v>48.3444</v>
      </c>
      <c r="DB51" s="164">
        <v>-35.549999999999997</v>
      </c>
      <c r="DC51" s="164">
        <v>-0.86519999999999997</v>
      </c>
      <c r="DD51" s="165"/>
      <c r="DE51" s="165"/>
      <c r="DF51" s="164">
        <v>-165.64680000000001</v>
      </c>
      <c r="DG51" s="165"/>
      <c r="DH51" s="164">
        <v>-21.5396</v>
      </c>
      <c r="DI51" s="164">
        <v>-121.2</v>
      </c>
      <c r="DJ51" s="164">
        <v>-121.9</v>
      </c>
      <c r="DK51" s="164">
        <v>26.485299999999999</v>
      </c>
      <c r="DL51" s="164">
        <v>57.430999999999997</v>
      </c>
      <c r="DM51" s="164">
        <v>81.263499999999993</v>
      </c>
      <c r="DN51" s="164">
        <v>80.877700000000004</v>
      </c>
      <c r="DO51" s="164">
        <v>56.71</v>
      </c>
      <c r="DP51" s="164">
        <v>-12.87</v>
      </c>
      <c r="DQ51" s="164">
        <v>65.208500000000001</v>
      </c>
      <c r="DR51" s="164">
        <v>164.76939999999999</v>
      </c>
      <c r="DS51" s="164">
        <v>-2.42</v>
      </c>
      <c r="DT51" s="164">
        <v>-2.5299999999999998</v>
      </c>
      <c r="DU51" s="164">
        <v>72.52</v>
      </c>
      <c r="DV51" s="164">
        <v>72.62</v>
      </c>
      <c r="DW51" s="164">
        <v>165.18180000000001</v>
      </c>
      <c r="DX51" s="164">
        <v>162.56360000000001</v>
      </c>
      <c r="DY51" s="164">
        <v>59.464799999999997</v>
      </c>
      <c r="DZ51" s="164">
        <v>57.263599999999997</v>
      </c>
      <c r="EA51" s="165"/>
      <c r="EB51" s="164">
        <v>238.81120000000001</v>
      </c>
      <c r="EC51" s="164">
        <v>230.97579999999999</v>
      </c>
      <c r="ED51" s="164">
        <v>233.90539999999999</v>
      </c>
      <c r="EE51" s="164">
        <v>75.8232</v>
      </c>
      <c r="EF51" s="164">
        <v>60.558500000000002</v>
      </c>
      <c r="EG51" s="164">
        <v>-26.82</v>
      </c>
      <c r="EH51" s="164">
        <v>694.93629999999996</v>
      </c>
      <c r="EI51" s="164">
        <v>325.10390000000001</v>
      </c>
      <c r="EJ51" s="165"/>
      <c r="EK51" s="164">
        <v>-20.030200000000001</v>
      </c>
      <c r="EL51" s="164">
        <v>-17.100100000000001</v>
      </c>
      <c r="EM51" s="164">
        <v>8.5536999999999992</v>
      </c>
      <c r="EN51" s="164">
        <v>3.0972</v>
      </c>
      <c r="EO51" s="165"/>
      <c r="EP51" s="164">
        <v>27.696000000000002</v>
      </c>
      <c r="EQ51" s="164">
        <v>-9.6832999999999991</v>
      </c>
      <c r="ER51" s="164">
        <v>-10.306800000000001</v>
      </c>
      <c r="ES51" s="164">
        <v>-24.667400000000001</v>
      </c>
      <c r="ET51" s="165"/>
      <c r="EU51" s="164">
        <v>-11.41</v>
      </c>
      <c r="EV51" s="165"/>
      <c r="EW51" s="164">
        <v>10.088100000000001</v>
      </c>
      <c r="EX51" s="164">
        <v>-37.039000000000001</v>
      </c>
      <c r="EY51" s="164">
        <v>-36.323</v>
      </c>
      <c r="EZ51" s="164">
        <v>-35.795400000000001</v>
      </c>
      <c r="FA51" s="164">
        <v>10.616199999999999</v>
      </c>
      <c r="FB51" s="164">
        <v>-57.7149</v>
      </c>
      <c r="FC51" s="164">
        <v>25.5806</v>
      </c>
      <c r="FD51" s="164">
        <v>21.744599999999998</v>
      </c>
      <c r="FE51" s="165"/>
      <c r="FF51" s="164">
        <v>21.391200000000001</v>
      </c>
      <c r="FG51" s="164">
        <v>41.192700000000002</v>
      </c>
      <c r="FH51" s="164">
        <v>41.874600000000001</v>
      </c>
      <c r="FI51" s="164">
        <v>40.0199</v>
      </c>
      <c r="FJ51" s="164">
        <v>-18.0853</v>
      </c>
      <c r="FK51" s="164">
        <v>-18.0853</v>
      </c>
      <c r="FL51" s="164">
        <v>166.2841</v>
      </c>
      <c r="FM51" s="164">
        <v>-56.853099999999998</v>
      </c>
      <c r="FN51" s="164">
        <v>-56.560499999999998</v>
      </c>
      <c r="FO51" s="164">
        <v>104.27889999999999</v>
      </c>
      <c r="FP51" s="164">
        <v>112.7428</v>
      </c>
      <c r="FQ51" s="164">
        <v>50.224800000000002</v>
      </c>
      <c r="FR51" s="164">
        <v>25.34</v>
      </c>
      <c r="FS51" s="164">
        <v>6.6096000000000004</v>
      </c>
      <c r="FT51" s="164">
        <v>1.4443999999999999</v>
      </c>
      <c r="FU51" s="164">
        <v>-3.52</v>
      </c>
      <c r="FV51" s="164">
        <v>18.63</v>
      </c>
      <c r="FW51" s="164">
        <v>50.202500000000001</v>
      </c>
      <c r="FX51" s="164">
        <v>11.022600000000001</v>
      </c>
      <c r="FY51" s="164">
        <v>1.419</v>
      </c>
      <c r="FZ51" s="164">
        <v>4.4139999999999997</v>
      </c>
      <c r="GA51" s="165"/>
      <c r="GB51" s="164">
        <v>48.86</v>
      </c>
      <c r="GC51" s="164">
        <v>-112.2634</v>
      </c>
      <c r="GD51" s="164">
        <v>-103.5733</v>
      </c>
      <c r="GE51" s="165"/>
      <c r="GF51" s="164">
        <v>84.174300000000002</v>
      </c>
      <c r="GG51" s="164">
        <v>22.5</v>
      </c>
      <c r="GH51" s="164">
        <v>-19.352900000000002</v>
      </c>
      <c r="GI51" s="164">
        <v>-5.3006000000000002</v>
      </c>
      <c r="GJ51" s="164">
        <v>-5.4128999999999996</v>
      </c>
      <c r="GK51" s="164">
        <v>2.8102</v>
      </c>
      <c r="GL51" s="165"/>
      <c r="GM51" s="165"/>
      <c r="GN51" s="164">
        <v>-14.4421</v>
      </c>
      <c r="GO51" s="164">
        <v>-40.093400000000003</v>
      </c>
      <c r="GP51" s="164">
        <v>17.482500000000002</v>
      </c>
      <c r="GQ51" s="164">
        <v>41.860700000000001</v>
      </c>
      <c r="GR51" s="164">
        <v>58.737099999999998</v>
      </c>
      <c r="GS51" s="164">
        <v>61.272100000000002</v>
      </c>
      <c r="GT51" s="164">
        <v>-126.5016</v>
      </c>
      <c r="GU51" s="164">
        <v>-25.383400000000002</v>
      </c>
      <c r="GV51" s="164">
        <v>27.994499999999999</v>
      </c>
      <c r="GW51" s="164">
        <v>-66.161500000000004</v>
      </c>
      <c r="GX51" s="164">
        <v>4.8606999999999996</v>
      </c>
      <c r="GY51" s="164">
        <v>18.031600000000001</v>
      </c>
      <c r="GZ51" s="164">
        <v>17.501799999999999</v>
      </c>
      <c r="HA51" s="165"/>
      <c r="HB51" s="164">
        <v>241.25559999999999</v>
      </c>
      <c r="HC51" s="164">
        <v>239.48169999999999</v>
      </c>
      <c r="HD51" s="164">
        <v>222.9</v>
      </c>
      <c r="HE51" s="164">
        <v>-223.56710000000001</v>
      </c>
      <c r="HF51" s="164">
        <v>-400.44029999999998</v>
      </c>
      <c r="HG51" s="164">
        <v>402.55259999999998</v>
      </c>
      <c r="HH51" s="164">
        <v>404.07060000000001</v>
      </c>
      <c r="HI51" s="164">
        <v>-227.28100000000001</v>
      </c>
      <c r="HJ51" s="164">
        <v>-224.7988</v>
      </c>
      <c r="HK51" s="164">
        <v>-9.1936999999999998</v>
      </c>
      <c r="HL51" s="164">
        <v>0</v>
      </c>
      <c r="HM51" s="164">
        <v>76.3977</v>
      </c>
      <c r="HN51" s="164">
        <v>78.777199999999993</v>
      </c>
      <c r="HO51" s="164">
        <v>-135.05680000000001</v>
      </c>
      <c r="HP51" s="165"/>
      <c r="HQ51" s="164">
        <v>29.424600000000002</v>
      </c>
      <c r="HR51" s="164">
        <v>28.523700000000002</v>
      </c>
      <c r="HS51" s="164">
        <v>-66.513499999999993</v>
      </c>
      <c r="HT51" s="164">
        <v>-66.572400000000002</v>
      </c>
      <c r="HU51" s="164">
        <v>105.7</v>
      </c>
      <c r="HV51" s="164">
        <v>105.68</v>
      </c>
      <c r="HW51" s="164">
        <v>53.6</v>
      </c>
      <c r="HX51" s="164">
        <v>53.5</v>
      </c>
      <c r="HY51" s="164">
        <v>21.884899999999998</v>
      </c>
      <c r="HZ51" s="164">
        <v>35.76</v>
      </c>
      <c r="IA51" s="164">
        <v>-357.86829999999998</v>
      </c>
      <c r="IB51" s="164">
        <v>69.023399999999995</v>
      </c>
      <c r="IC51" s="164">
        <v>69.3887</v>
      </c>
      <c r="ID51" s="164">
        <v>15.6</v>
      </c>
      <c r="IE51" s="164">
        <v>44.5</v>
      </c>
      <c r="IF51" s="164">
        <v>-27.6</v>
      </c>
      <c r="IG51" s="164">
        <v>-27.7</v>
      </c>
      <c r="IH51" s="164">
        <v>1.3871</v>
      </c>
      <c r="II51" s="165"/>
      <c r="IJ51" s="164">
        <v>-398.54300000000001</v>
      </c>
      <c r="IK51" s="164">
        <v>-289.38240000000002</v>
      </c>
      <c r="IL51" s="164">
        <v>500.66730000000001</v>
      </c>
      <c r="IM51" s="164">
        <v>404.48719999999997</v>
      </c>
      <c r="IN51" s="164">
        <v>88.779700000000005</v>
      </c>
      <c r="IO51" s="164">
        <v>-394.048</v>
      </c>
      <c r="IP51" s="164">
        <v>398.06290000000001</v>
      </c>
      <c r="IQ51" s="164">
        <v>-147.66210000000001</v>
      </c>
      <c r="IR51" s="164">
        <v>-235.8383</v>
      </c>
      <c r="IS51" s="164">
        <v>-393.44400000000002</v>
      </c>
      <c r="IT51" s="164">
        <v>118.67489999999999</v>
      </c>
      <c r="IU51" s="164">
        <v>119.039</v>
      </c>
      <c r="IV51" s="164">
        <v>156.05690000000001</v>
      </c>
      <c r="IW51" s="164">
        <v>-488.61489999999998</v>
      </c>
      <c r="IX51" s="164">
        <v>243.17789999999999</v>
      </c>
      <c r="IY51" s="164">
        <v>-248.63</v>
      </c>
      <c r="IZ51" s="164">
        <v>251.53870000000001</v>
      </c>
      <c r="JA51" s="164">
        <v>-6.9612999999999996</v>
      </c>
      <c r="JB51" s="165"/>
      <c r="JC51" s="164">
        <v>22.56</v>
      </c>
      <c r="JD51" s="164">
        <v>6.7409999999999997</v>
      </c>
      <c r="JE51" s="164">
        <v>6.7380000000000004</v>
      </c>
      <c r="JF51" s="164">
        <v>-22.08</v>
      </c>
      <c r="JG51" s="165"/>
      <c r="JH51" s="165"/>
      <c r="JI51" s="164">
        <v>-2.9000000000000001E-2</v>
      </c>
      <c r="JJ51" s="164">
        <v>-26.2806</v>
      </c>
      <c r="JK51" s="164">
        <v>-2.5192999999999999</v>
      </c>
      <c r="JL51" s="164">
        <v>-3.2</v>
      </c>
      <c r="JM51" s="164">
        <v>8.8070000000000004</v>
      </c>
      <c r="JN51" s="164">
        <v>8.7680000000000007</v>
      </c>
      <c r="JO51" s="164">
        <v>2.9622000000000002</v>
      </c>
      <c r="JP51" s="164">
        <v>3.5291000000000001</v>
      </c>
      <c r="JQ51" s="164">
        <v>51.730600000000003</v>
      </c>
      <c r="JR51" s="164">
        <v>51.808500000000002</v>
      </c>
      <c r="JS51" s="164">
        <v>48.829599999999999</v>
      </c>
      <c r="JT51" s="165"/>
      <c r="JU51" s="164">
        <v>-44.2</v>
      </c>
      <c r="JV51" s="164">
        <v>36.240900000000003</v>
      </c>
      <c r="JW51" s="164">
        <v>9.4600000000000009</v>
      </c>
      <c r="JX51" s="165"/>
      <c r="JY51" s="164">
        <v>3.5893999999999999</v>
      </c>
      <c r="JZ51" s="164">
        <v>41.813699999999997</v>
      </c>
      <c r="KA51" s="164">
        <v>9.4116999999999997</v>
      </c>
      <c r="KB51" s="164">
        <v>3.0124</v>
      </c>
      <c r="KC51" s="164">
        <v>-41.290799999999997</v>
      </c>
      <c r="KD51" s="164">
        <v>-4.5993000000000004</v>
      </c>
      <c r="KE51" s="164">
        <v>45.319699999999997</v>
      </c>
      <c r="KF51" s="164">
        <v>35.700000000000003</v>
      </c>
      <c r="KG51" s="164">
        <v>-35.299999999999997</v>
      </c>
      <c r="KH51" s="164">
        <v>2.3344999999999998</v>
      </c>
      <c r="KI51" s="164">
        <v>72.564899999999994</v>
      </c>
    </row>
    <row r="52" spans="1:295" ht="18" customHeight="1" x14ac:dyDescent="0.25">
      <c r="A52" s="159" t="s">
        <v>40</v>
      </c>
      <c r="B52" s="159" t="s">
        <v>757</v>
      </c>
      <c r="C52" s="163">
        <v>0</v>
      </c>
      <c r="D52" s="164">
        <v>20.523</v>
      </c>
      <c r="E52" s="164">
        <v>-25.145900000000001</v>
      </c>
      <c r="F52" s="164">
        <v>-35.781199999999998</v>
      </c>
      <c r="G52" s="164">
        <v>16.5943</v>
      </c>
      <c r="H52" s="165"/>
      <c r="I52" s="164">
        <v>42.356299999999997</v>
      </c>
      <c r="J52" s="164">
        <v>-55.096299999999999</v>
      </c>
      <c r="K52" s="164">
        <v>61.940800000000003</v>
      </c>
      <c r="L52" s="164">
        <v>31.228999999999999</v>
      </c>
      <c r="M52" s="164">
        <v>30.720700000000001</v>
      </c>
      <c r="N52" s="164">
        <v>8.8800000000000008</v>
      </c>
      <c r="O52" s="164">
        <v>-62.582999999999998</v>
      </c>
      <c r="P52" s="164">
        <v>57.2</v>
      </c>
      <c r="Q52" s="164">
        <v>17.388000000000002</v>
      </c>
      <c r="R52" s="164">
        <v>-55</v>
      </c>
      <c r="S52" s="164">
        <v>9.1346000000000007</v>
      </c>
      <c r="T52" s="164">
        <v>19.36</v>
      </c>
      <c r="U52" s="164">
        <v>12.638299999999999</v>
      </c>
      <c r="V52" s="164">
        <v>12.484299999999999</v>
      </c>
      <c r="W52" s="164">
        <v>21.072099999999999</v>
      </c>
      <c r="X52" s="164">
        <v>9.3698999999999995</v>
      </c>
      <c r="Y52" s="164">
        <v>5.2454000000000001</v>
      </c>
      <c r="Z52" s="164">
        <v>7.8379000000000003</v>
      </c>
      <c r="AA52" s="165"/>
      <c r="AB52" s="165"/>
      <c r="AC52" s="164">
        <v>-48.94</v>
      </c>
      <c r="AD52" s="164">
        <v>-48.73</v>
      </c>
      <c r="AE52" s="165"/>
      <c r="AF52" s="164">
        <v>-6.66</v>
      </c>
      <c r="AG52" s="164">
        <v>61.6</v>
      </c>
      <c r="AH52" s="165"/>
      <c r="AI52" s="165"/>
      <c r="AJ52" s="164">
        <v>-47.1</v>
      </c>
      <c r="AK52" s="164">
        <v>-47.28</v>
      </c>
      <c r="AL52" s="164">
        <v>-46.58</v>
      </c>
      <c r="AM52" s="164">
        <v>47.47</v>
      </c>
      <c r="AN52" s="164">
        <v>47.27</v>
      </c>
      <c r="AO52" s="164">
        <v>22.883500000000002</v>
      </c>
      <c r="AP52" s="164">
        <v>-6.5204000000000004</v>
      </c>
      <c r="AQ52" s="164">
        <v>68.123800000000003</v>
      </c>
      <c r="AR52" s="164">
        <v>70.006399999999999</v>
      </c>
      <c r="AS52" s="164">
        <v>42.332999999999998</v>
      </c>
      <c r="AT52" s="164">
        <v>-37.776499999999999</v>
      </c>
      <c r="AU52" s="164">
        <v>-38.023600000000002</v>
      </c>
      <c r="AV52" s="164">
        <v>9.6212999999999997</v>
      </c>
      <c r="AW52" s="164">
        <v>9.5155999999999992</v>
      </c>
      <c r="AX52" s="164">
        <v>70.194599999999994</v>
      </c>
      <c r="AY52" s="164">
        <v>71.668199999999999</v>
      </c>
      <c r="AZ52" s="164">
        <v>8.3917000000000002</v>
      </c>
      <c r="BA52" s="164">
        <v>44.197099999999999</v>
      </c>
      <c r="BB52" s="164">
        <v>-580.06420000000003</v>
      </c>
      <c r="BC52" s="164">
        <v>26.652100000000001</v>
      </c>
      <c r="BD52" s="164">
        <v>-12.3</v>
      </c>
      <c r="BE52" s="164">
        <v>-13.3</v>
      </c>
      <c r="BF52" s="164">
        <v>43.819899999999997</v>
      </c>
      <c r="BG52" s="164">
        <v>42.7181</v>
      </c>
      <c r="BH52" s="164">
        <v>-4.9523000000000001</v>
      </c>
      <c r="BI52" s="165"/>
      <c r="BJ52" s="164">
        <v>-96.838899999999995</v>
      </c>
      <c r="BK52" s="164">
        <v>5.4801000000000002</v>
      </c>
      <c r="BL52" s="164">
        <v>8.8727999999999998</v>
      </c>
      <c r="BM52" s="164">
        <v>6.03</v>
      </c>
      <c r="BN52" s="164">
        <v>621.50930000000005</v>
      </c>
      <c r="BO52" s="164">
        <v>181.40199999999999</v>
      </c>
      <c r="BP52" s="164">
        <v>181.31039999999999</v>
      </c>
      <c r="BQ52" s="164">
        <v>-659.57470000000001</v>
      </c>
      <c r="BR52" s="164">
        <v>592.678</v>
      </c>
      <c r="BS52" s="165"/>
      <c r="BT52" s="164">
        <v>-49.342300000000002</v>
      </c>
      <c r="BU52" s="164">
        <v>51.776400000000002</v>
      </c>
      <c r="BV52" s="164">
        <v>100.1448</v>
      </c>
      <c r="BW52" s="164">
        <v>31.49</v>
      </c>
      <c r="BX52" s="164">
        <v>36.49</v>
      </c>
      <c r="BY52" s="164">
        <v>72.19</v>
      </c>
      <c r="BZ52" s="164">
        <v>78.3</v>
      </c>
      <c r="CA52" s="164">
        <v>9.9169999999999998</v>
      </c>
      <c r="CB52" s="164">
        <v>8.7113999999999994</v>
      </c>
      <c r="CC52" s="164">
        <v>50.192500000000003</v>
      </c>
      <c r="CD52" s="164">
        <v>50.5259</v>
      </c>
      <c r="CE52" s="164">
        <v>36.606299999999997</v>
      </c>
      <c r="CF52" s="164">
        <v>-136.9297</v>
      </c>
      <c r="CG52" s="164">
        <v>-136.63239999999999</v>
      </c>
      <c r="CH52" s="164">
        <v>8.7227999999999994</v>
      </c>
      <c r="CI52" s="165"/>
      <c r="CJ52" s="165"/>
      <c r="CK52" s="165"/>
      <c r="CL52" s="164">
        <v>109.8</v>
      </c>
      <c r="CM52" s="164">
        <v>98.5</v>
      </c>
      <c r="CN52" s="164">
        <v>-16.37</v>
      </c>
      <c r="CO52" s="164">
        <v>55.551699999999997</v>
      </c>
      <c r="CP52" s="164">
        <v>54.718400000000003</v>
      </c>
      <c r="CQ52" s="164">
        <v>53.8553</v>
      </c>
      <c r="CR52" s="164">
        <v>-32.949300000000001</v>
      </c>
      <c r="CS52" s="164">
        <v>-32.161999999999999</v>
      </c>
      <c r="CT52" s="164">
        <v>91.701999999999998</v>
      </c>
      <c r="CU52" s="164">
        <v>-117.22499999999999</v>
      </c>
      <c r="CV52" s="164">
        <v>105.4911</v>
      </c>
      <c r="CW52" s="164">
        <v>17.574100000000001</v>
      </c>
      <c r="CX52" s="164">
        <v>65.510000000000005</v>
      </c>
      <c r="CY52" s="164">
        <v>35.56</v>
      </c>
      <c r="CZ52" s="164">
        <v>48.5229</v>
      </c>
      <c r="DA52" s="164">
        <v>46.000700000000002</v>
      </c>
      <c r="DB52" s="164">
        <v>-34.39</v>
      </c>
      <c r="DC52" s="164">
        <v>-3.8935</v>
      </c>
      <c r="DD52" s="165"/>
      <c r="DE52" s="165"/>
      <c r="DF52" s="164">
        <v>-173.1858</v>
      </c>
      <c r="DG52" s="165"/>
      <c r="DH52" s="164">
        <v>-20.9785</v>
      </c>
      <c r="DI52" s="164">
        <v>-117.9</v>
      </c>
      <c r="DJ52" s="164">
        <v>-119.1</v>
      </c>
      <c r="DK52" s="164">
        <v>26.683</v>
      </c>
      <c r="DL52" s="164">
        <v>53.915399999999998</v>
      </c>
      <c r="DM52" s="164">
        <v>76.566999999999993</v>
      </c>
      <c r="DN52" s="164">
        <v>76.190200000000004</v>
      </c>
      <c r="DO52" s="164">
        <v>53.75</v>
      </c>
      <c r="DP52" s="164">
        <v>-11.88</v>
      </c>
      <c r="DQ52" s="164">
        <v>68.045000000000002</v>
      </c>
      <c r="DR52" s="164">
        <v>170.97970000000001</v>
      </c>
      <c r="DS52" s="164">
        <v>-2.5299999999999998</v>
      </c>
      <c r="DT52" s="164">
        <v>-2.6</v>
      </c>
      <c r="DU52" s="164">
        <v>68.36</v>
      </c>
      <c r="DV52" s="164">
        <v>70.75</v>
      </c>
      <c r="DW52" s="164">
        <v>173.2182</v>
      </c>
      <c r="DX52" s="164">
        <v>170.10910000000001</v>
      </c>
      <c r="DY52" s="164">
        <v>56.266800000000003</v>
      </c>
      <c r="DZ52" s="164">
        <v>53.909100000000002</v>
      </c>
      <c r="EA52" s="164">
        <v>281.98390000000001</v>
      </c>
      <c r="EB52" s="164">
        <v>238.815</v>
      </c>
      <c r="EC52" s="164">
        <v>228.21109999999999</v>
      </c>
      <c r="ED52" s="164">
        <v>231.23920000000001</v>
      </c>
      <c r="EE52" s="164">
        <v>75.194999999999993</v>
      </c>
      <c r="EF52" s="164">
        <v>59.0578</v>
      </c>
      <c r="EG52" s="164">
        <v>-27.177</v>
      </c>
      <c r="EH52" s="164">
        <v>672.6866</v>
      </c>
      <c r="EI52" s="164">
        <v>294.9477</v>
      </c>
      <c r="EJ52" s="165"/>
      <c r="EK52" s="164">
        <v>-27.206399999999999</v>
      </c>
      <c r="EL52" s="164">
        <v>-24.621300000000002</v>
      </c>
      <c r="EM52" s="164">
        <v>9.7575000000000003</v>
      </c>
      <c r="EN52" s="164">
        <v>-4.6012000000000004</v>
      </c>
      <c r="EO52" s="165"/>
      <c r="EP52" s="164">
        <v>36.911999999999999</v>
      </c>
      <c r="EQ52" s="164">
        <v>-13.801</v>
      </c>
      <c r="ER52" s="164">
        <v>-14.504099999999999</v>
      </c>
      <c r="ES52" s="164">
        <v>-24.277200000000001</v>
      </c>
      <c r="ET52" s="165"/>
      <c r="EU52" s="164">
        <v>-13.52</v>
      </c>
      <c r="EV52" s="164">
        <v>1</v>
      </c>
      <c r="EW52" s="164">
        <v>9.5993999999999993</v>
      </c>
      <c r="EX52" s="164">
        <v>-49.797499999999999</v>
      </c>
      <c r="EY52" s="164">
        <v>-38.813899999999997</v>
      </c>
      <c r="EZ52" s="164">
        <v>-38.168199999999999</v>
      </c>
      <c r="FA52" s="164">
        <v>11.0435</v>
      </c>
      <c r="FB52" s="164">
        <v>-56.802799999999998</v>
      </c>
      <c r="FC52" s="164">
        <v>24.7226</v>
      </c>
      <c r="FD52" s="164">
        <v>24.677600000000002</v>
      </c>
      <c r="FE52" s="165"/>
      <c r="FF52" s="164">
        <v>24.238900000000001</v>
      </c>
      <c r="FG52" s="164">
        <v>40.234099999999998</v>
      </c>
      <c r="FH52" s="164">
        <v>40.829300000000003</v>
      </c>
      <c r="FI52" s="164">
        <v>38.881599999999999</v>
      </c>
      <c r="FJ52" s="164">
        <v>-9.7125000000000004</v>
      </c>
      <c r="FK52" s="164">
        <v>-9.8798999999999992</v>
      </c>
      <c r="FL52" s="164">
        <v>161.7628</v>
      </c>
      <c r="FM52" s="164">
        <v>-53.151400000000002</v>
      </c>
      <c r="FN52" s="164">
        <v>-53.051900000000003</v>
      </c>
      <c r="FO52" s="164">
        <v>100.2647</v>
      </c>
      <c r="FP52" s="164">
        <v>107.8763</v>
      </c>
      <c r="FQ52" s="164">
        <v>51.960599999999999</v>
      </c>
      <c r="FR52" s="164">
        <v>23.13</v>
      </c>
      <c r="FS52" s="164">
        <v>5.6574</v>
      </c>
      <c r="FT52" s="164">
        <v>1.3857999999999999</v>
      </c>
      <c r="FU52" s="164">
        <v>-2.88</v>
      </c>
      <c r="FV52" s="164">
        <v>18.690000000000001</v>
      </c>
      <c r="FW52" s="164">
        <v>51.953800000000001</v>
      </c>
      <c r="FX52" s="165"/>
      <c r="FY52" s="164">
        <v>1.0369999999999999</v>
      </c>
      <c r="FZ52" s="164">
        <v>4.4989999999999997</v>
      </c>
      <c r="GA52" s="165"/>
      <c r="GB52" s="164">
        <v>47.84</v>
      </c>
      <c r="GC52" s="164">
        <v>-106.45</v>
      </c>
      <c r="GD52" s="164">
        <v>-98.099000000000004</v>
      </c>
      <c r="GE52" s="164">
        <v>15.79</v>
      </c>
      <c r="GF52" s="164">
        <v>81.814999999999998</v>
      </c>
      <c r="GG52" s="164">
        <v>23.1</v>
      </c>
      <c r="GH52" s="164">
        <v>-18.3291</v>
      </c>
      <c r="GI52" s="164">
        <v>-4.4621000000000004</v>
      </c>
      <c r="GJ52" s="164">
        <v>-4.6098999999999997</v>
      </c>
      <c r="GK52" s="164">
        <v>2.6181000000000001</v>
      </c>
      <c r="GL52" s="165"/>
      <c r="GM52" s="165"/>
      <c r="GN52" s="164">
        <v>-15.433400000000001</v>
      </c>
      <c r="GO52" s="164">
        <v>-36.661499999999997</v>
      </c>
      <c r="GP52" s="164">
        <v>17.3626</v>
      </c>
      <c r="GQ52" s="164">
        <v>38.337299999999999</v>
      </c>
      <c r="GR52" s="164">
        <v>60.405999999999999</v>
      </c>
      <c r="GS52" s="164">
        <v>63.317300000000003</v>
      </c>
      <c r="GT52" s="164">
        <v>-123.9803</v>
      </c>
      <c r="GU52" s="164">
        <v>-23.490600000000001</v>
      </c>
      <c r="GV52" s="164">
        <v>25.3825</v>
      </c>
      <c r="GW52" s="164">
        <v>-60.182499999999997</v>
      </c>
      <c r="GX52" s="164">
        <v>4.5891000000000002</v>
      </c>
      <c r="GY52" s="164">
        <v>16.517800000000001</v>
      </c>
      <c r="GZ52" s="164">
        <v>16.065999999999999</v>
      </c>
      <c r="HA52" s="164">
        <v>7</v>
      </c>
      <c r="HB52" s="164">
        <v>231.18199999999999</v>
      </c>
      <c r="HC52" s="164">
        <v>229.2516</v>
      </c>
      <c r="HD52" s="164">
        <v>225.9</v>
      </c>
      <c r="HE52" s="164">
        <v>-225.91489999999999</v>
      </c>
      <c r="HF52" s="164">
        <v>-403.565</v>
      </c>
      <c r="HG52" s="164">
        <v>402.33449999999999</v>
      </c>
      <c r="HH52" s="164">
        <v>381.44119999999998</v>
      </c>
      <c r="HI52" s="164">
        <v>-218.46539999999999</v>
      </c>
      <c r="HJ52" s="164">
        <v>-214.5984</v>
      </c>
      <c r="HK52" s="164">
        <v>-15.5779</v>
      </c>
      <c r="HL52" s="164">
        <v>0</v>
      </c>
      <c r="HM52" s="164">
        <v>74.535399999999996</v>
      </c>
      <c r="HN52" s="164">
        <v>75.825900000000004</v>
      </c>
      <c r="HO52" s="165"/>
      <c r="HP52" s="165"/>
      <c r="HQ52" s="164">
        <v>31.116499999999998</v>
      </c>
      <c r="HR52" s="164">
        <v>31.061599999999999</v>
      </c>
      <c r="HS52" s="164">
        <v>-62.641800000000003</v>
      </c>
      <c r="HT52" s="164">
        <v>-61.812899999999999</v>
      </c>
      <c r="HU52" s="164">
        <v>106.39</v>
      </c>
      <c r="HV52" s="164">
        <v>105.9</v>
      </c>
      <c r="HW52" s="164">
        <v>52</v>
      </c>
      <c r="HX52" s="164">
        <v>51.9</v>
      </c>
      <c r="HY52" s="164">
        <v>21.6371</v>
      </c>
      <c r="HZ52" s="164">
        <v>34.08</v>
      </c>
      <c r="IA52" s="164">
        <v>-351.98</v>
      </c>
      <c r="IB52" s="164">
        <v>67.800399999999996</v>
      </c>
      <c r="IC52" s="164">
        <v>67.431899999999999</v>
      </c>
      <c r="ID52" s="164">
        <v>14</v>
      </c>
      <c r="IE52" s="164">
        <v>41.1</v>
      </c>
      <c r="IF52" s="164">
        <v>-29.3</v>
      </c>
      <c r="IG52" s="164">
        <v>-29.4</v>
      </c>
      <c r="IH52" s="164">
        <v>1.6195999999999999</v>
      </c>
      <c r="II52" s="164">
        <v>1.278</v>
      </c>
      <c r="IJ52" s="164">
        <v>-374.95049999999998</v>
      </c>
      <c r="IK52" s="164">
        <v>-265.79160000000002</v>
      </c>
      <c r="IL52" s="164">
        <v>489.67660000000001</v>
      </c>
      <c r="IM52" s="164">
        <v>401.1078</v>
      </c>
      <c r="IN52" s="164">
        <v>98.731899999999996</v>
      </c>
      <c r="IO52" s="164">
        <v>-387.76150000000001</v>
      </c>
      <c r="IP52" s="164">
        <v>390.7937</v>
      </c>
      <c r="IQ52" s="164">
        <v>-151.7218</v>
      </c>
      <c r="IR52" s="164">
        <v>-232.74979999999999</v>
      </c>
      <c r="IS52" s="164">
        <v>-387.53570000000002</v>
      </c>
      <c r="IT52" s="164">
        <v>116.9723</v>
      </c>
      <c r="IU52" s="164">
        <v>112.58710000000001</v>
      </c>
      <c r="IV52" s="164">
        <v>149.5788</v>
      </c>
      <c r="IW52" s="164">
        <v>-481.71480000000003</v>
      </c>
      <c r="IX52" s="164">
        <v>239.85149999999999</v>
      </c>
      <c r="IY52" s="164">
        <v>-240.8056</v>
      </c>
      <c r="IZ52" s="164">
        <v>242.13939999999999</v>
      </c>
      <c r="JA52" s="164">
        <v>-6.5631000000000004</v>
      </c>
      <c r="JB52" s="165"/>
      <c r="JC52" s="164">
        <v>22.56</v>
      </c>
      <c r="JD52" s="164">
        <v>6.9509999999999996</v>
      </c>
      <c r="JE52" s="164">
        <v>6.9530000000000003</v>
      </c>
      <c r="JF52" s="164">
        <v>-22.16</v>
      </c>
      <c r="JG52" s="165"/>
      <c r="JH52" s="165"/>
      <c r="JI52" s="164">
        <v>-5.6500000000000002E-2</v>
      </c>
      <c r="JJ52" s="164">
        <v>-28.886900000000001</v>
      </c>
      <c r="JK52" s="164">
        <v>-2.9586999999999999</v>
      </c>
      <c r="JL52" s="164">
        <v>0</v>
      </c>
      <c r="JM52" s="164">
        <v>12.51</v>
      </c>
      <c r="JN52" s="164">
        <v>12.51</v>
      </c>
      <c r="JO52" s="165"/>
      <c r="JP52" s="165"/>
      <c r="JQ52" s="164">
        <v>49.564599999999999</v>
      </c>
      <c r="JR52" s="164">
        <v>48.198399999999999</v>
      </c>
      <c r="JS52" s="164">
        <v>50.54</v>
      </c>
      <c r="JT52" s="165"/>
      <c r="JU52" s="164">
        <v>-39.6</v>
      </c>
      <c r="JV52" s="164">
        <v>37.185000000000002</v>
      </c>
      <c r="JW52" s="164">
        <v>8.8800000000000008</v>
      </c>
      <c r="JX52" s="165"/>
      <c r="JY52" s="164">
        <v>-4.3422999999999998</v>
      </c>
      <c r="JZ52" s="164">
        <v>45.399900000000002</v>
      </c>
      <c r="KA52" s="164">
        <v>15.9842</v>
      </c>
      <c r="KB52" s="164">
        <v>-4.4076000000000004</v>
      </c>
      <c r="KC52" s="164">
        <v>-45.416200000000003</v>
      </c>
      <c r="KD52" s="164">
        <v>2.6265000000000001</v>
      </c>
      <c r="KE52" s="164">
        <v>41.517600000000002</v>
      </c>
      <c r="KF52" s="164">
        <v>32.4</v>
      </c>
      <c r="KG52" s="164">
        <v>-30.5</v>
      </c>
      <c r="KH52" s="164">
        <v>-24.381</v>
      </c>
      <c r="KI52" s="164">
        <v>100.399</v>
      </c>
    </row>
    <row r="53" spans="1:295" ht="18" customHeight="1" x14ac:dyDescent="0.25">
      <c r="A53" s="159" t="s">
        <v>40</v>
      </c>
      <c r="B53" s="159" t="s">
        <v>758</v>
      </c>
      <c r="C53" s="163">
        <v>0</v>
      </c>
      <c r="D53" s="164">
        <v>20.032399999999999</v>
      </c>
      <c r="E53" s="164">
        <v>-24.212299999999999</v>
      </c>
      <c r="F53" s="164">
        <v>-36.643900000000002</v>
      </c>
      <c r="G53" s="164">
        <v>15.313800000000001</v>
      </c>
      <c r="H53" s="165"/>
      <c r="I53" s="164">
        <v>38.722999999999999</v>
      </c>
      <c r="J53" s="164">
        <v>-44.029600000000002</v>
      </c>
      <c r="K53" s="164">
        <v>59.060899999999997</v>
      </c>
      <c r="L53" s="164">
        <v>29.717099999999999</v>
      </c>
      <c r="M53" s="164">
        <v>29.1858</v>
      </c>
      <c r="N53" s="164">
        <v>15.54</v>
      </c>
      <c r="O53" s="164">
        <v>-61.109000000000002</v>
      </c>
      <c r="P53" s="164">
        <v>57.2</v>
      </c>
      <c r="Q53" s="164">
        <v>21.527999999999999</v>
      </c>
      <c r="R53" s="164">
        <v>-57.2</v>
      </c>
      <c r="S53" s="164">
        <v>10.4155</v>
      </c>
      <c r="T53" s="164">
        <v>12.8972</v>
      </c>
      <c r="U53" s="164">
        <v>12.0726</v>
      </c>
      <c r="V53" s="164">
        <v>12.248799999999999</v>
      </c>
      <c r="W53" s="164">
        <v>20.5932</v>
      </c>
      <c r="X53" s="164">
        <v>11.629899999999999</v>
      </c>
      <c r="Y53" s="164">
        <v>5.5495999999999999</v>
      </c>
      <c r="Z53" s="164">
        <v>7.7229999999999999</v>
      </c>
      <c r="AA53" s="165"/>
      <c r="AB53" s="165"/>
      <c r="AC53" s="164">
        <v>-44.51</v>
      </c>
      <c r="AD53" s="164">
        <v>-44.67</v>
      </c>
      <c r="AE53" s="165"/>
      <c r="AF53" s="164">
        <v>-15.54</v>
      </c>
      <c r="AG53" s="164">
        <v>59.4</v>
      </c>
      <c r="AH53" s="165"/>
      <c r="AI53" s="165"/>
      <c r="AJ53" s="164">
        <v>-46.43</v>
      </c>
      <c r="AK53" s="164">
        <v>-46.63</v>
      </c>
      <c r="AL53" s="164">
        <v>-38.369999999999997</v>
      </c>
      <c r="AM53" s="164">
        <v>46.92</v>
      </c>
      <c r="AN53" s="164">
        <v>46.71</v>
      </c>
      <c r="AO53" s="164">
        <v>21.200700000000001</v>
      </c>
      <c r="AP53" s="164">
        <v>-5.7920999999999996</v>
      </c>
      <c r="AQ53" s="164">
        <v>63.706699999999998</v>
      </c>
      <c r="AR53" s="164">
        <v>65.956599999999995</v>
      </c>
      <c r="AS53" s="164">
        <v>37.825299999999999</v>
      </c>
      <c r="AT53" s="164">
        <v>-40.1877</v>
      </c>
      <c r="AU53" s="164">
        <v>-40.184199999999997</v>
      </c>
      <c r="AV53" s="164">
        <v>32.736699999999999</v>
      </c>
      <c r="AW53" s="164">
        <v>29.3462</v>
      </c>
      <c r="AX53" s="164">
        <v>63.630600000000001</v>
      </c>
      <c r="AY53" s="164">
        <v>64.032499999999999</v>
      </c>
      <c r="AZ53" s="164">
        <v>11.008900000000001</v>
      </c>
      <c r="BA53" s="164">
        <v>58.526400000000002</v>
      </c>
      <c r="BB53" s="164">
        <v>-556.80119999999999</v>
      </c>
      <c r="BC53" s="164">
        <v>32.9664</v>
      </c>
      <c r="BD53" s="164">
        <v>-15.3</v>
      </c>
      <c r="BE53" s="164">
        <v>-16.600000000000001</v>
      </c>
      <c r="BF53" s="164">
        <v>45.169600000000003</v>
      </c>
      <c r="BG53" s="164">
        <v>45.229199999999999</v>
      </c>
      <c r="BH53" s="164">
        <v>-4.4462000000000002</v>
      </c>
      <c r="BI53" s="165"/>
      <c r="BJ53" s="164">
        <v>-103.348</v>
      </c>
      <c r="BK53" s="164">
        <v>4.9913999999999996</v>
      </c>
      <c r="BL53" s="164">
        <v>8.5009999999999994</v>
      </c>
      <c r="BM53" s="164">
        <v>5.5225</v>
      </c>
      <c r="BN53" s="164">
        <v>600.54300000000001</v>
      </c>
      <c r="BO53" s="164">
        <v>165.74600000000001</v>
      </c>
      <c r="BP53" s="164">
        <v>165.65440000000001</v>
      </c>
      <c r="BQ53" s="164">
        <v>-630.65980000000002</v>
      </c>
      <c r="BR53" s="164">
        <v>561.48090000000002</v>
      </c>
      <c r="BS53" s="165"/>
      <c r="BT53" s="164">
        <v>-71.539599999999993</v>
      </c>
      <c r="BU53" s="164">
        <v>73.262500000000003</v>
      </c>
      <c r="BV53" s="164">
        <v>95.973399999999998</v>
      </c>
      <c r="BW53" s="164">
        <v>30.1</v>
      </c>
      <c r="BX53" s="164">
        <v>32.619999999999997</v>
      </c>
      <c r="BY53" s="164">
        <v>68.5</v>
      </c>
      <c r="BZ53" s="164">
        <v>78.430000000000007</v>
      </c>
      <c r="CA53" s="164">
        <v>13.533899999999999</v>
      </c>
      <c r="CB53" s="164">
        <v>14.069699999999999</v>
      </c>
      <c r="CC53" s="164">
        <v>46.984999999999999</v>
      </c>
      <c r="CD53" s="164">
        <v>48.149500000000003</v>
      </c>
      <c r="CE53" s="164">
        <v>37.402799999999999</v>
      </c>
      <c r="CF53" s="164">
        <v>-123.1739</v>
      </c>
      <c r="CG53" s="164">
        <v>-123.3428</v>
      </c>
      <c r="CH53" s="164">
        <v>7.4804000000000004</v>
      </c>
      <c r="CI53" s="165"/>
      <c r="CJ53" s="165"/>
      <c r="CK53" s="165"/>
      <c r="CL53" s="164">
        <v>103.5</v>
      </c>
      <c r="CM53" s="164">
        <v>94.2</v>
      </c>
      <c r="CN53" s="164">
        <v>-15.75</v>
      </c>
      <c r="CO53" s="164">
        <v>57.332000000000001</v>
      </c>
      <c r="CP53" s="164">
        <v>56.314799999999998</v>
      </c>
      <c r="CQ53" s="164">
        <v>55.912599999999998</v>
      </c>
      <c r="CR53" s="164">
        <v>-31.362300000000001</v>
      </c>
      <c r="CS53" s="164">
        <v>-30.981200000000001</v>
      </c>
      <c r="CT53" s="164">
        <v>82.316299999999998</v>
      </c>
      <c r="CU53" s="164">
        <v>-105.17610000000001</v>
      </c>
      <c r="CV53" s="164">
        <v>93.853700000000003</v>
      </c>
      <c r="CW53" s="164">
        <v>16.447299999999998</v>
      </c>
      <c r="CX53" s="164">
        <v>59.08</v>
      </c>
      <c r="CY53" s="164">
        <v>32.619999999999997</v>
      </c>
      <c r="CZ53" s="164">
        <v>46.413600000000002</v>
      </c>
      <c r="DA53" s="164">
        <v>43.6569</v>
      </c>
      <c r="DB53" s="164">
        <v>-33.25</v>
      </c>
      <c r="DC53" s="164">
        <v>-0.86519999999999997</v>
      </c>
      <c r="DD53" s="165"/>
      <c r="DE53" s="165"/>
      <c r="DF53" s="164">
        <v>-149.1823</v>
      </c>
      <c r="DG53" s="165"/>
      <c r="DH53" s="164">
        <v>-20.019400000000001</v>
      </c>
      <c r="DI53" s="164">
        <v>-112.8</v>
      </c>
      <c r="DJ53" s="164">
        <v>-112.7</v>
      </c>
      <c r="DK53" s="164">
        <v>26.534700000000001</v>
      </c>
      <c r="DL53" s="164">
        <v>49.813800000000001</v>
      </c>
      <c r="DM53" s="164">
        <v>69.991900000000001</v>
      </c>
      <c r="DN53" s="164">
        <v>70.330799999999996</v>
      </c>
      <c r="DO53" s="164">
        <v>49.39</v>
      </c>
      <c r="DP53" s="164">
        <v>-10.56</v>
      </c>
      <c r="DQ53" s="164">
        <v>70.122</v>
      </c>
      <c r="DR53" s="164">
        <v>150.0035</v>
      </c>
      <c r="DS53" s="164">
        <v>-15.75</v>
      </c>
      <c r="DT53" s="164">
        <v>-16.02</v>
      </c>
      <c r="DU53" s="164">
        <v>63.81</v>
      </c>
      <c r="DV53" s="164">
        <v>89.6</v>
      </c>
      <c r="DW53" s="164">
        <v>150.87270000000001</v>
      </c>
      <c r="DX53" s="164">
        <v>146.25450000000001</v>
      </c>
      <c r="DY53" s="164">
        <v>53.445799999999998</v>
      </c>
      <c r="DZ53" s="164">
        <v>51.263599999999997</v>
      </c>
      <c r="EA53" s="164">
        <v>268.50639999999999</v>
      </c>
      <c r="EB53" s="164">
        <v>223.3135</v>
      </c>
      <c r="EC53" s="164">
        <v>213.5301</v>
      </c>
      <c r="ED53" s="164">
        <v>216.91759999999999</v>
      </c>
      <c r="EE53" s="164">
        <v>95.391300000000001</v>
      </c>
      <c r="EF53" s="164">
        <v>83.395200000000003</v>
      </c>
      <c r="EG53" s="164">
        <v>-25.4</v>
      </c>
      <c r="EH53" s="164">
        <v>644.17449999999997</v>
      </c>
      <c r="EI53" s="164">
        <v>319.99950000000001</v>
      </c>
      <c r="EJ53" s="165"/>
      <c r="EK53" s="164">
        <v>-27.029800000000002</v>
      </c>
      <c r="EL53" s="164">
        <v>-24.510400000000001</v>
      </c>
      <c r="EM53" s="164">
        <v>-16.7347</v>
      </c>
      <c r="EN53" s="164">
        <v>-13.6341</v>
      </c>
      <c r="EO53" s="165"/>
      <c r="EP53" s="164">
        <v>145.97999999999999</v>
      </c>
      <c r="EQ53" s="164">
        <v>-31.027899999999999</v>
      </c>
      <c r="ER53" s="164">
        <v>-31.694700000000001</v>
      </c>
      <c r="ES53" s="164">
        <v>-49.634599999999999</v>
      </c>
      <c r="ET53" s="165"/>
      <c r="EU53" s="164">
        <v>-20.79</v>
      </c>
      <c r="EV53" s="164">
        <v>112</v>
      </c>
      <c r="EW53" s="164">
        <v>8.6395999999999997</v>
      </c>
      <c r="EX53" s="164">
        <v>-62.669400000000003</v>
      </c>
      <c r="EY53" s="164">
        <v>-40.049399999999999</v>
      </c>
      <c r="EZ53" s="164">
        <v>-39.175699999999999</v>
      </c>
      <c r="FA53" s="164">
        <v>12.664899999999999</v>
      </c>
      <c r="FB53" s="164">
        <v>-79.999799999999993</v>
      </c>
      <c r="FC53" s="164">
        <v>46.9604</v>
      </c>
      <c r="FD53" s="164">
        <v>24.325500000000002</v>
      </c>
      <c r="FE53" s="165"/>
      <c r="FF53" s="164">
        <v>23.871600000000001</v>
      </c>
      <c r="FG53" s="164">
        <v>41.383299999999998</v>
      </c>
      <c r="FH53" s="164">
        <v>41.203499999999998</v>
      </c>
      <c r="FI53" s="164">
        <v>40.008200000000002</v>
      </c>
      <c r="FJ53" s="164">
        <v>-15.573399999999999</v>
      </c>
      <c r="FK53" s="164">
        <v>-16.243300000000001</v>
      </c>
      <c r="FL53" s="164">
        <v>154.0598</v>
      </c>
      <c r="FM53" s="164">
        <v>-50.4741</v>
      </c>
      <c r="FN53" s="164">
        <v>-49.795000000000002</v>
      </c>
      <c r="FO53" s="164">
        <v>92.427999999999997</v>
      </c>
      <c r="FP53" s="164">
        <v>98.224800000000002</v>
      </c>
      <c r="FQ53" s="164">
        <v>51.404000000000003</v>
      </c>
      <c r="FR53" s="164">
        <v>20.03</v>
      </c>
      <c r="FS53" s="164">
        <v>5.1666999999999996</v>
      </c>
      <c r="FT53" s="164">
        <v>1.2564</v>
      </c>
      <c r="FU53" s="164">
        <v>-2.4500000000000002</v>
      </c>
      <c r="FV53" s="164">
        <v>19.440000000000001</v>
      </c>
      <c r="FW53" s="164">
        <v>52.583599999999997</v>
      </c>
      <c r="FX53" s="165"/>
      <c r="FY53" s="164">
        <v>0.59099999999999997</v>
      </c>
      <c r="FZ53" s="164">
        <v>4.38</v>
      </c>
      <c r="GA53" s="165"/>
      <c r="GB53" s="164">
        <v>46.99</v>
      </c>
      <c r="GC53" s="164">
        <v>-99.146000000000001</v>
      </c>
      <c r="GD53" s="164">
        <v>-92.692700000000002</v>
      </c>
      <c r="GE53" s="164">
        <v>14.79</v>
      </c>
      <c r="GF53" s="164">
        <v>79.775400000000005</v>
      </c>
      <c r="GG53" s="164">
        <v>22.5</v>
      </c>
      <c r="GH53" s="164">
        <v>-16.843599999999999</v>
      </c>
      <c r="GI53" s="164">
        <v>-3.9538000000000002</v>
      </c>
      <c r="GJ53" s="164">
        <v>-4.0289999999999999</v>
      </c>
      <c r="GK53" s="164">
        <v>2.3570000000000002</v>
      </c>
      <c r="GL53" s="165"/>
      <c r="GM53" s="165"/>
      <c r="GN53" s="164">
        <v>-15.0283</v>
      </c>
      <c r="GO53" s="164">
        <v>-32.836599999999997</v>
      </c>
      <c r="GP53" s="164">
        <v>18.6511</v>
      </c>
      <c r="GQ53" s="164">
        <v>34.5593</v>
      </c>
      <c r="GR53" s="164">
        <v>61.894199999999998</v>
      </c>
      <c r="GS53" s="164">
        <v>62.399500000000003</v>
      </c>
      <c r="GT53" s="164">
        <v>-120.364</v>
      </c>
      <c r="GU53" s="164">
        <v>-21.3841</v>
      </c>
      <c r="GV53" s="164">
        <v>24.150200000000002</v>
      </c>
      <c r="GW53" s="164">
        <v>-55.365200000000002</v>
      </c>
      <c r="GX53" s="164">
        <v>4.9691999999999998</v>
      </c>
      <c r="GY53" s="164">
        <v>14.612299999999999</v>
      </c>
      <c r="GZ53" s="164">
        <v>14.157</v>
      </c>
      <c r="HA53" s="164">
        <v>6.7184999999999997</v>
      </c>
      <c r="HB53" s="164">
        <v>231.85409999999999</v>
      </c>
      <c r="HC53" s="164">
        <v>234.25299999999999</v>
      </c>
      <c r="HD53" s="164">
        <v>224.2</v>
      </c>
      <c r="HE53" s="164">
        <v>-222.8648</v>
      </c>
      <c r="HF53" s="164">
        <v>-396.94529999999997</v>
      </c>
      <c r="HG53" s="164">
        <v>395.08179999999999</v>
      </c>
      <c r="HH53" s="164">
        <v>398.10879999999997</v>
      </c>
      <c r="HI53" s="164">
        <v>-218.3236</v>
      </c>
      <c r="HJ53" s="164">
        <v>-217.7013</v>
      </c>
      <c r="HK53" s="164">
        <v>-11.6173</v>
      </c>
      <c r="HL53" s="164">
        <v>0</v>
      </c>
      <c r="HM53" s="164">
        <v>74.321700000000007</v>
      </c>
      <c r="HN53" s="164">
        <v>73.738699999999994</v>
      </c>
      <c r="HO53" s="164">
        <v>-127.6283</v>
      </c>
      <c r="HP53" s="164">
        <v>-125.15170000000001</v>
      </c>
      <c r="HQ53" s="164">
        <v>31.9954</v>
      </c>
      <c r="HR53" s="164">
        <v>31.8965</v>
      </c>
      <c r="HS53" s="164">
        <v>-54.894599999999997</v>
      </c>
      <c r="HT53" s="164">
        <v>-55.832900000000002</v>
      </c>
      <c r="HU53" s="164">
        <v>110.36</v>
      </c>
      <c r="HV53" s="164">
        <v>110.57</v>
      </c>
      <c r="HW53" s="164">
        <v>51.4</v>
      </c>
      <c r="HX53" s="164">
        <v>52</v>
      </c>
      <c r="HY53" s="164">
        <v>21.9255</v>
      </c>
      <c r="HZ53" s="164">
        <v>31.28</v>
      </c>
      <c r="IA53" s="164">
        <v>-355.39420000000001</v>
      </c>
      <c r="IB53" s="164">
        <v>68.531999999999996</v>
      </c>
      <c r="IC53" s="164">
        <v>68.2333</v>
      </c>
      <c r="ID53" s="164">
        <v>13.3</v>
      </c>
      <c r="IE53" s="164">
        <v>37</v>
      </c>
      <c r="IF53" s="164">
        <v>-31.8</v>
      </c>
      <c r="IG53" s="164">
        <v>-32</v>
      </c>
      <c r="IH53" s="164">
        <v>1.405</v>
      </c>
      <c r="II53" s="165"/>
      <c r="IJ53" s="164">
        <v>-398.60239999999999</v>
      </c>
      <c r="IK53" s="164">
        <v>-285.14159999999998</v>
      </c>
      <c r="IL53" s="164">
        <v>486.9477</v>
      </c>
      <c r="IM53" s="164">
        <v>395.5917</v>
      </c>
      <c r="IN53" s="164">
        <v>81.442599999999999</v>
      </c>
      <c r="IO53" s="164">
        <v>-384.74430000000001</v>
      </c>
      <c r="IP53" s="164">
        <v>388.11700000000002</v>
      </c>
      <c r="IQ53" s="164">
        <v>-149.19309999999999</v>
      </c>
      <c r="IR53" s="164">
        <v>-233.41149999999999</v>
      </c>
      <c r="IS53" s="164">
        <v>-382.33670000000001</v>
      </c>
      <c r="IT53" s="164">
        <v>112.64700000000001</v>
      </c>
      <c r="IU53" s="164">
        <v>114.8531</v>
      </c>
      <c r="IV53" s="164">
        <v>150.24</v>
      </c>
      <c r="IW53" s="164">
        <v>-472.33010000000002</v>
      </c>
      <c r="IX53" s="164">
        <v>243.84020000000001</v>
      </c>
      <c r="IY53" s="164">
        <v>-237.3064</v>
      </c>
      <c r="IZ53" s="164">
        <v>239.6772</v>
      </c>
      <c r="JA53" s="164">
        <v>-5.7473000000000001</v>
      </c>
      <c r="JB53" s="165"/>
      <c r="JC53" s="164">
        <v>22.4</v>
      </c>
      <c r="JD53" s="164">
        <v>7.5060000000000002</v>
      </c>
      <c r="JE53" s="164">
        <v>7.5229999999999997</v>
      </c>
      <c r="JF53" s="164">
        <v>-21.84</v>
      </c>
      <c r="JG53" s="165"/>
      <c r="JH53" s="165"/>
      <c r="JI53" s="164">
        <v>-5.6500000000000002E-2</v>
      </c>
      <c r="JJ53" s="164">
        <v>-26.1036</v>
      </c>
      <c r="JK53" s="164">
        <v>-4.6555</v>
      </c>
      <c r="JL53" s="164">
        <v>0.1</v>
      </c>
      <c r="JM53" s="164">
        <v>10.805999999999999</v>
      </c>
      <c r="JN53" s="164">
        <v>10.542999999999999</v>
      </c>
      <c r="JO53" s="164">
        <v>9.7518999999999991</v>
      </c>
      <c r="JP53" s="164">
        <v>11.7056</v>
      </c>
      <c r="JQ53" s="164">
        <v>48.430399999999999</v>
      </c>
      <c r="JR53" s="164">
        <v>49.199300000000001</v>
      </c>
      <c r="JS53" s="164">
        <v>51.281100000000002</v>
      </c>
      <c r="JT53" s="165"/>
      <c r="JU53" s="164">
        <v>-35.6</v>
      </c>
      <c r="JV53" s="164">
        <v>38.180399999999999</v>
      </c>
      <c r="JW53" s="164">
        <v>8.02</v>
      </c>
      <c r="JX53" s="165"/>
      <c r="JY53" s="164">
        <v>0</v>
      </c>
      <c r="JZ53" s="164">
        <v>43.549100000000003</v>
      </c>
      <c r="KA53" s="164">
        <v>11.589499999999999</v>
      </c>
      <c r="KB53" s="164">
        <v>-1.841</v>
      </c>
      <c r="KC53" s="164">
        <v>-43.145000000000003</v>
      </c>
      <c r="KD53" s="164">
        <v>0</v>
      </c>
      <c r="KE53" s="164">
        <v>42.988999999999997</v>
      </c>
      <c r="KF53" s="164">
        <v>28.9</v>
      </c>
      <c r="KG53" s="164">
        <v>-28.5</v>
      </c>
      <c r="KH53" s="164">
        <v>5.4724000000000004</v>
      </c>
      <c r="KI53" s="164">
        <v>73.738299999999995</v>
      </c>
    </row>
    <row r="54" spans="1:295" ht="18" customHeight="1" x14ac:dyDescent="0.25">
      <c r="A54" s="159" t="s">
        <v>40</v>
      </c>
      <c r="B54" s="159" t="s">
        <v>759</v>
      </c>
      <c r="C54" s="163">
        <v>0</v>
      </c>
      <c r="D54" s="164">
        <v>19.3553</v>
      </c>
      <c r="E54" s="164">
        <v>-23.269200000000001</v>
      </c>
      <c r="F54" s="164">
        <v>2.1903000000000001</v>
      </c>
      <c r="G54" s="164">
        <v>13.5327</v>
      </c>
      <c r="H54" s="165"/>
      <c r="I54" s="164">
        <v>36.044600000000003</v>
      </c>
      <c r="J54" s="164">
        <v>-59.594000000000001</v>
      </c>
      <c r="K54" s="164">
        <v>54.602400000000003</v>
      </c>
      <c r="L54" s="164">
        <v>27.9711</v>
      </c>
      <c r="M54" s="164">
        <v>27.173100000000002</v>
      </c>
      <c r="N54" s="164">
        <v>-11.1</v>
      </c>
      <c r="O54" s="164">
        <v>-55.996000000000002</v>
      </c>
      <c r="P54" s="164">
        <v>50.6</v>
      </c>
      <c r="Q54" s="164">
        <v>19.872</v>
      </c>
      <c r="R54" s="164">
        <v>-50.6</v>
      </c>
      <c r="S54" s="164">
        <v>9.7949000000000002</v>
      </c>
      <c r="T54" s="164">
        <v>21.709800000000001</v>
      </c>
      <c r="U54" s="164">
        <v>11.291499999999999</v>
      </c>
      <c r="V54" s="164">
        <v>11.076000000000001</v>
      </c>
      <c r="W54" s="164">
        <v>18.6861</v>
      </c>
      <c r="X54" s="164">
        <v>11.6867</v>
      </c>
      <c r="Y54" s="164">
        <v>5.7028999999999996</v>
      </c>
      <c r="Z54" s="164">
        <v>8.2965</v>
      </c>
      <c r="AA54" s="165"/>
      <c r="AB54" s="165"/>
      <c r="AC54" s="164">
        <v>-51.53</v>
      </c>
      <c r="AD54" s="164">
        <v>-51.88</v>
      </c>
      <c r="AE54" s="165"/>
      <c r="AF54" s="164">
        <v>11.1</v>
      </c>
      <c r="AG54" s="164">
        <v>55</v>
      </c>
      <c r="AH54" s="165"/>
      <c r="AI54" s="165"/>
      <c r="AJ54" s="164">
        <v>-51.42</v>
      </c>
      <c r="AK54" s="164">
        <v>-52.5</v>
      </c>
      <c r="AL54" s="164">
        <v>-40.14</v>
      </c>
      <c r="AM54" s="164">
        <v>52.69</v>
      </c>
      <c r="AN54" s="164">
        <v>53.04</v>
      </c>
      <c r="AO54" s="164">
        <v>20.750599999999999</v>
      </c>
      <c r="AP54" s="164">
        <v>-4.9333</v>
      </c>
      <c r="AQ54" s="164">
        <v>60.886000000000003</v>
      </c>
      <c r="AR54" s="164">
        <v>62.089599999999997</v>
      </c>
      <c r="AS54" s="164">
        <v>44.544899999999998</v>
      </c>
      <c r="AT54" s="164">
        <v>-44.876300000000001</v>
      </c>
      <c r="AU54" s="164">
        <v>-44.381100000000004</v>
      </c>
      <c r="AV54" s="164">
        <v>27.138000000000002</v>
      </c>
      <c r="AW54" s="164">
        <v>33.545999999999999</v>
      </c>
      <c r="AX54" s="164">
        <v>67.381500000000003</v>
      </c>
      <c r="AY54" s="164">
        <v>70.060699999999997</v>
      </c>
      <c r="AZ54" s="164">
        <v>11.008900000000001</v>
      </c>
      <c r="BA54" s="164">
        <v>54.682499999999997</v>
      </c>
      <c r="BB54" s="164">
        <v>-576.46220000000005</v>
      </c>
      <c r="BC54" s="164">
        <v>33.156599999999997</v>
      </c>
      <c r="BD54" s="164">
        <v>-14.9</v>
      </c>
      <c r="BE54" s="164">
        <v>-16.5</v>
      </c>
      <c r="BF54" s="164">
        <v>51.1203</v>
      </c>
      <c r="BG54" s="164">
        <v>49.086399999999998</v>
      </c>
      <c r="BH54" s="164">
        <v>-3.6396000000000002</v>
      </c>
      <c r="BI54" s="165"/>
      <c r="BJ54" s="164">
        <v>-108.20959999999999</v>
      </c>
      <c r="BK54" s="164">
        <v>4.2678000000000003</v>
      </c>
      <c r="BL54" s="164">
        <v>7.2674000000000003</v>
      </c>
      <c r="BM54" s="164">
        <v>5.1718000000000002</v>
      </c>
      <c r="BN54" s="164">
        <v>628.22329999999999</v>
      </c>
      <c r="BO54" s="164">
        <v>146.8245</v>
      </c>
      <c r="BP54" s="164">
        <v>147.0992</v>
      </c>
      <c r="BQ54" s="164">
        <v>-630.38900000000001</v>
      </c>
      <c r="BR54" s="164">
        <v>539.74360000000001</v>
      </c>
      <c r="BS54" s="165"/>
      <c r="BT54" s="164">
        <v>-78.680000000000007</v>
      </c>
      <c r="BU54" s="164">
        <v>79.145399999999995</v>
      </c>
      <c r="BV54" s="164">
        <v>89.416799999999995</v>
      </c>
      <c r="BW54" s="164">
        <v>29.39</v>
      </c>
      <c r="BX54" s="164">
        <v>30.56</v>
      </c>
      <c r="BY54" s="164">
        <v>64.290000000000006</v>
      </c>
      <c r="BZ54" s="164">
        <v>75.87</v>
      </c>
      <c r="CA54" s="164">
        <v>20.901499999999999</v>
      </c>
      <c r="CB54" s="164">
        <v>19.963799999999999</v>
      </c>
      <c r="CC54" s="164">
        <v>44.583500000000001</v>
      </c>
      <c r="CD54" s="164">
        <v>44.859400000000001</v>
      </c>
      <c r="CE54" s="164">
        <v>39.246400000000001</v>
      </c>
      <c r="CF54" s="164">
        <v>-113.37520000000001</v>
      </c>
      <c r="CG54" s="164">
        <v>-113.7272</v>
      </c>
      <c r="CH54" s="164">
        <v>8.6442999999999994</v>
      </c>
      <c r="CI54" s="165"/>
      <c r="CJ54" s="165"/>
      <c r="CK54" s="165"/>
      <c r="CL54" s="164">
        <v>96.7</v>
      </c>
      <c r="CM54" s="164">
        <v>87.3</v>
      </c>
      <c r="CN54" s="164">
        <v>-14.93</v>
      </c>
      <c r="CO54" s="164">
        <v>54.743600000000001</v>
      </c>
      <c r="CP54" s="164">
        <v>53.7575</v>
      </c>
      <c r="CQ54" s="164">
        <v>54.284599999999998</v>
      </c>
      <c r="CR54" s="164">
        <v>-42.024299999999997</v>
      </c>
      <c r="CS54" s="164">
        <v>-41.179099999999998</v>
      </c>
      <c r="CT54" s="164">
        <v>84.711100000000002</v>
      </c>
      <c r="CU54" s="164">
        <v>-94.770399999999995</v>
      </c>
      <c r="CV54" s="164">
        <v>95.903300000000002</v>
      </c>
      <c r="CW54" s="164">
        <v>15.276400000000001</v>
      </c>
      <c r="CX54" s="164">
        <v>54.11</v>
      </c>
      <c r="CY54" s="164">
        <v>29.95</v>
      </c>
      <c r="CZ54" s="164">
        <v>43.601100000000002</v>
      </c>
      <c r="DA54" s="164">
        <v>41.459699999999998</v>
      </c>
      <c r="DB54" s="164">
        <v>-31.82</v>
      </c>
      <c r="DC54" s="164">
        <v>-3.8935</v>
      </c>
      <c r="DD54" s="165"/>
      <c r="DE54" s="165"/>
      <c r="DF54" s="164">
        <v>-142.27760000000001</v>
      </c>
      <c r="DG54" s="165"/>
      <c r="DH54" s="164">
        <v>-19.3964</v>
      </c>
      <c r="DI54" s="164">
        <v>-104.2</v>
      </c>
      <c r="DJ54" s="164">
        <v>-103.9</v>
      </c>
      <c r="DK54" s="164">
        <v>26.194199999999999</v>
      </c>
      <c r="DL54" s="164">
        <v>46.298200000000001</v>
      </c>
      <c r="DM54" s="164">
        <v>64.356200000000001</v>
      </c>
      <c r="DN54" s="164">
        <v>65.643299999999996</v>
      </c>
      <c r="DO54" s="164">
        <v>45.82</v>
      </c>
      <c r="DP54" s="164">
        <v>-9.44</v>
      </c>
      <c r="DQ54" s="164">
        <v>68.572000000000003</v>
      </c>
      <c r="DR54" s="164">
        <v>141.21799999999999</v>
      </c>
      <c r="DS54" s="164">
        <v>-16.55</v>
      </c>
      <c r="DT54" s="164">
        <v>-16.79</v>
      </c>
      <c r="DU54" s="164">
        <v>57.98</v>
      </c>
      <c r="DV54" s="164">
        <v>86.71</v>
      </c>
      <c r="DW54" s="164">
        <v>143.4</v>
      </c>
      <c r="DX54" s="164">
        <v>138.1636</v>
      </c>
      <c r="DY54" s="164">
        <v>55.9574</v>
      </c>
      <c r="DZ54" s="164">
        <v>52.690899999999999</v>
      </c>
      <c r="EA54" s="164">
        <v>258.17869999999999</v>
      </c>
      <c r="EB54" s="164">
        <v>213.08789999999999</v>
      </c>
      <c r="EC54" s="164">
        <v>203.2886</v>
      </c>
      <c r="ED54" s="164">
        <v>205.709</v>
      </c>
      <c r="EE54" s="164">
        <v>98.635800000000003</v>
      </c>
      <c r="EF54" s="164">
        <v>85.060900000000004</v>
      </c>
      <c r="EG54" s="164">
        <v>-25.588999999999999</v>
      </c>
      <c r="EH54" s="164">
        <v>644.346</v>
      </c>
      <c r="EI54" s="164">
        <v>339.0806</v>
      </c>
      <c r="EJ54" s="165"/>
      <c r="EK54" s="164">
        <v>-26.687899999999999</v>
      </c>
      <c r="EL54" s="164">
        <v>-24.289400000000001</v>
      </c>
      <c r="EM54" s="164">
        <v>-18.071200000000001</v>
      </c>
      <c r="EN54" s="164">
        <v>-9.1646999999999998</v>
      </c>
      <c r="EO54" s="165"/>
      <c r="EP54" s="164">
        <v>164.41200000000001</v>
      </c>
      <c r="EQ54" s="164">
        <v>-32.016800000000003</v>
      </c>
      <c r="ER54" s="164">
        <v>-32.964300000000001</v>
      </c>
      <c r="ES54" s="164">
        <v>-51.329599999999999</v>
      </c>
      <c r="ET54" s="164">
        <v>14.37</v>
      </c>
      <c r="EU54" s="164">
        <v>-24.38</v>
      </c>
      <c r="EV54" s="164">
        <v>95.5</v>
      </c>
      <c r="EW54" s="164">
        <v>7.7797000000000001</v>
      </c>
      <c r="EX54" s="164">
        <v>-51.759399999999999</v>
      </c>
      <c r="EY54" s="164">
        <v>-38.417099999999998</v>
      </c>
      <c r="EZ54" s="164">
        <v>-37.999099999999999</v>
      </c>
      <c r="FA54" s="164">
        <v>11.607799999999999</v>
      </c>
      <c r="FB54" s="164">
        <v>-80.804000000000002</v>
      </c>
      <c r="FC54" s="164">
        <v>51.020400000000002</v>
      </c>
      <c r="FD54" s="164">
        <v>23.824000000000002</v>
      </c>
      <c r="FE54" s="165"/>
      <c r="FF54" s="164">
        <v>23.466999999999999</v>
      </c>
      <c r="FG54" s="164">
        <v>40.8795</v>
      </c>
      <c r="FH54" s="164">
        <v>41.057400000000001</v>
      </c>
      <c r="FI54" s="164">
        <v>39.823999999999998</v>
      </c>
      <c r="FJ54" s="164">
        <v>-22.271699999999999</v>
      </c>
      <c r="FK54" s="164">
        <v>-22.104199999999999</v>
      </c>
      <c r="FL54" s="164">
        <v>152.21780000000001</v>
      </c>
      <c r="FM54" s="164">
        <v>-52.5105</v>
      </c>
      <c r="FN54" s="164">
        <v>-52.467599999999997</v>
      </c>
      <c r="FO54" s="164">
        <v>91.549199999999999</v>
      </c>
      <c r="FP54" s="164">
        <v>99.028099999999995</v>
      </c>
      <c r="FQ54" s="164">
        <v>51.960599999999999</v>
      </c>
      <c r="FR54" s="164">
        <v>18.63</v>
      </c>
      <c r="FS54" s="164">
        <v>5.3547000000000002</v>
      </c>
      <c r="FT54" s="164">
        <v>1.1624000000000001</v>
      </c>
      <c r="FU54" s="164">
        <v>-2.65</v>
      </c>
      <c r="FV54" s="164">
        <v>19.87</v>
      </c>
      <c r="FW54" s="164">
        <v>51.130200000000002</v>
      </c>
      <c r="FX54" s="165"/>
      <c r="FY54" s="164">
        <v>0.13900000000000001</v>
      </c>
      <c r="FZ54" s="164">
        <v>4.1379999999999999</v>
      </c>
      <c r="GA54" s="165"/>
      <c r="GB54" s="164">
        <v>45.78</v>
      </c>
      <c r="GC54" s="164">
        <v>-98.496300000000005</v>
      </c>
      <c r="GD54" s="164">
        <v>-92.486900000000006</v>
      </c>
      <c r="GE54" s="164">
        <v>14.92</v>
      </c>
      <c r="GF54" s="164">
        <v>76.964100000000002</v>
      </c>
      <c r="GG54" s="164">
        <v>25.6</v>
      </c>
      <c r="GH54" s="164">
        <v>-16.567599999999999</v>
      </c>
      <c r="GI54" s="164">
        <v>-2.7706</v>
      </c>
      <c r="GJ54" s="164">
        <v>-3.1461000000000001</v>
      </c>
      <c r="GK54" s="164">
        <v>2.1404000000000001</v>
      </c>
      <c r="GL54" s="165"/>
      <c r="GM54" s="165"/>
      <c r="GN54" s="165"/>
      <c r="GO54" s="164">
        <v>-30.556999999999999</v>
      </c>
      <c r="GP54" s="164">
        <v>17.496600000000001</v>
      </c>
      <c r="GQ54" s="164">
        <v>31.9343</v>
      </c>
      <c r="GR54" s="164">
        <v>63.991300000000003</v>
      </c>
      <c r="GS54" s="164">
        <v>63.621699999999997</v>
      </c>
      <c r="GT54" s="164">
        <v>-120.8702</v>
      </c>
      <c r="GU54" s="164">
        <v>-20.127700000000001</v>
      </c>
      <c r="GV54" s="164">
        <v>22.248200000000001</v>
      </c>
      <c r="GW54" s="164">
        <v>-49.583199999999998</v>
      </c>
      <c r="GX54" s="164">
        <v>5.2424999999999997</v>
      </c>
      <c r="GY54" s="164">
        <v>12.7372</v>
      </c>
      <c r="GZ54" s="164">
        <v>12.3429</v>
      </c>
      <c r="HA54" s="164">
        <v>6.9165999999999999</v>
      </c>
      <c r="HB54" s="164">
        <v>234.3535</v>
      </c>
      <c r="HC54" s="164">
        <v>232.8897</v>
      </c>
      <c r="HD54" s="164">
        <v>225</v>
      </c>
      <c r="HE54" s="164">
        <v>-224.0128</v>
      </c>
      <c r="HF54" s="164">
        <v>-404.0462</v>
      </c>
      <c r="HG54" s="164">
        <v>406.01870000000002</v>
      </c>
      <c r="HH54" s="164">
        <v>408.92939999999999</v>
      </c>
      <c r="HI54" s="164">
        <v>-219.9462</v>
      </c>
      <c r="HJ54" s="164">
        <v>-217.28809999999999</v>
      </c>
      <c r="HK54" s="164">
        <v>-16.579599999999999</v>
      </c>
      <c r="HL54" s="165"/>
      <c r="HM54" s="164">
        <v>77.837100000000007</v>
      </c>
      <c r="HN54" s="164">
        <v>77.9011</v>
      </c>
      <c r="HO54" s="165"/>
      <c r="HP54" s="165"/>
      <c r="HQ54" s="164">
        <v>34.522300000000001</v>
      </c>
      <c r="HR54" s="164">
        <v>33.709299999999999</v>
      </c>
      <c r="HS54" s="164">
        <v>-48.863700000000001</v>
      </c>
      <c r="HT54" s="164">
        <v>-49.586599999999997</v>
      </c>
      <c r="HU54" s="164">
        <v>109.26</v>
      </c>
      <c r="HV54" s="164">
        <v>109.03</v>
      </c>
      <c r="HW54" s="164">
        <v>57.7</v>
      </c>
      <c r="HX54" s="164">
        <v>56.4</v>
      </c>
      <c r="HY54" s="164">
        <v>21.904199999999999</v>
      </c>
      <c r="HZ54" s="164">
        <v>29.92</v>
      </c>
      <c r="IA54" s="164">
        <v>-359.41919999999999</v>
      </c>
      <c r="IB54" s="164">
        <v>69.924099999999996</v>
      </c>
      <c r="IC54" s="164">
        <v>69.607699999999994</v>
      </c>
      <c r="ID54" s="164">
        <v>12.2</v>
      </c>
      <c r="IE54" s="164">
        <v>42.8</v>
      </c>
      <c r="IF54" s="164">
        <v>-33.4</v>
      </c>
      <c r="IG54" s="164">
        <v>-32.799999999999997</v>
      </c>
      <c r="IH54" s="165"/>
      <c r="II54" s="165"/>
      <c r="IJ54" s="164">
        <v>-406.1884</v>
      </c>
      <c r="IK54" s="164">
        <v>-304.10879999999997</v>
      </c>
      <c r="IL54" s="164">
        <v>478.7106</v>
      </c>
      <c r="IM54" s="164">
        <v>392.5523</v>
      </c>
      <c r="IN54" s="164">
        <v>66.884799999999998</v>
      </c>
      <c r="IO54" s="164">
        <v>-381.34500000000003</v>
      </c>
      <c r="IP54" s="164">
        <v>383.38319999999999</v>
      </c>
      <c r="IQ54" s="164">
        <v>-150.97640000000001</v>
      </c>
      <c r="IR54" s="164">
        <v>-233.73099999999999</v>
      </c>
      <c r="IS54" s="164">
        <v>-376.73829999999998</v>
      </c>
      <c r="IT54" s="164">
        <v>110.2937</v>
      </c>
      <c r="IU54" s="164">
        <v>111.4849</v>
      </c>
      <c r="IV54" s="164">
        <v>152.65989999999999</v>
      </c>
      <c r="IW54" s="164">
        <v>-465.47789999999998</v>
      </c>
      <c r="IX54" s="164">
        <v>240.6335</v>
      </c>
      <c r="IY54" s="164">
        <v>-232.4837</v>
      </c>
      <c r="IZ54" s="164">
        <v>231.32990000000001</v>
      </c>
      <c r="JA54" s="164">
        <v>-5.827</v>
      </c>
      <c r="JB54" s="165"/>
      <c r="JC54" s="164">
        <v>22.16</v>
      </c>
      <c r="JD54" s="164">
        <v>7.8440000000000003</v>
      </c>
      <c r="JE54" s="164">
        <v>7.8470000000000004</v>
      </c>
      <c r="JF54" s="164">
        <v>-22</v>
      </c>
      <c r="JG54" s="165"/>
      <c r="JH54" s="165"/>
      <c r="JI54" s="164">
        <v>-2.9000000000000001E-2</v>
      </c>
      <c r="JJ54" s="164">
        <v>-30.9956</v>
      </c>
      <c r="JK54" s="164">
        <v>0.32500000000000001</v>
      </c>
      <c r="JL54" s="164">
        <v>0.8</v>
      </c>
      <c r="JM54" s="164">
        <v>13.99</v>
      </c>
      <c r="JN54" s="164">
        <v>13.734999999999999</v>
      </c>
      <c r="JO54" s="165"/>
      <c r="JP54" s="165"/>
      <c r="JQ54" s="164">
        <v>50.339199999999998</v>
      </c>
      <c r="JR54" s="164">
        <v>50.378300000000003</v>
      </c>
      <c r="JS54" s="164">
        <v>47.556800000000003</v>
      </c>
      <c r="JT54" s="165"/>
      <c r="JU54" s="164">
        <v>-41.9</v>
      </c>
      <c r="JV54" s="164">
        <v>25.2592</v>
      </c>
      <c r="JW54" s="164">
        <v>7.36</v>
      </c>
      <c r="JX54" s="165"/>
      <c r="JY54" s="164">
        <v>-3.3456000000000001</v>
      </c>
      <c r="JZ54" s="164">
        <v>44.85</v>
      </c>
      <c r="KA54" s="164">
        <v>15.5661</v>
      </c>
      <c r="KB54" s="164">
        <v>-4.1726999999999999</v>
      </c>
      <c r="KC54" s="164">
        <v>-45.561799999999998</v>
      </c>
      <c r="KD54" s="164">
        <v>3.1353</v>
      </c>
      <c r="KE54" s="164">
        <v>41.226399999999998</v>
      </c>
      <c r="KF54" s="164">
        <v>35</v>
      </c>
      <c r="KG54" s="164">
        <v>-35.700000000000003</v>
      </c>
      <c r="KH54" s="164">
        <v>5.4311999999999996</v>
      </c>
      <c r="KI54" s="164">
        <v>35.3491</v>
      </c>
    </row>
    <row r="55" spans="1:295" ht="18" customHeight="1" x14ac:dyDescent="0.25">
      <c r="A55" s="159" t="s">
        <v>40</v>
      </c>
      <c r="B55" s="159" t="s">
        <v>760</v>
      </c>
      <c r="C55" s="163">
        <v>0</v>
      </c>
      <c r="D55" s="164">
        <v>19.164100000000001</v>
      </c>
      <c r="E55" s="164">
        <v>-22.295999999999999</v>
      </c>
      <c r="F55" s="164">
        <v>9.8774999999999995</v>
      </c>
      <c r="G55" s="164">
        <v>13.8292</v>
      </c>
      <c r="H55" s="165"/>
      <c r="I55" s="164">
        <v>35.892200000000003</v>
      </c>
      <c r="J55" s="164">
        <v>-66.381900000000002</v>
      </c>
      <c r="K55" s="164">
        <v>52.460999999999999</v>
      </c>
      <c r="L55" s="164">
        <v>26.495200000000001</v>
      </c>
      <c r="M55" s="164">
        <v>25.9954</v>
      </c>
      <c r="N55" s="164">
        <v>-15.54</v>
      </c>
      <c r="O55" s="164">
        <v>-49.942</v>
      </c>
      <c r="P55" s="164">
        <v>46.2</v>
      </c>
      <c r="Q55" s="164">
        <v>19.044</v>
      </c>
      <c r="R55" s="164">
        <v>-46.2</v>
      </c>
      <c r="S55" s="164">
        <v>9.7546999999999997</v>
      </c>
      <c r="T55" s="164">
        <v>27.148399999999999</v>
      </c>
      <c r="U55" s="164">
        <v>17.456700000000001</v>
      </c>
      <c r="V55" s="164">
        <v>17.4511</v>
      </c>
      <c r="W55" s="164">
        <v>29.032</v>
      </c>
      <c r="X55" s="164">
        <v>11.6915</v>
      </c>
      <c r="Y55" s="164">
        <v>5.4147999999999996</v>
      </c>
      <c r="Z55" s="164">
        <v>8.2045999999999992</v>
      </c>
      <c r="AA55" s="165"/>
      <c r="AB55" s="165"/>
      <c r="AC55" s="164">
        <v>-51.46</v>
      </c>
      <c r="AD55" s="164">
        <v>-51.12</v>
      </c>
      <c r="AE55" s="165"/>
      <c r="AF55" s="164">
        <v>15.54</v>
      </c>
      <c r="AG55" s="164">
        <v>48.4</v>
      </c>
      <c r="AH55" s="165"/>
      <c r="AI55" s="165"/>
      <c r="AJ55" s="164">
        <v>-53.16</v>
      </c>
      <c r="AK55" s="164">
        <v>-53.64</v>
      </c>
      <c r="AL55" s="164">
        <v>-38.82</v>
      </c>
      <c r="AM55" s="164">
        <v>54.37</v>
      </c>
      <c r="AN55" s="164">
        <v>53.9</v>
      </c>
      <c r="AO55" s="164">
        <v>19.504300000000001</v>
      </c>
      <c r="AP55" s="164">
        <v>-4.4641000000000002</v>
      </c>
      <c r="AQ55" s="164">
        <v>58.476399999999998</v>
      </c>
      <c r="AR55" s="164">
        <v>60.277799999999999</v>
      </c>
      <c r="AS55" s="164">
        <v>51.0244</v>
      </c>
      <c r="AT55" s="164">
        <v>-41.929200000000002</v>
      </c>
      <c r="AU55" s="164">
        <v>-41.752099999999999</v>
      </c>
      <c r="AV55" s="164">
        <v>32.150199999999998</v>
      </c>
      <c r="AW55" s="164">
        <v>31.296399999999998</v>
      </c>
      <c r="AX55" s="164">
        <v>68.185199999999995</v>
      </c>
      <c r="AY55" s="164">
        <v>69.524799999999999</v>
      </c>
      <c r="AZ55" s="164">
        <v>11.532400000000001</v>
      </c>
      <c r="BA55" s="164">
        <v>58.947499999999998</v>
      </c>
      <c r="BB55" s="164">
        <v>-600.46780000000001</v>
      </c>
      <c r="BC55" s="164">
        <v>33.249899999999997</v>
      </c>
      <c r="BD55" s="164">
        <v>-15.1</v>
      </c>
      <c r="BE55" s="164">
        <v>-16.7</v>
      </c>
      <c r="BF55" s="164">
        <v>47.934600000000003</v>
      </c>
      <c r="BG55" s="164">
        <v>46.880600000000001</v>
      </c>
      <c r="BH55" s="164">
        <v>-3.4386999999999999</v>
      </c>
      <c r="BI55" s="165"/>
      <c r="BJ55" s="164">
        <v>-101.46210000000001</v>
      </c>
      <c r="BK55" s="164">
        <v>2.0013999999999998</v>
      </c>
      <c r="BL55" s="164">
        <v>6.2187999999999999</v>
      </c>
      <c r="BM55" s="164">
        <v>4.4104999999999999</v>
      </c>
      <c r="BN55" s="164">
        <v>647.14480000000003</v>
      </c>
      <c r="BO55" s="164">
        <v>147.64850000000001</v>
      </c>
      <c r="BP55" s="164">
        <v>146.6414</v>
      </c>
      <c r="BQ55" s="164">
        <v>-634.40660000000003</v>
      </c>
      <c r="BR55" s="164">
        <v>554.6078</v>
      </c>
      <c r="BS55" s="165"/>
      <c r="BT55" s="164">
        <v>-66.724299999999999</v>
      </c>
      <c r="BU55" s="164">
        <v>68.460999999999999</v>
      </c>
      <c r="BV55" s="164">
        <v>85.265299999999996</v>
      </c>
      <c r="BW55" s="164">
        <v>29.19</v>
      </c>
      <c r="BX55" s="164">
        <v>29.25</v>
      </c>
      <c r="BY55" s="164">
        <v>60.44</v>
      </c>
      <c r="BZ55" s="164">
        <v>74.25</v>
      </c>
      <c r="CA55" s="164">
        <v>18.356300000000001</v>
      </c>
      <c r="CB55" s="164">
        <v>18.490300000000001</v>
      </c>
      <c r="CC55" s="164">
        <v>42.0777</v>
      </c>
      <c r="CD55" s="164">
        <v>42.313800000000001</v>
      </c>
      <c r="CE55" s="164">
        <v>41.658999999999999</v>
      </c>
      <c r="CF55" s="164">
        <v>-111.8442</v>
      </c>
      <c r="CG55" s="164">
        <v>-111.2206</v>
      </c>
      <c r="CH55" s="164">
        <v>7.5875000000000004</v>
      </c>
      <c r="CI55" s="165"/>
      <c r="CJ55" s="165"/>
      <c r="CK55" s="165"/>
      <c r="CL55" s="164">
        <v>92.3</v>
      </c>
      <c r="CM55" s="164">
        <v>83.4</v>
      </c>
      <c r="CN55" s="164">
        <v>-14.57</v>
      </c>
      <c r="CO55" s="164">
        <v>49.963099999999997</v>
      </c>
      <c r="CP55" s="164">
        <v>48.9345</v>
      </c>
      <c r="CQ55" s="164">
        <v>49.2059</v>
      </c>
      <c r="CR55" s="164">
        <v>-51.976100000000002</v>
      </c>
      <c r="CS55" s="164">
        <v>-51.290199999999999</v>
      </c>
      <c r="CT55" s="164">
        <v>103.8356</v>
      </c>
      <c r="CU55" s="164">
        <v>-102.09269999999999</v>
      </c>
      <c r="CV55" s="164">
        <v>115.9294</v>
      </c>
      <c r="CW55" s="164">
        <v>14.705399999999999</v>
      </c>
      <c r="CX55" s="164">
        <v>49.92</v>
      </c>
      <c r="CY55" s="164">
        <v>27.88</v>
      </c>
      <c r="CZ55" s="164">
        <v>40.319800000000001</v>
      </c>
      <c r="DA55" s="164">
        <v>38.383499999999998</v>
      </c>
      <c r="DB55" s="164">
        <v>-29.54</v>
      </c>
      <c r="DC55" s="164">
        <v>-3.8935</v>
      </c>
      <c r="DD55" s="165"/>
      <c r="DE55" s="165"/>
      <c r="DF55" s="164">
        <v>-150.9948</v>
      </c>
      <c r="DG55" s="165"/>
      <c r="DH55" s="164">
        <v>-18.132999999999999</v>
      </c>
      <c r="DI55" s="164">
        <v>-99.5</v>
      </c>
      <c r="DJ55" s="164">
        <v>-99.1</v>
      </c>
      <c r="DK55" s="164">
        <v>25.419599999999999</v>
      </c>
      <c r="DL55" s="164">
        <v>42.1967</v>
      </c>
      <c r="DM55" s="164">
        <v>60.129399999999997</v>
      </c>
      <c r="DN55" s="164">
        <v>59.783900000000003</v>
      </c>
      <c r="DO55" s="164">
        <v>41.64</v>
      </c>
      <c r="DP55" s="164">
        <v>-9.36</v>
      </c>
      <c r="DQ55" s="164">
        <v>67.936499999999995</v>
      </c>
      <c r="DR55" s="164">
        <v>149.64349999999999</v>
      </c>
      <c r="DS55" s="164">
        <v>-16.8</v>
      </c>
      <c r="DT55" s="164">
        <v>-16.899999999999999</v>
      </c>
      <c r="DU55" s="164">
        <v>52.36</v>
      </c>
      <c r="DV55" s="164">
        <v>82.81</v>
      </c>
      <c r="DW55" s="164">
        <v>150.2364</v>
      </c>
      <c r="DX55" s="164">
        <v>147.34549999999999</v>
      </c>
      <c r="DY55" s="164">
        <v>58.394399999999997</v>
      </c>
      <c r="DZ55" s="164">
        <v>56.281799999999997</v>
      </c>
      <c r="EA55" s="164">
        <v>255.48089999999999</v>
      </c>
      <c r="EB55" s="164">
        <v>210.65270000000001</v>
      </c>
      <c r="EC55" s="164">
        <v>202.83600000000001</v>
      </c>
      <c r="ED55" s="164">
        <v>205.53880000000001</v>
      </c>
      <c r="EE55" s="164">
        <v>72.968199999999996</v>
      </c>
      <c r="EF55" s="164">
        <v>61.5381</v>
      </c>
      <c r="EG55" s="164">
        <v>-25.25</v>
      </c>
      <c r="EH55" s="164">
        <v>648.57780000000002</v>
      </c>
      <c r="EI55" s="164">
        <v>329.22699999999998</v>
      </c>
      <c r="EJ55" s="165"/>
      <c r="EK55" s="164">
        <v>-26.798500000000001</v>
      </c>
      <c r="EL55" s="164">
        <v>-24.339099999999998</v>
      </c>
      <c r="EM55" s="164">
        <v>0</v>
      </c>
      <c r="EN55" s="164">
        <v>-2.6254</v>
      </c>
      <c r="EO55" s="165"/>
      <c r="EP55" s="164">
        <v>52.271999999999998</v>
      </c>
      <c r="EQ55" s="164">
        <v>-17.051200000000001</v>
      </c>
      <c r="ER55" s="164">
        <v>-17.485499999999998</v>
      </c>
      <c r="ES55" s="164">
        <v>-29.4208</v>
      </c>
      <c r="ET55" s="164">
        <v>0</v>
      </c>
      <c r="EU55" s="164">
        <v>-23.37</v>
      </c>
      <c r="EV55" s="164">
        <v>1</v>
      </c>
      <c r="EW55" s="164">
        <v>7.5053999999999998</v>
      </c>
      <c r="EX55" s="164">
        <v>-38.141199999999998</v>
      </c>
      <c r="EY55" s="164">
        <v>-38.176099999999998</v>
      </c>
      <c r="EZ55" s="164">
        <v>-37.3673</v>
      </c>
      <c r="FA55" s="164">
        <v>11.3574</v>
      </c>
      <c r="FB55" s="164">
        <v>-59.164000000000001</v>
      </c>
      <c r="FC55" s="164">
        <v>26.023099999999999</v>
      </c>
      <c r="FD55" s="164">
        <v>23.703099999999999</v>
      </c>
      <c r="FE55" s="165"/>
      <c r="FF55" s="164">
        <v>23.177800000000001</v>
      </c>
      <c r="FG55" s="164">
        <v>40.451900000000002</v>
      </c>
      <c r="FH55" s="164">
        <v>40.399900000000002</v>
      </c>
      <c r="FI55" s="164">
        <v>40.052</v>
      </c>
      <c r="FJ55" s="164">
        <v>-20.094799999999999</v>
      </c>
      <c r="FK55" s="164">
        <v>-19.592400000000001</v>
      </c>
      <c r="FL55" s="164">
        <v>154.0598</v>
      </c>
      <c r="FM55" s="164">
        <v>-55.875999999999998</v>
      </c>
      <c r="FN55" s="164">
        <v>-54.896799999999999</v>
      </c>
      <c r="FO55" s="164">
        <v>95.461299999999994</v>
      </c>
      <c r="FP55" s="164">
        <v>102.3056</v>
      </c>
      <c r="FQ55" s="164">
        <v>47.8444</v>
      </c>
      <c r="FR55" s="164">
        <v>20.03</v>
      </c>
      <c r="FS55" s="164">
        <v>4.9763000000000002</v>
      </c>
      <c r="FT55" s="164">
        <v>1.0207999999999999</v>
      </c>
      <c r="FU55" s="164">
        <v>-2.4</v>
      </c>
      <c r="FV55" s="164">
        <v>17.72</v>
      </c>
      <c r="FW55" s="164">
        <v>47.673200000000001</v>
      </c>
      <c r="FX55" s="165"/>
      <c r="FY55" s="164">
        <v>-0.32900000000000001</v>
      </c>
      <c r="FZ55" s="164">
        <v>4.41</v>
      </c>
      <c r="GA55" s="165"/>
      <c r="GB55" s="164">
        <v>43.84</v>
      </c>
      <c r="GC55" s="164">
        <v>-101.75320000000001</v>
      </c>
      <c r="GD55" s="164">
        <v>-94.787700000000001</v>
      </c>
      <c r="GE55" s="164">
        <v>14.43</v>
      </c>
      <c r="GF55" s="164">
        <v>74.958299999999994</v>
      </c>
      <c r="GG55" s="164">
        <v>24.8</v>
      </c>
      <c r="GH55" s="164">
        <v>-17.497399999999999</v>
      </c>
      <c r="GI55" s="164">
        <v>-1.8787</v>
      </c>
      <c r="GJ55" s="164">
        <v>-2.1044999999999998</v>
      </c>
      <c r="GK55" s="164">
        <v>1.9355</v>
      </c>
      <c r="GL55" s="165"/>
      <c r="GM55" s="165"/>
      <c r="GN55" s="164">
        <v>-14.0421</v>
      </c>
      <c r="GO55" s="164">
        <v>-29.7347</v>
      </c>
      <c r="GP55" s="164">
        <v>18.170300000000001</v>
      </c>
      <c r="GQ55" s="164">
        <v>30.808499999999999</v>
      </c>
      <c r="GR55" s="164">
        <v>62.580100000000002</v>
      </c>
      <c r="GS55" s="164">
        <v>62.569800000000001</v>
      </c>
      <c r="GT55" s="164">
        <v>-123.69540000000001</v>
      </c>
      <c r="GU55" s="164">
        <v>-19.217099999999999</v>
      </c>
      <c r="GV55" s="164">
        <v>22.310700000000001</v>
      </c>
      <c r="GW55" s="164">
        <v>-45.242400000000004</v>
      </c>
      <c r="GX55" s="164">
        <v>5.6025999999999998</v>
      </c>
      <c r="GY55" s="164">
        <v>11.3797</v>
      </c>
      <c r="GZ55" s="164">
        <v>10.940099999999999</v>
      </c>
      <c r="HA55" s="164">
        <v>7</v>
      </c>
      <c r="HB55" s="164">
        <v>230.75149999999999</v>
      </c>
      <c r="HC55" s="164">
        <v>229.1583</v>
      </c>
      <c r="HD55" s="164">
        <v>221.3</v>
      </c>
      <c r="HE55" s="164">
        <v>-220.58359999999999</v>
      </c>
      <c r="HF55" s="164">
        <v>-408.46890000000002</v>
      </c>
      <c r="HG55" s="164">
        <v>410.24619999999999</v>
      </c>
      <c r="HH55" s="164">
        <v>396.04390000000001</v>
      </c>
      <c r="HI55" s="164">
        <v>-215.69399999999999</v>
      </c>
      <c r="HJ55" s="164">
        <v>-215.80840000000001</v>
      </c>
      <c r="HK55" s="164">
        <v>-16.4147</v>
      </c>
      <c r="HL55" s="164">
        <v>0</v>
      </c>
      <c r="HM55" s="164">
        <v>76.386899999999997</v>
      </c>
      <c r="HN55" s="164">
        <v>78.3322</v>
      </c>
      <c r="HO55" s="165"/>
      <c r="HP55" s="165"/>
      <c r="HQ55" s="164">
        <v>33.676400000000001</v>
      </c>
      <c r="HR55" s="164">
        <v>32.775500000000001</v>
      </c>
      <c r="HS55" s="164">
        <v>-48.002099999999999</v>
      </c>
      <c r="HT55" s="164">
        <v>-47.940800000000003</v>
      </c>
      <c r="HU55" s="164">
        <v>109.18</v>
      </c>
      <c r="HV55" s="164">
        <v>108.41</v>
      </c>
      <c r="HW55" s="164">
        <v>55.6</v>
      </c>
      <c r="HX55" s="164">
        <v>55.6</v>
      </c>
      <c r="HY55" s="164">
        <v>21.760999999999999</v>
      </c>
      <c r="HZ55" s="164">
        <v>28.64</v>
      </c>
      <c r="IA55" s="164">
        <v>-350.05790000000002</v>
      </c>
      <c r="IB55" s="164">
        <v>70.941800000000001</v>
      </c>
      <c r="IC55" s="164">
        <v>69.107799999999997</v>
      </c>
      <c r="ID55" s="164">
        <v>11.7</v>
      </c>
      <c r="IE55" s="164">
        <v>39.9</v>
      </c>
      <c r="IF55" s="164">
        <v>-32.700000000000003</v>
      </c>
      <c r="IG55" s="164">
        <v>-32.799999999999997</v>
      </c>
      <c r="IH55" s="164">
        <v>1.4906999999999999</v>
      </c>
      <c r="II55" s="164">
        <v>1.0767</v>
      </c>
      <c r="IJ55" s="164">
        <v>-397.44720000000001</v>
      </c>
      <c r="IK55" s="164">
        <v>-293.214</v>
      </c>
      <c r="IL55" s="164">
        <v>471.00560000000002</v>
      </c>
      <c r="IM55" s="164">
        <v>385.59750000000003</v>
      </c>
      <c r="IN55" s="164">
        <v>64.747</v>
      </c>
      <c r="IO55" s="164">
        <v>-376.65069999999997</v>
      </c>
      <c r="IP55" s="164">
        <v>372.93020000000001</v>
      </c>
      <c r="IQ55" s="164">
        <v>-147.24529999999999</v>
      </c>
      <c r="IR55" s="164">
        <v>-225.13589999999999</v>
      </c>
      <c r="IS55" s="164">
        <v>-369.31229999999999</v>
      </c>
      <c r="IT55" s="164">
        <v>108.58580000000001</v>
      </c>
      <c r="IU55" s="164">
        <v>111.2748</v>
      </c>
      <c r="IV55" s="164">
        <v>152.25739999999999</v>
      </c>
      <c r="IW55" s="164">
        <v>-456.24509999999998</v>
      </c>
      <c r="IX55" s="164">
        <v>233.23820000000001</v>
      </c>
      <c r="IY55" s="164">
        <v>-224.07730000000001</v>
      </c>
      <c r="IZ55" s="164">
        <v>227.4675</v>
      </c>
      <c r="JA55" s="164">
        <v>-7.6974</v>
      </c>
      <c r="JB55" s="165"/>
      <c r="JC55" s="164">
        <v>22.72</v>
      </c>
      <c r="JD55" s="164">
        <v>8.01</v>
      </c>
      <c r="JE55" s="164">
        <v>8.01</v>
      </c>
      <c r="JF55" s="164">
        <v>-22.4</v>
      </c>
      <c r="JG55" s="165"/>
      <c r="JH55" s="165"/>
      <c r="JI55" s="164">
        <v>-2.9000000000000001E-2</v>
      </c>
      <c r="JJ55" s="164">
        <v>-31.874600000000001</v>
      </c>
      <c r="JK55" s="164">
        <v>0.11749999999999999</v>
      </c>
      <c r="JL55" s="164">
        <v>1.3</v>
      </c>
      <c r="JM55" s="164">
        <v>13.271000000000001</v>
      </c>
      <c r="JN55" s="164">
        <v>13.738</v>
      </c>
      <c r="JO55" s="165"/>
      <c r="JP55" s="165"/>
      <c r="JQ55" s="164">
        <v>51.218400000000003</v>
      </c>
      <c r="JR55" s="164">
        <v>50.540799999999997</v>
      </c>
      <c r="JS55" s="164">
        <v>49.643000000000001</v>
      </c>
      <c r="JT55" s="165"/>
      <c r="JU55" s="164">
        <v>-39.200000000000003</v>
      </c>
      <c r="JV55" s="164">
        <v>26.4116</v>
      </c>
      <c r="JW55" s="164">
        <v>6.71</v>
      </c>
      <c r="JX55" s="165"/>
      <c r="JY55" s="164">
        <v>-5.8422999999999998</v>
      </c>
      <c r="JZ55" s="164">
        <v>44.444099999999999</v>
      </c>
      <c r="KA55" s="164">
        <v>15.155200000000001</v>
      </c>
      <c r="KB55" s="164">
        <v>-6.7327000000000004</v>
      </c>
      <c r="KC55" s="164">
        <v>-43.764699999999998</v>
      </c>
      <c r="KD55" s="164">
        <v>3.9165000000000001</v>
      </c>
      <c r="KE55" s="164">
        <v>39.176600000000001</v>
      </c>
      <c r="KF55" s="164">
        <v>31.5</v>
      </c>
      <c r="KG55" s="164">
        <v>-31.5</v>
      </c>
      <c r="KH55" s="164">
        <v>-4.6063999999999998</v>
      </c>
      <c r="KI55" s="164">
        <v>36.123199999999997</v>
      </c>
    </row>
    <row r="56" spans="1:295" ht="18" customHeight="1" x14ac:dyDescent="0.25">
      <c r="A56" s="159" t="s">
        <v>761</v>
      </c>
      <c r="B56" s="159" t="s">
        <v>41</v>
      </c>
      <c r="C56" s="166">
        <v>0</v>
      </c>
      <c r="D56" s="167">
        <v>18.328099999999999</v>
      </c>
      <c r="E56" s="167">
        <v>-21.3523</v>
      </c>
      <c r="F56" s="167">
        <v>8.7946000000000009</v>
      </c>
      <c r="G56" s="167">
        <v>12.4001</v>
      </c>
      <c r="H56" s="168"/>
      <c r="I56" s="167">
        <v>34.1173</v>
      </c>
      <c r="J56" s="167">
        <v>-61.067500000000003</v>
      </c>
      <c r="K56" s="167">
        <v>49.340299999999999</v>
      </c>
      <c r="L56" s="167">
        <v>25.027200000000001</v>
      </c>
      <c r="M56" s="167">
        <v>24.5823</v>
      </c>
      <c r="N56" s="167">
        <v>-11.1</v>
      </c>
      <c r="O56" s="167">
        <v>-49.698</v>
      </c>
      <c r="P56" s="167">
        <v>46.2</v>
      </c>
      <c r="Q56" s="167">
        <v>19.044</v>
      </c>
      <c r="R56" s="167">
        <v>-46.2</v>
      </c>
      <c r="S56" s="167">
        <v>9.8291000000000004</v>
      </c>
      <c r="T56" s="167">
        <v>24.608599999999999</v>
      </c>
      <c r="U56" s="167">
        <v>17.882999999999999</v>
      </c>
      <c r="V56" s="167">
        <v>17.9697</v>
      </c>
      <c r="W56" s="167">
        <v>30.374700000000001</v>
      </c>
      <c r="X56" s="167">
        <v>16.335699999999999</v>
      </c>
      <c r="Y56" s="167">
        <v>5.2301000000000002</v>
      </c>
      <c r="Z56" s="167">
        <v>7.7896000000000001</v>
      </c>
      <c r="AA56" s="168"/>
      <c r="AB56" s="168"/>
      <c r="AC56" s="167">
        <v>-47.51</v>
      </c>
      <c r="AD56" s="167">
        <v>-47.53</v>
      </c>
      <c r="AE56" s="168"/>
      <c r="AF56" s="167">
        <v>11.1</v>
      </c>
      <c r="AG56" s="167">
        <v>48.4</v>
      </c>
      <c r="AH56" s="168"/>
      <c r="AI56" s="168"/>
      <c r="AJ56" s="167">
        <v>-46.41</v>
      </c>
      <c r="AK56" s="167">
        <v>-47.12</v>
      </c>
      <c r="AL56" s="167">
        <v>-43.31</v>
      </c>
      <c r="AM56" s="167">
        <v>46.73</v>
      </c>
      <c r="AN56" s="167">
        <v>46.81</v>
      </c>
      <c r="AO56" s="167">
        <v>18.076699999999999</v>
      </c>
      <c r="AP56" s="167">
        <v>-3.5068999999999999</v>
      </c>
      <c r="AQ56" s="167">
        <v>54.6342</v>
      </c>
      <c r="AR56" s="167">
        <v>57.122700000000002</v>
      </c>
      <c r="AS56" s="167">
        <v>50.953000000000003</v>
      </c>
      <c r="AT56" s="167">
        <v>-42.063200000000002</v>
      </c>
      <c r="AU56" s="167">
        <v>-42.379399999999997</v>
      </c>
      <c r="AV56" s="167">
        <v>27.259499999999999</v>
      </c>
      <c r="AW56" s="167">
        <v>30.1541</v>
      </c>
      <c r="AX56" s="167">
        <v>66.845600000000005</v>
      </c>
      <c r="AY56" s="167">
        <v>67.5154</v>
      </c>
      <c r="AZ56" s="167">
        <v>9.9619999999999997</v>
      </c>
      <c r="BA56" s="167">
        <v>55.359299999999998</v>
      </c>
      <c r="BB56" s="167">
        <v>-578.68949999999995</v>
      </c>
      <c r="BC56" s="167">
        <v>33.048200000000001</v>
      </c>
      <c r="BD56" s="167">
        <v>-15</v>
      </c>
      <c r="BE56" s="167">
        <v>-16.5</v>
      </c>
      <c r="BF56" s="167">
        <v>48.712699999999998</v>
      </c>
      <c r="BG56" s="167">
        <v>47.689900000000002</v>
      </c>
      <c r="BH56" s="167">
        <v>-2.7195999999999998</v>
      </c>
      <c r="BI56" s="168"/>
      <c r="BJ56" s="167">
        <v>-108.21720000000001</v>
      </c>
      <c r="BK56" s="167">
        <v>1.8089</v>
      </c>
      <c r="BL56" s="167">
        <v>6.1722999999999999</v>
      </c>
      <c r="BM56" s="167">
        <v>4.2103999999999999</v>
      </c>
      <c r="BN56" s="167">
        <v>624.07280000000003</v>
      </c>
      <c r="BO56" s="167">
        <v>136.72290000000001</v>
      </c>
      <c r="BP56" s="167">
        <v>136.81440000000001</v>
      </c>
      <c r="BQ56" s="167">
        <v>-641.86300000000006</v>
      </c>
      <c r="BR56" s="167">
        <v>507.80599999999998</v>
      </c>
      <c r="BS56" s="168"/>
      <c r="BT56" s="167">
        <v>-54.825400000000002</v>
      </c>
      <c r="BU56" s="167">
        <v>56.307000000000002</v>
      </c>
      <c r="BV56" s="167">
        <v>78.858400000000003</v>
      </c>
      <c r="BW56" s="167">
        <v>27.59</v>
      </c>
      <c r="BX56" s="167">
        <v>25.93</v>
      </c>
      <c r="BY56" s="167">
        <v>56.8</v>
      </c>
      <c r="BZ56" s="167">
        <v>71.010000000000005</v>
      </c>
      <c r="CA56" s="167">
        <v>30.278500000000001</v>
      </c>
      <c r="CB56" s="167">
        <v>31.618099999999998</v>
      </c>
      <c r="CC56" s="167">
        <v>28.831800000000001</v>
      </c>
      <c r="CD56" s="167">
        <v>30.074400000000001</v>
      </c>
      <c r="CE56" s="167">
        <v>44.216999999999999</v>
      </c>
      <c r="CF56" s="167">
        <v>-100.44410000000001</v>
      </c>
      <c r="CG56" s="167">
        <v>-98.760300000000001</v>
      </c>
      <c r="CH56" s="167">
        <v>7.3781999999999996</v>
      </c>
      <c r="CI56" s="168"/>
      <c r="CJ56" s="168"/>
      <c r="CK56" s="168"/>
      <c r="CL56" s="167">
        <v>86.2</v>
      </c>
      <c r="CM56" s="167">
        <v>77.900000000000006</v>
      </c>
      <c r="CN56" s="167">
        <v>-13.87</v>
      </c>
      <c r="CO56" s="167">
        <v>51.496299999999998</v>
      </c>
      <c r="CP56" s="167">
        <v>49.901899999999998</v>
      </c>
      <c r="CQ56" s="167">
        <v>49.800800000000002</v>
      </c>
      <c r="CR56" s="167">
        <v>-55.243000000000002</v>
      </c>
      <c r="CS56" s="167">
        <v>-54.481499999999997</v>
      </c>
      <c r="CT56" s="167">
        <v>92.301000000000002</v>
      </c>
      <c r="CU56" s="167">
        <v>-83.649500000000003</v>
      </c>
      <c r="CV56" s="167">
        <v>103.20820000000001</v>
      </c>
      <c r="CW56" s="167">
        <v>13.090199999999999</v>
      </c>
      <c r="CX56" s="167">
        <v>46.46</v>
      </c>
      <c r="CY56" s="167">
        <v>25.97</v>
      </c>
      <c r="CZ56" s="167">
        <v>37.976100000000002</v>
      </c>
      <c r="DA56" s="167">
        <v>35.7468</v>
      </c>
      <c r="DB56" s="167">
        <v>-28.02</v>
      </c>
      <c r="DC56" s="167">
        <v>-3.8935</v>
      </c>
      <c r="DD56" s="168"/>
      <c r="DE56" s="168"/>
      <c r="DF56" s="167">
        <v>-161.2594</v>
      </c>
      <c r="DG56" s="168"/>
      <c r="DH56" s="167">
        <v>-17.111699999999999</v>
      </c>
      <c r="DI56" s="167">
        <v>-92.2</v>
      </c>
      <c r="DJ56" s="167">
        <v>-91.9</v>
      </c>
      <c r="DK56" s="167">
        <v>24.9252</v>
      </c>
      <c r="DL56" s="167">
        <v>38.680999999999997</v>
      </c>
      <c r="DM56" s="167">
        <v>55.432899999999997</v>
      </c>
      <c r="DN56" s="167">
        <v>55.096400000000003</v>
      </c>
      <c r="DO56" s="167">
        <v>38.68</v>
      </c>
      <c r="DP56" s="167">
        <v>-8.91</v>
      </c>
      <c r="DQ56" s="167">
        <v>68.091499999999996</v>
      </c>
      <c r="DR56" s="167">
        <v>158.35400000000001</v>
      </c>
      <c r="DS56" s="167">
        <v>-16.72</v>
      </c>
      <c r="DT56" s="167">
        <v>-17.03</v>
      </c>
      <c r="DU56" s="167">
        <v>46.1</v>
      </c>
      <c r="DV56" s="167">
        <v>79.2</v>
      </c>
      <c r="DW56" s="167">
        <v>156.9273</v>
      </c>
      <c r="DX56" s="167">
        <v>155.19999999999999</v>
      </c>
      <c r="DY56" s="167">
        <v>74.309200000000004</v>
      </c>
      <c r="DZ56" s="167">
        <v>72.754499999999993</v>
      </c>
      <c r="EA56" s="167">
        <v>260.65159999999997</v>
      </c>
      <c r="EB56" s="167">
        <v>215.7405</v>
      </c>
      <c r="EC56" s="167">
        <v>208.0634</v>
      </c>
      <c r="ED56" s="167">
        <v>213.00649999999999</v>
      </c>
      <c r="EE56" s="167">
        <v>96.702100000000002</v>
      </c>
      <c r="EF56" s="167">
        <v>83.708200000000005</v>
      </c>
      <c r="EG56" s="167">
        <v>-23.832999999999998</v>
      </c>
      <c r="EH56" s="167">
        <v>656.48599999999999</v>
      </c>
      <c r="EI56" s="167">
        <v>364.6728</v>
      </c>
      <c r="EJ56" s="168"/>
      <c r="EK56" s="167">
        <v>-27.660499999999999</v>
      </c>
      <c r="EL56" s="167">
        <v>-25.505299999999998</v>
      </c>
      <c r="EM56" s="167">
        <v>-18.337800000000001</v>
      </c>
      <c r="EN56" s="167">
        <v>-10.0748</v>
      </c>
      <c r="EO56" s="168"/>
      <c r="EP56" s="167">
        <v>164.41200000000001</v>
      </c>
      <c r="EQ56" s="167">
        <v>-20.689399999999999</v>
      </c>
      <c r="ER56" s="167">
        <v>-21.302199999999999</v>
      </c>
      <c r="ES56" s="167">
        <v>-53.299900000000001</v>
      </c>
      <c r="ET56" s="167">
        <v>0</v>
      </c>
      <c r="EU56" s="167">
        <v>-21.95</v>
      </c>
      <c r="EV56" s="167">
        <v>83.9</v>
      </c>
      <c r="EW56" s="167">
        <v>6.9036</v>
      </c>
      <c r="EX56" s="167">
        <v>-48.130699999999997</v>
      </c>
      <c r="EY56" s="167">
        <v>-36.212699999999998</v>
      </c>
      <c r="EZ56" s="167">
        <v>-35.598100000000002</v>
      </c>
      <c r="FA56" s="167">
        <v>9.3591999999999995</v>
      </c>
      <c r="FB56" s="167">
        <v>-82.510400000000004</v>
      </c>
      <c r="FC56" s="167">
        <v>49.300899999999999</v>
      </c>
      <c r="FD56" s="167">
        <v>22.949000000000002</v>
      </c>
      <c r="FE56" s="168"/>
      <c r="FF56" s="167">
        <v>22.3599</v>
      </c>
      <c r="FG56" s="167">
        <v>41.034199999999998</v>
      </c>
      <c r="FH56" s="167">
        <v>42.101599999999998</v>
      </c>
      <c r="FI56" s="167">
        <v>39.875799999999998</v>
      </c>
      <c r="FJ56" s="167">
        <v>-32.319099999999999</v>
      </c>
      <c r="FK56" s="167">
        <v>-32.319099999999999</v>
      </c>
      <c r="FL56" s="167">
        <v>171.4753</v>
      </c>
      <c r="FM56" s="167">
        <v>-71.7761</v>
      </c>
      <c r="FN56" s="167">
        <v>-72.2988</v>
      </c>
      <c r="FO56" s="167">
        <v>111.7166</v>
      </c>
      <c r="FP56" s="167">
        <v>120.5498</v>
      </c>
      <c r="FQ56" s="167">
        <v>47.8444</v>
      </c>
      <c r="FR56" s="167">
        <v>20.85</v>
      </c>
      <c r="FS56" s="167">
        <v>5.2569999999999997</v>
      </c>
      <c r="FT56" s="167">
        <v>0.92679999999999996</v>
      </c>
      <c r="FU56" s="167">
        <v>-2.61</v>
      </c>
      <c r="FV56" s="167">
        <v>17.12</v>
      </c>
      <c r="FW56" s="167">
        <v>48.399900000000002</v>
      </c>
      <c r="FX56" s="168"/>
      <c r="FY56" s="167">
        <v>-0.56799999999999995</v>
      </c>
      <c r="FZ56" s="167">
        <v>4.4219999999999997</v>
      </c>
      <c r="GA56" s="168"/>
      <c r="GB56" s="167">
        <v>39.369999999999997</v>
      </c>
      <c r="GC56" s="167">
        <v>-119.98350000000001</v>
      </c>
      <c r="GD56" s="167">
        <v>-109.05629999999999</v>
      </c>
      <c r="GE56" s="167">
        <v>13.74</v>
      </c>
      <c r="GF56" s="167">
        <v>71.756699999999995</v>
      </c>
      <c r="GG56" s="167">
        <v>25</v>
      </c>
      <c r="GH56" s="167">
        <v>-16.143000000000001</v>
      </c>
      <c r="GI56" s="167">
        <v>-2.1619000000000002</v>
      </c>
      <c r="GJ56" s="167">
        <v>-2.6617999999999999</v>
      </c>
      <c r="GK56" s="167">
        <v>1.7445999999999999</v>
      </c>
      <c r="GL56" s="168"/>
      <c r="GM56" s="168"/>
      <c r="GN56" s="167">
        <v>-13.213900000000001</v>
      </c>
      <c r="GO56" s="167">
        <v>-26.299900000000001</v>
      </c>
      <c r="GP56" s="167">
        <v>18.0336</v>
      </c>
      <c r="GQ56" s="167">
        <v>27.351099999999999</v>
      </c>
      <c r="GR56" s="167">
        <v>62.776200000000003</v>
      </c>
      <c r="GS56" s="167">
        <v>64.2791</v>
      </c>
      <c r="GT56" s="167">
        <v>-109.955</v>
      </c>
      <c r="GU56" s="167">
        <v>-18.013200000000001</v>
      </c>
      <c r="GV56" s="167">
        <v>22.2636</v>
      </c>
      <c r="GW56" s="167">
        <v>-43.659100000000002</v>
      </c>
      <c r="GX56" s="167">
        <v>5.7192999999999996</v>
      </c>
      <c r="GY56" s="167">
        <v>9.9428999999999998</v>
      </c>
      <c r="GZ56" s="167">
        <v>9.7047000000000008</v>
      </c>
      <c r="HA56" s="168"/>
      <c r="HB56" s="167">
        <v>227.60069999999999</v>
      </c>
      <c r="HC56" s="167">
        <v>227.285</v>
      </c>
      <c r="HD56" s="167">
        <v>155.5</v>
      </c>
      <c r="HE56" s="167">
        <v>-155.32650000000001</v>
      </c>
      <c r="HF56" s="167">
        <v>-325.91500000000002</v>
      </c>
      <c r="HG56" s="167">
        <v>326.0804</v>
      </c>
      <c r="HH56" s="167">
        <v>383.5231</v>
      </c>
      <c r="HI56" s="167">
        <v>-212.8852</v>
      </c>
      <c r="HJ56" s="167">
        <v>-213.3732</v>
      </c>
      <c r="HK56" s="167">
        <v>-15.9457</v>
      </c>
      <c r="HL56" s="167">
        <v>0</v>
      </c>
      <c r="HM56" s="167">
        <v>78.547499999999999</v>
      </c>
      <c r="HN56" s="167">
        <v>76.572199999999995</v>
      </c>
      <c r="HO56" s="168"/>
      <c r="HP56" s="167">
        <v>-130.86490000000001</v>
      </c>
      <c r="HQ56" s="167">
        <v>34.5443</v>
      </c>
      <c r="HR56" s="167">
        <v>33.632399999999997</v>
      </c>
      <c r="HS56" s="167">
        <v>-47.609400000000001</v>
      </c>
      <c r="HT56" s="167">
        <v>-46.947899999999997</v>
      </c>
      <c r="HU56" s="167">
        <v>101.09</v>
      </c>
      <c r="HV56" s="167">
        <v>100.82</v>
      </c>
      <c r="HW56" s="167">
        <v>58.7</v>
      </c>
      <c r="HX56" s="167">
        <v>58.7</v>
      </c>
      <c r="HY56" s="167">
        <v>21.842199999999998</v>
      </c>
      <c r="HZ56" s="167">
        <v>26.88</v>
      </c>
      <c r="IA56" s="167">
        <v>-350.16090000000003</v>
      </c>
      <c r="IB56" s="167">
        <v>67.8035</v>
      </c>
      <c r="IC56" s="167">
        <v>67.494500000000002</v>
      </c>
      <c r="ID56" s="167">
        <v>11.6</v>
      </c>
      <c r="IE56" s="167">
        <v>43.9</v>
      </c>
      <c r="IF56" s="167">
        <v>-31.6</v>
      </c>
      <c r="IG56" s="167">
        <v>-32</v>
      </c>
      <c r="IH56" s="168"/>
      <c r="II56" s="168"/>
      <c r="IJ56" s="167">
        <v>-382.2756</v>
      </c>
      <c r="IK56" s="167">
        <v>-329.46769999999998</v>
      </c>
      <c r="IL56" s="167">
        <v>459.84609999999998</v>
      </c>
      <c r="IM56" s="167">
        <v>374.45150000000001</v>
      </c>
      <c r="IN56" s="167">
        <v>52.910899999999998</v>
      </c>
      <c r="IO56" s="167">
        <v>-369.7518</v>
      </c>
      <c r="IP56" s="167">
        <v>367.56849999999997</v>
      </c>
      <c r="IQ56" s="167">
        <v>-153.16399999999999</v>
      </c>
      <c r="IR56" s="167">
        <v>-222.59960000000001</v>
      </c>
      <c r="IS56" s="167">
        <v>-362.03750000000002</v>
      </c>
      <c r="IT56" s="167">
        <v>106.0682</v>
      </c>
      <c r="IU56" s="167">
        <v>105.5518</v>
      </c>
      <c r="IV56" s="167">
        <v>156.3887</v>
      </c>
      <c r="IW56" s="167">
        <v>-446.12639999999999</v>
      </c>
      <c r="IX56" s="167">
        <v>234.09620000000001</v>
      </c>
      <c r="IY56" s="167">
        <v>-222.6421</v>
      </c>
      <c r="IZ56" s="167">
        <v>224.29409999999999</v>
      </c>
      <c r="JA56" s="167">
        <v>-6.5904999999999996</v>
      </c>
      <c r="JB56" s="168"/>
      <c r="JC56" s="167">
        <v>22.96</v>
      </c>
      <c r="JD56" s="167">
        <v>8.1809999999999992</v>
      </c>
      <c r="JE56" s="167">
        <v>8.1750000000000007</v>
      </c>
      <c r="JF56" s="167">
        <v>-22.64</v>
      </c>
      <c r="JG56" s="168"/>
      <c r="JH56" s="168"/>
      <c r="JI56" s="167">
        <v>-2.9000000000000001E-2</v>
      </c>
      <c r="JJ56" s="167">
        <v>-32.725999999999999</v>
      </c>
      <c r="JK56" s="167">
        <v>3.2547000000000001</v>
      </c>
      <c r="JL56" s="167">
        <v>-0.4</v>
      </c>
      <c r="JM56" s="167">
        <v>11.742000000000001</v>
      </c>
      <c r="JN56" s="167">
        <v>11.6</v>
      </c>
      <c r="JO56" s="167">
        <v>9.4512</v>
      </c>
      <c r="JP56" s="167">
        <v>11.378299999999999</v>
      </c>
      <c r="JQ56" s="167">
        <v>50.798400000000001</v>
      </c>
      <c r="JR56" s="167">
        <v>50.853999999999999</v>
      </c>
      <c r="JS56" s="167">
        <v>50.551699999999997</v>
      </c>
      <c r="JT56" s="168"/>
      <c r="JU56" s="167">
        <v>-42.8</v>
      </c>
      <c r="JV56" s="167">
        <v>18.081499999999998</v>
      </c>
      <c r="JW56" s="167">
        <v>6.32</v>
      </c>
      <c r="JX56" s="168"/>
      <c r="JY56" s="167">
        <v>-3.4283000000000001</v>
      </c>
      <c r="JZ56" s="167">
        <v>43.17</v>
      </c>
      <c r="KA56" s="167">
        <v>15.6966</v>
      </c>
      <c r="KB56" s="167">
        <v>-3.6958000000000002</v>
      </c>
      <c r="KC56" s="167">
        <v>-43.0274</v>
      </c>
      <c r="KD56" s="167">
        <v>4.1692</v>
      </c>
      <c r="KE56" s="167">
        <v>37.89</v>
      </c>
      <c r="KF56" s="167">
        <v>34.6</v>
      </c>
      <c r="KG56" s="167">
        <v>-34.6</v>
      </c>
      <c r="KH56" s="167">
        <v>60.235700000000001</v>
      </c>
      <c r="KI56" s="167">
        <v>-24.5382</v>
      </c>
    </row>
    <row r="57" spans="1:295" x14ac:dyDescent="0.25">
      <c r="A57" s="241" t="s">
        <v>773</v>
      </c>
      <c r="B57" s="241"/>
      <c r="C57" s="169">
        <v>0</v>
      </c>
      <c r="D57" s="169">
        <v>22.573899999999998</v>
      </c>
      <c r="E57" s="169">
        <v>-19.404</v>
      </c>
      <c r="F57" s="169">
        <v>9.8774999999999995</v>
      </c>
      <c r="G57" s="169">
        <v>20.418099999999999</v>
      </c>
      <c r="H57" s="169">
        <v>0</v>
      </c>
      <c r="I57" s="169">
        <v>50.170499999999997</v>
      </c>
      <c r="J57" s="169">
        <v>-35.218400000000003</v>
      </c>
      <c r="K57" s="169">
        <v>70.355800000000002</v>
      </c>
      <c r="L57" s="169">
        <v>35.730899999999998</v>
      </c>
      <c r="M57" s="169">
        <v>34.884500000000003</v>
      </c>
      <c r="N57" s="169">
        <v>15.54</v>
      </c>
      <c r="O57" s="169">
        <v>-44.091999999999999</v>
      </c>
      <c r="P57" s="169">
        <v>70.400000000000006</v>
      </c>
      <c r="Q57" s="169">
        <v>26.495999999999999</v>
      </c>
      <c r="R57" s="169">
        <v>-41.8</v>
      </c>
      <c r="S57" s="169">
        <v>11.9285</v>
      </c>
      <c r="T57" s="169">
        <v>32.998199999999997</v>
      </c>
      <c r="U57" s="169">
        <v>19.953399999999998</v>
      </c>
      <c r="V57" s="169">
        <v>19.7989</v>
      </c>
      <c r="W57" s="169">
        <v>33.0244</v>
      </c>
      <c r="X57" s="169">
        <v>16.701799999999999</v>
      </c>
      <c r="Y57" s="169">
        <v>5.9806999999999997</v>
      </c>
      <c r="Z57" s="169">
        <v>8.3145000000000007</v>
      </c>
      <c r="AA57" s="169">
        <v>0</v>
      </c>
      <c r="AB57" s="169">
        <v>0</v>
      </c>
      <c r="AC57" s="169">
        <v>-40.25</v>
      </c>
      <c r="AD57" s="169">
        <v>-40.71</v>
      </c>
      <c r="AE57" s="169">
        <v>0</v>
      </c>
      <c r="AF57" s="169">
        <v>15.54</v>
      </c>
      <c r="AG57" s="169">
        <v>77</v>
      </c>
      <c r="AH57" s="169">
        <v>0</v>
      </c>
      <c r="AI57" s="169">
        <v>0</v>
      </c>
      <c r="AJ57" s="169">
        <v>-31.65</v>
      </c>
      <c r="AK57" s="169">
        <v>-32.049999999999997</v>
      </c>
      <c r="AL57" s="169">
        <v>-38.03</v>
      </c>
      <c r="AM57" s="169">
        <v>71.66</v>
      </c>
      <c r="AN57" s="169">
        <v>72.16</v>
      </c>
      <c r="AO57" s="169">
        <v>25.9009</v>
      </c>
      <c r="AP57" s="169">
        <v>-2.8075999999999999</v>
      </c>
      <c r="AQ57" s="169">
        <v>74.505200000000002</v>
      </c>
      <c r="AR57" s="169">
        <v>77.200299999999999</v>
      </c>
      <c r="AS57" s="169">
        <v>68.9084</v>
      </c>
      <c r="AT57" s="169">
        <v>-28.801200000000001</v>
      </c>
      <c r="AU57" s="169">
        <v>-29.2697</v>
      </c>
      <c r="AV57" s="169">
        <v>37.579300000000003</v>
      </c>
      <c r="AW57" s="169">
        <v>37.351100000000002</v>
      </c>
      <c r="AX57" s="169">
        <v>80.241600000000005</v>
      </c>
      <c r="AY57" s="169">
        <v>82.251000000000005</v>
      </c>
      <c r="AZ57" s="169">
        <v>11.532400000000001</v>
      </c>
      <c r="BA57" s="169">
        <v>60.856400000000001</v>
      </c>
      <c r="BB57" s="169">
        <v>-479.03230000000002</v>
      </c>
      <c r="BC57" s="169">
        <v>33.603400000000001</v>
      </c>
      <c r="BD57" s="169">
        <v>-6.2</v>
      </c>
      <c r="BE57" s="169">
        <v>-6.8</v>
      </c>
      <c r="BF57" s="169">
        <v>59.244199999999999</v>
      </c>
      <c r="BG57" s="169">
        <v>57.763100000000001</v>
      </c>
      <c r="BH57" s="169">
        <v>-2.2364999999999999</v>
      </c>
      <c r="BI57" s="169">
        <v>0</v>
      </c>
      <c r="BJ57" s="169">
        <v>-85.385199999999998</v>
      </c>
      <c r="BK57" s="169">
        <v>8.2347999999999999</v>
      </c>
      <c r="BL57" s="169">
        <v>15.5603</v>
      </c>
      <c r="BM57" s="169">
        <v>10.586</v>
      </c>
      <c r="BN57" s="169">
        <v>710.65380000000005</v>
      </c>
      <c r="BO57" s="169">
        <v>214.20939999999999</v>
      </c>
      <c r="BP57" s="169">
        <v>215.52170000000001</v>
      </c>
      <c r="BQ57" s="169">
        <v>-563.53560000000004</v>
      </c>
      <c r="BR57" s="169">
        <v>690.05319999999995</v>
      </c>
      <c r="BS57" s="169">
        <v>0</v>
      </c>
      <c r="BT57" s="169">
        <v>-26.694800000000001</v>
      </c>
      <c r="BU57" s="169">
        <v>97.511399999999995</v>
      </c>
      <c r="BV57" s="169">
        <v>105.2543</v>
      </c>
      <c r="BW57" s="169">
        <v>33.93</v>
      </c>
      <c r="BX57" s="169">
        <v>40.68</v>
      </c>
      <c r="BY57" s="169">
        <v>81.069999999999993</v>
      </c>
      <c r="BZ57" s="169">
        <v>83.78</v>
      </c>
      <c r="CA57" s="169">
        <v>47.424999999999997</v>
      </c>
      <c r="CB57" s="169">
        <v>47.692900000000002</v>
      </c>
      <c r="CC57" s="169">
        <v>54.369199999999999</v>
      </c>
      <c r="CD57" s="169">
        <v>55.478700000000003</v>
      </c>
      <c r="CE57" s="169">
        <v>46.5792</v>
      </c>
      <c r="CF57" s="169">
        <v>-64.461799999999997</v>
      </c>
      <c r="CG57" s="169">
        <v>-64.115399999999994</v>
      </c>
      <c r="CH57" s="169">
        <v>24.4939</v>
      </c>
      <c r="CI57" s="169">
        <v>0</v>
      </c>
      <c r="CJ57" s="169">
        <v>19.570900000000002</v>
      </c>
      <c r="CK57" s="169">
        <v>25.984999999999999</v>
      </c>
      <c r="CL57" s="169">
        <v>117.7</v>
      </c>
      <c r="CM57" s="169">
        <v>106.6</v>
      </c>
      <c r="CN57" s="169">
        <v>-11.04</v>
      </c>
      <c r="CO57" s="169">
        <v>60.158799999999999</v>
      </c>
      <c r="CP57" s="169">
        <v>58.4208</v>
      </c>
      <c r="CQ57" s="169">
        <v>58.571100000000001</v>
      </c>
      <c r="CR57" s="169">
        <v>-19.8203</v>
      </c>
      <c r="CS57" s="169">
        <v>-19.400400000000001</v>
      </c>
      <c r="CT57" s="169">
        <v>110.56950000000001</v>
      </c>
      <c r="CU57" s="169">
        <v>-36.448599999999999</v>
      </c>
      <c r="CV57" s="169">
        <v>125.1491</v>
      </c>
      <c r="CW57" s="169">
        <v>19.014700000000001</v>
      </c>
      <c r="CX57" s="169">
        <v>76.66</v>
      </c>
      <c r="CY57" s="169">
        <v>42.91</v>
      </c>
      <c r="CZ57" s="169">
        <v>56.9604</v>
      </c>
      <c r="DA57" s="169">
        <v>53.617899999999999</v>
      </c>
      <c r="DB57" s="169">
        <v>-24.19</v>
      </c>
      <c r="DC57" s="169">
        <v>-0.86519999999999997</v>
      </c>
      <c r="DD57" s="169">
        <v>0</v>
      </c>
      <c r="DE57" s="169">
        <v>0</v>
      </c>
      <c r="DF57" s="169">
        <v>-116.42610000000001</v>
      </c>
      <c r="DG57" s="169">
        <v>0</v>
      </c>
      <c r="DH57" s="169">
        <v>-14.7904</v>
      </c>
      <c r="DI57" s="169">
        <v>-73.599999999999994</v>
      </c>
      <c r="DJ57" s="169">
        <v>-74</v>
      </c>
      <c r="DK57" s="169">
        <v>32.000399999999999</v>
      </c>
      <c r="DL57" s="169">
        <v>66.805999999999997</v>
      </c>
      <c r="DM57" s="169">
        <v>88.777799999999999</v>
      </c>
      <c r="DN57" s="169">
        <v>93.768299999999996</v>
      </c>
      <c r="DO57" s="169">
        <v>66.2</v>
      </c>
      <c r="DP57" s="169">
        <v>-6.18</v>
      </c>
      <c r="DQ57" s="169">
        <v>72.974000000000004</v>
      </c>
      <c r="DR57" s="169">
        <v>170.97970000000001</v>
      </c>
      <c r="DS57" s="169">
        <v>-2.25</v>
      </c>
      <c r="DT57" s="169">
        <v>-2.15</v>
      </c>
      <c r="DU57" s="169">
        <v>83.16</v>
      </c>
      <c r="DV57" s="169">
        <v>130.03</v>
      </c>
      <c r="DW57" s="169">
        <v>173.2182</v>
      </c>
      <c r="DX57" s="169">
        <v>170.10910000000001</v>
      </c>
      <c r="DY57" s="169">
        <v>87.811199999999999</v>
      </c>
      <c r="DZ57" s="169">
        <v>86.263599999999997</v>
      </c>
      <c r="EA57" s="169">
        <v>305.00349999999997</v>
      </c>
      <c r="EB57" s="169">
        <v>248.55269999999999</v>
      </c>
      <c r="EC57" s="169">
        <v>240.7303</v>
      </c>
      <c r="ED57" s="169">
        <v>242.07499999999999</v>
      </c>
      <c r="EE57" s="169">
        <v>108.8672</v>
      </c>
      <c r="EF57" s="169">
        <v>102.22020000000001</v>
      </c>
      <c r="EG57" s="169">
        <v>-21.433</v>
      </c>
      <c r="EH57" s="169">
        <v>758.88570000000004</v>
      </c>
      <c r="EI57" s="169">
        <v>401.8492</v>
      </c>
      <c r="EJ57" s="169">
        <v>0</v>
      </c>
      <c r="EK57" s="169">
        <v>-19.892800000000001</v>
      </c>
      <c r="EL57" s="169">
        <v>-17.100100000000001</v>
      </c>
      <c r="EM57" s="169">
        <v>35.768900000000002</v>
      </c>
      <c r="EN57" s="169">
        <v>5.6750999999999996</v>
      </c>
      <c r="EO57" s="169">
        <v>6.0189000000000004</v>
      </c>
      <c r="EP57" s="169">
        <v>181.30799999999999</v>
      </c>
      <c r="EQ57" s="169">
        <v>1.1434</v>
      </c>
      <c r="ER57" s="169">
        <v>0.70640000000000003</v>
      </c>
      <c r="ES57" s="169">
        <v>-3.2924000000000002</v>
      </c>
      <c r="ET57" s="169">
        <v>15.41</v>
      </c>
      <c r="EU57" s="169">
        <v>-5.98</v>
      </c>
      <c r="EV57" s="169">
        <v>118.3</v>
      </c>
      <c r="EW57" s="169">
        <v>13.324299999999999</v>
      </c>
      <c r="EX57" s="169">
        <v>-37.039000000000001</v>
      </c>
      <c r="EY57" s="169">
        <v>-30.868099999999998</v>
      </c>
      <c r="EZ57" s="169">
        <v>-29.8462</v>
      </c>
      <c r="FA57" s="169">
        <v>14.8222</v>
      </c>
      <c r="FB57" s="169">
        <v>-36.944899999999997</v>
      </c>
      <c r="FC57" s="169">
        <v>66.143500000000003</v>
      </c>
      <c r="FD57" s="169">
        <v>24.677600000000002</v>
      </c>
      <c r="FE57" s="169">
        <v>0</v>
      </c>
      <c r="FF57" s="169">
        <v>24.238900000000001</v>
      </c>
      <c r="FG57" s="169">
        <v>42.933199999999999</v>
      </c>
      <c r="FH57" s="169">
        <v>43.5535</v>
      </c>
      <c r="FI57" s="169">
        <v>41.695099999999996</v>
      </c>
      <c r="FJ57" s="169">
        <v>1.3395999999999999</v>
      </c>
      <c r="FK57" s="169">
        <v>0</v>
      </c>
      <c r="FL57" s="169">
        <v>206.64109999999999</v>
      </c>
      <c r="FM57" s="169">
        <v>-32.6798</v>
      </c>
      <c r="FN57" s="169">
        <v>-33.177399999999999</v>
      </c>
      <c r="FO57" s="169">
        <v>128.43639999999999</v>
      </c>
      <c r="FP57" s="169">
        <v>137.5872</v>
      </c>
      <c r="FQ57" s="169">
        <v>67.122</v>
      </c>
      <c r="FR57" s="169">
        <v>27.72</v>
      </c>
      <c r="FS57" s="169">
        <v>14.4613</v>
      </c>
      <c r="FT57" s="169">
        <v>1.7472000000000001</v>
      </c>
      <c r="FU57" s="169">
        <v>0</v>
      </c>
      <c r="FV57" s="169">
        <v>21.13</v>
      </c>
      <c r="FW57" s="169">
        <v>67.625</v>
      </c>
      <c r="FX57" s="169">
        <v>11.6629</v>
      </c>
      <c r="FY57" s="169">
        <v>2.246</v>
      </c>
      <c r="FZ57" s="169">
        <v>4.5659999999999998</v>
      </c>
      <c r="GA57" s="169">
        <v>11.2951</v>
      </c>
      <c r="GB57" s="169">
        <v>50.41</v>
      </c>
      <c r="GC57" s="169">
        <v>-42.789099999999998</v>
      </c>
      <c r="GD57" s="169">
        <v>-39.758699999999997</v>
      </c>
      <c r="GE57" s="169">
        <v>16.25</v>
      </c>
      <c r="GF57" s="169">
        <v>93.206900000000005</v>
      </c>
      <c r="GG57" s="169">
        <v>25.6</v>
      </c>
      <c r="GH57" s="169">
        <v>-15.281000000000001</v>
      </c>
      <c r="GI57" s="169">
        <v>-1.8787</v>
      </c>
      <c r="GJ57" s="169">
        <v>-2.1044999999999998</v>
      </c>
      <c r="GK57" s="169">
        <v>3.1576</v>
      </c>
      <c r="GL57" s="169">
        <v>6.3E-2</v>
      </c>
      <c r="GM57" s="169">
        <v>0</v>
      </c>
      <c r="GN57" s="169">
        <v>-12.101900000000001</v>
      </c>
      <c r="GO57" s="169">
        <v>-22.016300000000001</v>
      </c>
      <c r="GP57" s="169">
        <v>19.387599999999999</v>
      </c>
      <c r="GQ57" s="169">
        <v>53.921300000000002</v>
      </c>
      <c r="GR57" s="169">
        <v>70.639200000000002</v>
      </c>
      <c r="GS57" s="169">
        <v>70.709800000000001</v>
      </c>
      <c r="GT57" s="169">
        <v>-94.608699999999999</v>
      </c>
      <c r="GU57" s="169">
        <v>-17.043399999999998</v>
      </c>
      <c r="GV57" s="169">
        <v>34.193600000000004</v>
      </c>
      <c r="GW57" s="169">
        <v>-41.7727</v>
      </c>
      <c r="GX57" s="169">
        <v>8.8705999999999996</v>
      </c>
      <c r="GY57" s="169">
        <v>20.8063</v>
      </c>
      <c r="GZ57" s="169">
        <v>20.064699999999998</v>
      </c>
      <c r="HA57" s="169">
        <v>10</v>
      </c>
      <c r="HB57" s="169">
        <v>244.8416</v>
      </c>
      <c r="HC57" s="169">
        <v>244.3176</v>
      </c>
      <c r="HD57" s="169">
        <v>277</v>
      </c>
      <c r="HE57" s="169">
        <v>-35.4208</v>
      </c>
      <c r="HF57" s="169">
        <v>-152.3546</v>
      </c>
      <c r="HG57" s="169">
        <v>467.3261</v>
      </c>
      <c r="HH57" s="169">
        <v>444.55180000000001</v>
      </c>
      <c r="HI57" s="169">
        <v>-104.86709999999999</v>
      </c>
      <c r="HJ57" s="169">
        <v>-105.13890000000001</v>
      </c>
      <c r="HK57" s="169">
        <v>0</v>
      </c>
      <c r="HL57" s="169">
        <v>10.4345</v>
      </c>
      <c r="HM57" s="169">
        <v>79.542599999999993</v>
      </c>
      <c r="HN57" s="169">
        <v>80.483699999999999</v>
      </c>
      <c r="HO57" s="169">
        <v>-40.871099999999998</v>
      </c>
      <c r="HP57" s="169">
        <v>-37.734299999999998</v>
      </c>
      <c r="HQ57" s="169">
        <v>34.5443</v>
      </c>
      <c r="HR57" s="169">
        <v>33.709299999999999</v>
      </c>
      <c r="HS57" s="169">
        <v>-9.7394999999999996</v>
      </c>
      <c r="HT57" s="169">
        <v>-9.6968999999999994</v>
      </c>
      <c r="HU57" s="169">
        <v>121.54</v>
      </c>
      <c r="HV57" s="169">
        <v>120.96</v>
      </c>
      <c r="HW57" s="169">
        <v>64.7</v>
      </c>
      <c r="HX57" s="169">
        <v>63.9</v>
      </c>
      <c r="HY57" s="169">
        <v>22.622</v>
      </c>
      <c r="HZ57" s="169">
        <v>40.96</v>
      </c>
      <c r="IA57" s="169">
        <v>-301.92989999999998</v>
      </c>
      <c r="IB57" s="169">
        <v>72.215500000000006</v>
      </c>
      <c r="IC57" s="169">
        <v>73.570599999999999</v>
      </c>
      <c r="ID57" s="169">
        <v>17.899999999999999</v>
      </c>
      <c r="IE57" s="169">
        <v>59.3</v>
      </c>
      <c r="IF57" s="169">
        <v>2.2000000000000002</v>
      </c>
      <c r="IG57" s="169">
        <v>2.4</v>
      </c>
      <c r="IH57" s="169">
        <v>2.0684999999999998</v>
      </c>
      <c r="II57" s="169">
        <v>1.8602000000000001</v>
      </c>
      <c r="IJ57" s="169">
        <v>0</v>
      </c>
      <c r="IK57" s="169">
        <v>19.468399999999999</v>
      </c>
      <c r="IL57" s="169">
        <v>540.1884</v>
      </c>
      <c r="IM57" s="169">
        <v>428.94130000000001</v>
      </c>
      <c r="IN57" s="169">
        <v>138.12989999999999</v>
      </c>
      <c r="IO57" s="169">
        <v>-102.00530000000001</v>
      </c>
      <c r="IP57" s="169">
        <v>420.0154</v>
      </c>
      <c r="IQ57" s="169">
        <v>-70.265799999999999</v>
      </c>
      <c r="IR57" s="169">
        <v>0</v>
      </c>
      <c r="IS57" s="169">
        <v>-96.260999999999996</v>
      </c>
      <c r="IT57" s="169">
        <v>151.65710000000001</v>
      </c>
      <c r="IU57" s="169">
        <v>151.702</v>
      </c>
      <c r="IV57" s="169">
        <v>166.398</v>
      </c>
      <c r="IW57" s="169">
        <v>-127.21129999999999</v>
      </c>
      <c r="IX57" s="169">
        <v>250.02090000000001</v>
      </c>
      <c r="IY57" s="169">
        <v>-109.87050000000001</v>
      </c>
      <c r="IZ57" s="169">
        <v>280.22559999999999</v>
      </c>
      <c r="JA57" s="169">
        <v>-3.5583</v>
      </c>
      <c r="JB57" s="169">
        <v>0</v>
      </c>
      <c r="JC57" s="169">
        <v>28.56</v>
      </c>
      <c r="JD57" s="169">
        <v>8.4169999999999998</v>
      </c>
      <c r="JE57" s="169">
        <v>8.4350000000000005</v>
      </c>
      <c r="JF57" s="169">
        <v>-14.88</v>
      </c>
      <c r="JG57" s="169">
        <v>7.36</v>
      </c>
      <c r="JH57" s="169">
        <v>0</v>
      </c>
      <c r="JI57" s="169">
        <v>7.2679</v>
      </c>
      <c r="JJ57" s="169">
        <v>-5.6228999999999996</v>
      </c>
      <c r="JK57" s="169">
        <v>4.4846000000000004</v>
      </c>
      <c r="JL57" s="169">
        <v>15.2</v>
      </c>
      <c r="JM57" s="169">
        <v>47.235999999999997</v>
      </c>
      <c r="JN57" s="169">
        <v>46.887999999999998</v>
      </c>
      <c r="JO57" s="169">
        <v>11.390700000000001</v>
      </c>
      <c r="JP57" s="169">
        <v>13.4612</v>
      </c>
      <c r="JQ57" s="169">
        <v>52.611400000000003</v>
      </c>
      <c r="JR57" s="169">
        <v>51.8643</v>
      </c>
      <c r="JS57" s="169">
        <v>51.6691</v>
      </c>
      <c r="JT57" s="169">
        <v>0</v>
      </c>
      <c r="JU57" s="169">
        <v>-18.600000000000001</v>
      </c>
      <c r="JV57" s="169">
        <v>38.180399999999999</v>
      </c>
      <c r="JW57" s="169">
        <v>10.72</v>
      </c>
      <c r="JX57" s="169">
        <v>0</v>
      </c>
      <c r="JY57" s="169">
        <v>8.4015000000000004</v>
      </c>
      <c r="JZ57" s="169">
        <v>51.882800000000003</v>
      </c>
      <c r="KA57" s="169">
        <v>28.8507</v>
      </c>
      <c r="KB57" s="169">
        <v>7.8085000000000004</v>
      </c>
      <c r="KC57" s="169">
        <v>-39.520400000000002</v>
      </c>
      <c r="KD57" s="169">
        <v>17.634699999999999</v>
      </c>
      <c r="KE57" s="169">
        <v>50.043300000000002</v>
      </c>
      <c r="KF57" s="169">
        <v>50.8</v>
      </c>
      <c r="KG57" s="169">
        <v>-10.9</v>
      </c>
      <c r="KH57" s="169">
        <v>120.38500000000001</v>
      </c>
      <c r="KI57" s="169">
        <v>178.87729999999999</v>
      </c>
    </row>
    <row r="58" spans="1:295" x14ac:dyDescent="0.25">
      <c r="A58" s="241" t="s">
        <v>774</v>
      </c>
      <c r="B58" s="241"/>
      <c r="C58" s="169">
        <v>0</v>
      </c>
      <c r="D58" s="169">
        <v>15.9472</v>
      </c>
      <c r="E58" s="169">
        <v>-27.170200000000001</v>
      </c>
      <c r="F58" s="169">
        <v>-40.1462</v>
      </c>
      <c r="G58" s="169">
        <v>11.9617</v>
      </c>
      <c r="H58" s="169">
        <v>0</v>
      </c>
      <c r="I58" s="169">
        <v>29.779599999999999</v>
      </c>
      <c r="J58" s="169">
        <v>-73.770799999999994</v>
      </c>
      <c r="K58" s="169">
        <v>40.728400000000001</v>
      </c>
      <c r="L58" s="169">
        <v>20.671399999999998</v>
      </c>
      <c r="M58" s="169">
        <v>20.290099999999999</v>
      </c>
      <c r="N58" s="169">
        <v>-15.54</v>
      </c>
      <c r="O58" s="169">
        <v>-77.649000000000001</v>
      </c>
      <c r="P58" s="169">
        <v>41.8</v>
      </c>
      <c r="Q58" s="169">
        <v>17.388000000000002</v>
      </c>
      <c r="R58" s="169">
        <v>-68.2</v>
      </c>
      <c r="S58" s="169">
        <v>8.4959000000000007</v>
      </c>
      <c r="T58" s="169">
        <v>3.8972000000000002</v>
      </c>
      <c r="U58" s="169">
        <v>11.291499999999999</v>
      </c>
      <c r="V58" s="169">
        <v>11.076000000000001</v>
      </c>
      <c r="W58" s="169">
        <v>18.6861</v>
      </c>
      <c r="X58" s="169">
        <v>5.7190000000000003</v>
      </c>
      <c r="Y58" s="169">
        <v>0.46350000000000002</v>
      </c>
      <c r="Z58" s="169">
        <v>3.0506000000000002</v>
      </c>
      <c r="AA58" s="169">
        <v>0</v>
      </c>
      <c r="AB58" s="169">
        <v>0</v>
      </c>
      <c r="AC58" s="169">
        <v>-67.61</v>
      </c>
      <c r="AD58" s="169">
        <v>-67.62</v>
      </c>
      <c r="AE58" s="169">
        <v>0</v>
      </c>
      <c r="AF58" s="169">
        <v>-15.54</v>
      </c>
      <c r="AG58" s="169">
        <v>41.8</v>
      </c>
      <c r="AH58" s="169">
        <v>0</v>
      </c>
      <c r="AI58" s="169">
        <v>0</v>
      </c>
      <c r="AJ58" s="169">
        <v>-71.11</v>
      </c>
      <c r="AK58" s="169">
        <v>-71.19</v>
      </c>
      <c r="AL58" s="169">
        <v>-58.52</v>
      </c>
      <c r="AM58" s="169">
        <v>32.08</v>
      </c>
      <c r="AN58" s="169">
        <v>32.229999999999997</v>
      </c>
      <c r="AO58" s="169">
        <v>15.0939</v>
      </c>
      <c r="AP58" s="169">
        <v>-8.9496000000000002</v>
      </c>
      <c r="AQ58" s="169">
        <v>47.505899999999997</v>
      </c>
      <c r="AR58" s="169">
        <v>49.029899999999998</v>
      </c>
      <c r="AS58" s="169">
        <v>37.3964</v>
      </c>
      <c r="AT58" s="169">
        <v>-52.378</v>
      </c>
      <c r="AU58" s="169">
        <v>-52.071199999999997</v>
      </c>
      <c r="AV58" s="169">
        <v>6.7390999999999996</v>
      </c>
      <c r="AW58" s="169">
        <v>6.7012999999999998</v>
      </c>
      <c r="AX58" s="169">
        <v>59.076000000000001</v>
      </c>
      <c r="AY58" s="169">
        <v>58.272300000000001</v>
      </c>
      <c r="AZ58" s="169">
        <v>5.7744</v>
      </c>
      <c r="BA58" s="169">
        <v>29.9971</v>
      </c>
      <c r="BB58" s="169">
        <v>-661.80179999999996</v>
      </c>
      <c r="BC58" s="169">
        <v>14.143800000000001</v>
      </c>
      <c r="BD58" s="169">
        <v>-15.9</v>
      </c>
      <c r="BE58" s="169">
        <v>-16.899999999999999</v>
      </c>
      <c r="BF58" s="169">
        <v>35.594799999999999</v>
      </c>
      <c r="BG58" s="169">
        <v>34.637799999999999</v>
      </c>
      <c r="BH58" s="169">
        <v>-9.1766000000000005</v>
      </c>
      <c r="BI58" s="169">
        <v>0</v>
      </c>
      <c r="BJ58" s="169">
        <v>-120.1276</v>
      </c>
      <c r="BK58" s="169">
        <v>-0.628</v>
      </c>
      <c r="BL58" s="169">
        <v>0</v>
      </c>
      <c r="BM58" s="169">
        <v>2.6251000000000002</v>
      </c>
      <c r="BN58" s="169">
        <v>536.69839999999999</v>
      </c>
      <c r="BO58" s="169">
        <v>100.34480000000001</v>
      </c>
      <c r="BP58" s="169">
        <v>100.0702</v>
      </c>
      <c r="BQ58" s="169">
        <v>-743.91290000000004</v>
      </c>
      <c r="BR58" s="169">
        <v>381.54250000000002</v>
      </c>
      <c r="BS58" s="169">
        <v>0</v>
      </c>
      <c r="BT58" s="169">
        <v>-95.421000000000006</v>
      </c>
      <c r="BU58" s="169">
        <v>27.735600000000002</v>
      </c>
      <c r="BV58" s="169">
        <v>61.643700000000003</v>
      </c>
      <c r="BW58" s="169">
        <v>23.84</v>
      </c>
      <c r="BX58" s="169">
        <v>19.420000000000002</v>
      </c>
      <c r="BY58" s="169">
        <v>44.47</v>
      </c>
      <c r="BZ58" s="169">
        <v>63.68</v>
      </c>
      <c r="CA58" s="169">
        <v>-0.66559999999999997</v>
      </c>
      <c r="CB58" s="169">
        <v>-1.6032999999999999</v>
      </c>
      <c r="CC58" s="169">
        <v>12.5017</v>
      </c>
      <c r="CD58" s="169">
        <v>12.8466</v>
      </c>
      <c r="CE58" s="169">
        <v>25.967700000000001</v>
      </c>
      <c r="CF58" s="169">
        <v>-171.80250000000001</v>
      </c>
      <c r="CG58" s="169">
        <v>-170.9331</v>
      </c>
      <c r="CH58" s="169">
        <v>6.7298999999999998</v>
      </c>
      <c r="CI58" s="169">
        <v>0</v>
      </c>
      <c r="CJ58" s="169">
        <v>19.570900000000002</v>
      </c>
      <c r="CK58" s="169">
        <v>25.984999999999999</v>
      </c>
      <c r="CL58" s="169">
        <v>68.7</v>
      </c>
      <c r="CM58" s="169">
        <v>62.2</v>
      </c>
      <c r="CN58" s="169">
        <v>-17.36</v>
      </c>
      <c r="CO58" s="169">
        <v>41.948999999999998</v>
      </c>
      <c r="CP58" s="169">
        <v>40.331499999999998</v>
      </c>
      <c r="CQ58" s="169">
        <v>41.317500000000003</v>
      </c>
      <c r="CR58" s="169">
        <v>-83.418300000000002</v>
      </c>
      <c r="CS58" s="169">
        <v>-82.529700000000005</v>
      </c>
      <c r="CT58" s="169">
        <v>70.774199999999993</v>
      </c>
      <c r="CU58" s="169">
        <v>-144.46449999999999</v>
      </c>
      <c r="CV58" s="169">
        <v>75.791600000000003</v>
      </c>
      <c r="CW58" s="169">
        <v>10.1372</v>
      </c>
      <c r="CX58" s="169">
        <v>28.72</v>
      </c>
      <c r="CY58" s="169">
        <v>17.71</v>
      </c>
      <c r="CZ58" s="169">
        <v>31.6479</v>
      </c>
      <c r="DA58" s="169">
        <v>29.7409</v>
      </c>
      <c r="DB58" s="169">
        <v>-37.450000000000003</v>
      </c>
      <c r="DC58" s="169">
        <v>-3.8935</v>
      </c>
      <c r="DD58" s="169">
        <v>0</v>
      </c>
      <c r="DE58" s="169">
        <v>0</v>
      </c>
      <c r="DF58" s="169">
        <v>-173.1858</v>
      </c>
      <c r="DG58" s="169">
        <v>-2.0000000000000001E-4</v>
      </c>
      <c r="DH58" s="169">
        <v>-22.7193</v>
      </c>
      <c r="DI58" s="169">
        <v>-138</v>
      </c>
      <c r="DJ58" s="169">
        <v>-137.5</v>
      </c>
      <c r="DK58" s="169">
        <v>22.728000000000002</v>
      </c>
      <c r="DL58" s="169">
        <v>29.599</v>
      </c>
      <c r="DM58" s="169">
        <v>38.9953</v>
      </c>
      <c r="DN58" s="169">
        <v>42.791699999999999</v>
      </c>
      <c r="DO58" s="169">
        <v>29.72</v>
      </c>
      <c r="DP58" s="169">
        <v>-14.58</v>
      </c>
      <c r="DQ58" s="169">
        <v>62.155000000000001</v>
      </c>
      <c r="DR58" s="169">
        <v>115.4966</v>
      </c>
      <c r="DS58" s="169">
        <v>-20.99</v>
      </c>
      <c r="DT58" s="169">
        <v>-40.56</v>
      </c>
      <c r="DU58" s="169">
        <v>31.39</v>
      </c>
      <c r="DV58" s="169">
        <v>70.75</v>
      </c>
      <c r="DW58" s="169">
        <v>114.32729999999999</v>
      </c>
      <c r="DX58" s="169">
        <v>114.1636</v>
      </c>
      <c r="DY58" s="169">
        <v>34.6098</v>
      </c>
      <c r="DZ58" s="169">
        <v>33.818199999999997</v>
      </c>
      <c r="EA58" s="169">
        <v>235.25579999999999</v>
      </c>
      <c r="EB58" s="169">
        <v>191.4632</v>
      </c>
      <c r="EC58" s="169">
        <v>186.23259999999999</v>
      </c>
      <c r="ED58" s="169">
        <v>187.07560000000001</v>
      </c>
      <c r="EE58" s="169">
        <v>52.557099999999998</v>
      </c>
      <c r="EF58" s="169">
        <v>38.1783</v>
      </c>
      <c r="EG58" s="169">
        <v>-27.177</v>
      </c>
      <c r="EH58" s="169">
        <v>574.73979999999995</v>
      </c>
      <c r="EI58" s="169">
        <v>3.6381999999999999</v>
      </c>
      <c r="EJ58" s="169">
        <v>0</v>
      </c>
      <c r="EK58" s="169">
        <v>-33.969299999999997</v>
      </c>
      <c r="EL58" s="169">
        <v>-32.590000000000003</v>
      </c>
      <c r="EM58" s="169">
        <v>-24.996200000000002</v>
      </c>
      <c r="EN58" s="169">
        <v>-61.366700000000002</v>
      </c>
      <c r="EO58" s="169">
        <v>6.0189000000000004</v>
      </c>
      <c r="EP58" s="169">
        <v>26.16</v>
      </c>
      <c r="EQ58" s="169">
        <v>-38.990400000000001</v>
      </c>
      <c r="ER58" s="169">
        <v>-39.864199999999997</v>
      </c>
      <c r="ES58" s="169">
        <v>-66.956800000000001</v>
      </c>
      <c r="ET58" s="169">
        <v>0</v>
      </c>
      <c r="EU58" s="169">
        <v>-24.38</v>
      </c>
      <c r="EV58" s="169">
        <v>0.9</v>
      </c>
      <c r="EW58" s="169">
        <v>6.9036</v>
      </c>
      <c r="EX58" s="169">
        <v>-168.40459999999999</v>
      </c>
      <c r="EY58" s="169">
        <v>-40.049399999999999</v>
      </c>
      <c r="EZ58" s="169">
        <v>-39.175699999999999</v>
      </c>
      <c r="FA58" s="169">
        <v>3.1031</v>
      </c>
      <c r="FB58" s="169">
        <v>-98.498599999999996</v>
      </c>
      <c r="FC58" s="169">
        <v>5.8205</v>
      </c>
      <c r="FD58" s="169">
        <v>20.339700000000001</v>
      </c>
      <c r="FE58" s="169">
        <v>0</v>
      </c>
      <c r="FF58" s="169">
        <v>19.801200000000001</v>
      </c>
      <c r="FG58" s="169">
        <v>32.644300000000001</v>
      </c>
      <c r="FH58" s="169">
        <v>32.548099999999998</v>
      </c>
      <c r="FI58" s="169">
        <v>31.3567</v>
      </c>
      <c r="FJ58" s="169">
        <v>-49.3996</v>
      </c>
      <c r="FK58" s="169">
        <v>-50.404400000000003</v>
      </c>
      <c r="FL58" s="169">
        <v>77.699700000000007</v>
      </c>
      <c r="FM58" s="169">
        <v>-84.908699999999996</v>
      </c>
      <c r="FN58" s="169">
        <v>-85.961600000000004</v>
      </c>
      <c r="FO58" s="169">
        <v>40.005699999999997</v>
      </c>
      <c r="FP58" s="169">
        <v>42.5501</v>
      </c>
      <c r="FQ58" s="169">
        <v>15.9323</v>
      </c>
      <c r="FR58" s="169">
        <v>11.98</v>
      </c>
      <c r="FS58" s="169">
        <v>1.3629</v>
      </c>
      <c r="FT58" s="169">
        <v>0.71560000000000001</v>
      </c>
      <c r="FU58" s="169">
        <v>-8.99</v>
      </c>
      <c r="FV58" s="169">
        <v>14.17</v>
      </c>
      <c r="FW58" s="169">
        <v>15.8773</v>
      </c>
      <c r="FX58" s="169">
        <v>7.1516999999999999</v>
      </c>
      <c r="FY58" s="169">
        <v>-2.0720000000000001</v>
      </c>
      <c r="FZ58" s="169">
        <v>0.70699999999999996</v>
      </c>
      <c r="GA58" s="169">
        <v>9.3605999999999998</v>
      </c>
      <c r="GB58" s="169">
        <v>29.67</v>
      </c>
      <c r="GC58" s="169">
        <v>-137.5882</v>
      </c>
      <c r="GD58" s="169">
        <v>-128.35</v>
      </c>
      <c r="GE58" s="169">
        <v>13.33</v>
      </c>
      <c r="GF58" s="169">
        <v>62.682099999999998</v>
      </c>
      <c r="GG58" s="169">
        <v>14.7</v>
      </c>
      <c r="GH58" s="169">
        <v>-27.434699999999999</v>
      </c>
      <c r="GI58" s="169">
        <v>-5.7232000000000003</v>
      </c>
      <c r="GJ58" s="169">
        <v>-6.3781999999999996</v>
      </c>
      <c r="GK58" s="169">
        <v>1.2896000000000001</v>
      </c>
      <c r="GL58" s="169">
        <v>6.3E-2</v>
      </c>
      <c r="GM58" s="169">
        <v>0</v>
      </c>
      <c r="GN58" s="169">
        <v>-16.839300000000001</v>
      </c>
      <c r="GO58" s="169">
        <v>-51.219200000000001</v>
      </c>
      <c r="GP58" s="169">
        <v>14.855499999999999</v>
      </c>
      <c r="GQ58" s="169">
        <v>22.253699999999998</v>
      </c>
      <c r="GR58" s="169">
        <v>56.913899999999998</v>
      </c>
      <c r="GS58" s="169">
        <v>58.42</v>
      </c>
      <c r="GT58" s="169">
        <v>-164.83920000000001</v>
      </c>
      <c r="GU58" s="169">
        <v>-34.347799999999999</v>
      </c>
      <c r="GV58" s="169">
        <v>22.248200000000001</v>
      </c>
      <c r="GW58" s="169">
        <v>-81.054199999999994</v>
      </c>
      <c r="GX58" s="169">
        <v>4.5609999999999999</v>
      </c>
      <c r="GY58" s="169">
        <v>7.2767999999999997</v>
      </c>
      <c r="GZ58" s="169">
        <v>7.0468000000000002</v>
      </c>
      <c r="HA58" s="169">
        <v>6</v>
      </c>
      <c r="HB58" s="169">
        <v>110.1262</v>
      </c>
      <c r="HC58" s="169">
        <v>109.8775</v>
      </c>
      <c r="HD58" s="169">
        <v>35.200000000000003</v>
      </c>
      <c r="HE58" s="169">
        <v>-277.00900000000001</v>
      </c>
      <c r="HF58" s="169">
        <v>-464.0009</v>
      </c>
      <c r="HG58" s="169">
        <v>154.68680000000001</v>
      </c>
      <c r="HH58" s="169">
        <v>7.8575999999999997</v>
      </c>
      <c r="HI58" s="169">
        <v>-228.88419999999999</v>
      </c>
      <c r="HJ58" s="169">
        <v>-227.6242</v>
      </c>
      <c r="HK58" s="169">
        <v>-28.555499999999999</v>
      </c>
      <c r="HL58" s="169">
        <v>-18.509499999999999</v>
      </c>
      <c r="HM58" s="169">
        <v>69.198499999999996</v>
      </c>
      <c r="HN58" s="169">
        <v>68.287700000000001</v>
      </c>
      <c r="HO58" s="169">
        <v>-137.3836</v>
      </c>
      <c r="HP58" s="169">
        <v>-135.91730000000001</v>
      </c>
      <c r="HQ58" s="169">
        <v>-0.42570000000000002</v>
      </c>
      <c r="HR58" s="169">
        <v>-1.2168000000000001</v>
      </c>
      <c r="HS58" s="169">
        <v>-85.769499999999994</v>
      </c>
      <c r="HT58" s="169">
        <v>-85.178700000000006</v>
      </c>
      <c r="HU58" s="169">
        <v>57.88</v>
      </c>
      <c r="HV58" s="169">
        <v>57.86</v>
      </c>
      <c r="HW58" s="169">
        <v>23.8</v>
      </c>
      <c r="HX58" s="169">
        <v>23.3</v>
      </c>
      <c r="HY58" s="169">
        <v>21.207799999999999</v>
      </c>
      <c r="HZ58" s="169">
        <v>-78.72</v>
      </c>
      <c r="IA58" s="169">
        <v>-375.51310000000001</v>
      </c>
      <c r="IB58" s="169">
        <v>42.286499999999997</v>
      </c>
      <c r="IC58" s="169">
        <v>42.004199999999997</v>
      </c>
      <c r="ID58" s="169">
        <v>8.8000000000000007</v>
      </c>
      <c r="IE58" s="169">
        <v>17.8</v>
      </c>
      <c r="IF58" s="169">
        <v>-33.4</v>
      </c>
      <c r="IG58" s="169">
        <v>-32.799999999999997</v>
      </c>
      <c r="IH58" s="169">
        <v>0.98399999999999999</v>
      </c>
      <c r="II58" s="169">
        <v>0.98809999999999998</v>
      </c>
      <c r="IJ58" s="169">
        <v>-435.05579999999998</v>
      </c>
      <c r="IK58" s="169">
        <v>-360.63350000000003</v>
      </c>
      <c r="IL58" s="169">
        <v>138.51480000000001</v>
      </c>
      <c r="IM58" s="169">
        <v>104.46129999999999</v>
      </c>
      <c r="IN58" s="169">
        <v>16.139199999999999</v>
      </c>
      <c r="IO58" s="169">
        <v>-416.92970000000003</v>
      </c>
      <c r="IP58" s="169">
        <v>94.620599999999996</v>
      </c>
      <c r="IQ58" s="169">
        <v>-159.72479999999999</v>
      </c>
      <c r="IR58" s="169">
        <v>-242.43340000000001</v>
      </c>
      <c r="IS58" s="169">
        <v>-416.97590000000002</v>
      </c>
      <c r="IT58" s="169">
        <v>101.6711</v>
      </c>
      <c r="IU58" s="169">
        <v>102.3353</v>
      </c>
      <c r="IV58" s="169">
        <v>67.941900000000004</v>
      </c>
      <c r="IW58" s="169">
        <v>-520.22490000000005</v>
      </c>
      <c r="IX58" s="169">
        <v>12.1874</v>
      </c>
      <c r="IY58" s="169">
        <v>-276.54169999999999</v>
      </c>
      <c r="IZ58" s="169">
        <v>110.9059</v>
      </c>
      <c r="JA58" s="169">
        <v>-8.1999999999999993</v>
      </c>
      <c r="JB58" s="169">
        <v>0</v>
      </c>
      <c r="JC58" s="169">
        <v>15.04</v>
      </c>
      <c r="JD58" s="169">
        <v>6.0869999999999997</v>
      </c>
      <c r="JE58" s="169">
        <v>6.0350000000000001</v>
      </c>
      <c r="JF58" s="169">
        <v>-27.92</v>
      </c>
      <c r="JG58" s="169">
        <v>-5.92</v>
      </c>
      <c r="JH58" s="169">
        <v>0</v>
      </c>
      <c r="JI58" s="169">
        <v>-8.1437000000000008</v>
      </c>
      <c r="JJ58" s="169">
        <v>-32.725999999999999</v>
      </c>
      <c r="JK58" s="169">
        <v>-12.4224</v>
      </c>
      <c r="JL58" s="169">
        <v>-11.9</v>
      </c>
      <c r="JM58" s="169">
        <v>6.1159999999999997</v>
      </c>
      <c r="JN58" s="169">
        <v>6.43</v>
      </c>
      <c r="JO58" s="169">
        <v>0</v>
      </c>
      <c r="JP58" s="169">
        <v>0</v>
      </c>
      <c r="JQ58" s="169">
        <v>44.768999999999998</v>
      </c>
      <c r="JR58" s="169">
        <v>42.535600000000002</v>
      </c>
      <c r="JS58" s="169">
        <v>43.161799999999999</v>
      </c>
      <c r="JT58" s="169">
        <v>0</v>
      </c>
      <c r="JU58" s="169">
        <v>-58.1</v>
      </c>
      <c r="JV58" s="169">
        <v>16.927700000000002</v>
      </c>
      <c r="JW58" s="169">
        <v>5.1100000000000003</v>
      </c>
      <c r="JX58" s="169">
        <v>0</v>
      </c>
      <c r="JY58" s="169">
        <v>-22.2529</v>
      </c>
      <c r="JZ58" s="169">
        <v>39.8123</v>
      </c>
      <c r="KA58" s="169">
        <v>4.1317000000000004</v>
      </c>
      <c r="KB58" s="169">
        <v>-22.017800000000001</v>
      </c>
      <c r="KC58" s="169">
        <v>-51.517699999999998</v>
      </c>
      <c r="KD58" s="169">
        <v>-10.681900000000001</v>
      </c>
      <c r="KE58" s="169">
        <v>31.585000000000001</v>
      </c>
      <c r="KF58" s="169">
        <v>11.5</v>
      </c>
      <c r="KG58" s="169">
        <v>-51.3</v>
      </c>
      <c r="KH58" s="169">
        <v>-178.97290000000001</v>
      </c>
      <c r="KI58" s="169">
        <v>-110.7415</v>
      </c>
    </row>
    <row r="59" spans="1:295" x14ac:dyDescent="0.25">
      <c r="A59" s="241" t="s">
        <v>775</v>
      </c>
      <c r="B59" s="241"/>
      <c r="C59" s="169">
        <v>0</v>
      </c>
      <c r="D59" s="169">
        <v>19.170574418604652</v>
      </c>
      <c r="E59" s="169">
        <v>-22.966390243902438</v>
      </c>
      <c r="F59" s="169">
        <v>-34.309731249999999</v>
      </c>
      <c r="G59" s="169">
        <v>16.504291666666667</v>
      </c>
      <c r="H59" s="169">
        <v>0</v>
      </c>
      <c r="I59" s="169">
        <v>41.368762500000003</v>
      </c>
      <c r="J59" s="169">
        <v>-57.380745833333336</v>
      </c>
      <c r="K59" s="169">
        <v>58.083412500000001</v>
      </c>
      <c r="L59" s="169">
        <v>29.437060416666665</v>
      </c>
      <c r="M59" s="169">
        <v>28.806866666666668</v>
      </c>
      <c r="N59" s="169">
        <v>-5.3650000000000002</v>
      </c>
      <c r="O59" s="169">
        <v>-62.475208333333335</v>
      </c>
      <c r="P59" s="169">
        <v>58.060869565217395</v>
      </c>
      <c r="Q59" s="169">
        <v>21.15</v>
      </c>
      <c r="R59" s="169">
        <v>-57.387234042553196</v>
      </c>
      <c r="S59" s="169">
        <v>9.5060729166666658</v>
      </c>
      <c r="T59" s="169">
        <v>20.029366666666665</v>
      </c>
      <c r="U59" s="169">
        <v>15.785916666666667</v>
      </c>
      <c r="V59" s="169">
        <v>15.902797916666666</v>
      </c>
      <c r="W59" s="169">
        <v>26.416862500000001</v>
      </c>
      <c r="X59" s="169">
        <v>11.231770833333334</v>
      </c>
      <c r="Y59" s="169">
        <v>4.0994354166666662</v>
      </c>
      <c r="Z59" s="169">
        <v>6.9835770833333344</v>
      </c>
      <c r="AA59" s="169">
        <v>0</v>
      </c>
      <c r="AB59" s="169">
        <v>0</v>
      </c>
      <c r="AC59" s="169">
        <v>-51.432916666666671</v>
      </c>
      <c r="AD59" s="169">
        <v>-51.518541666666664</v>
      </c>
      <c r="AE59" s="169">
        <v>0</v>
      </c>
      <c r="AF59" s="169">
        <v>5.3650000000000002</v>
      </c>
      <c r="AG59" s="169">
        <v>61.365957446808508</v>
      </c>
      <c r="AH59" s="169">
        <v>0</v>
      </c>
      <c r="AI59" s="169">
        <v>0</v>
      </c>
      <c r="AJ59" s="169">
        <v>-47.732708333333335</v>
      </c>
      <c r="AK59" s="169">
        <v>-48.008541666666666</v>
      </c>
      <c r="AL59" s="169">
        <v>-48.541458333333331</v>
      </c>
      <c r="AM59" s="169">
        <v>48.125833333333333</v>
      </c>
      <c r="AN59" s="169">
        <v>48.311458333333334</v>
      </c>
      <c r="AO59" s="169">
        <v>19.861441666666668</v>
      </c>
      <c r="AP59" s="169">
        <v>-5.014404166666667</v>
      </c>
      <c r="AQ59" s="169">
        <v>62.356285416666672</v>
      </c>
      <c r="AR59" s="169">
        <v>64.696704166666663</v>
      </c>
      <c r="AS59" s="169">
        <v>50.677172916666663</v>
      </c>
      <c r="AT59" s="169">
        <v>-40.586833333333331</v>
      </c>
      <c r="AU59" s="169">
        <v>-40.615341666666666</v>
      </c>
      <c r="AV59" s="169">
        <v>20.242418749999999</v>
      </c>
      <c r="AW59" s="169">
        <v>20.654254166666664</v>
      </c>
      <c r="AX59" s="169">
        <v>71.436545833333327</v>
      </c>
      <c r="AY59" s="169">
        <v>73.152895833333332</v>
      </c>
      <c r="AZ59" s="169">
        <v>8.7951562499999998</v>
      </c>
      <c r="BA59" s="169">
        <v>45.628704166666672</v>
      </c>
      <c r="BB59" s="169">
        <v>-584.7791166666666</v>
      </c>
      <c r="BC59" s="169">
        <v>25.081970833333333</v>
      </c>
      <c r="BD59" s="169">
        <v>-11.425000000000001</v>
      </c>
      <c r="BE59" s="169">
        <v>-12.387499999999999</v>
      </c>
      <c r="BF59" s="169">
        <v>46.834722916666671</v>
      </c>
      <c r="BG59" s="169">
        <v>45.909835416666667</v>
      </c>
      <c r="BH59" s="169">
        <v>-5.1917125000000004</v>
      </c>
      <c r="BI59" s="169">
        <v>0</v>
      </c>
      <c r="BJ59" s="169">
        <v>-101.92428333333334</v>
      </c>
      <c r="BK59" s="169">
        <v>4.4784458333333328</v>
      </c>
      <c r="BL59" s="169">
        <v>9.9765461538461544</v>
      </c>
      <c r="BM59" s="169">
        <v>6.1826187499999996</v>
      </c>
      <c r="BN59" s="169">
        <v>635.4981770833333</v>
      </c>
      <c r="BO59" s="169">
        <v>162.75071458333332</v>
      </c>
      <c r="BP59" s="169">
        <v>162.51164791666665</v>
      </c>
      <c r="BQ59" s="169">
        <v>-655.49316458333328</v>
      </c>
      <c r="BR59" s="169">
        <v>576.91596666666669</v>
      </c>
      <c r="BS59" s="169">
        <v>0</v>
      </c>
      <c r="BT59" s="169">
        <v>-63.148610416666664</v>
      </c>
      <c r="BU59" s="169">
        <v>64.810341666666659</v>
      </c>
      <c r="BV59" s="169">
        <v>87.124218181818179</v>
      </c>
      <c r="BW59" s="169">
        <v>27.94125</v>
      </c>
      <c r="BX59" s="169">
        <v>29.488958333333333</v>
      </c>
      <c r="BY59" s="169">
        <v>66.22586956521738</v>
      </c>
      <c r="BZ59" s="169">
        <v>75.911276595744681</v>
      </c>
      <c r="CA59" s="169">
        <v>17.413029166666668</v>
      </c>
      <c r="CB59" s="169">
        <v>17.066981250000001</v>
      </c>
      <c r="CC59" s="169">
        <v>40.07357291666667</v>
      </c>
      <c r="CD59" s="169">
        <v>40.698679166666665</v>
      </c>
      <c r="CE59" s="169">
        <v>33.301064583333329</v>
      </c>
      <c r="CF59" s="169">
        <v>-119.72583125</v>
      </c>
      <c r="CG59" s="169">
        <v>-119.19507916666667</v>
      </c>
      <c r="CH59" s="169">
        <v>14.564110416666667</v>
      </c>
      <c r="CI59" s="169">
        <v>0</v>
      </c>
      <c r="CJ59" s="169">
        <v>19.570900000000002</v>
      </c>
      <c r="CK59" s="169">
        <v>25.984999999999999</v>
      </c>
      <c r="CL59" s="169">
        <v>98.158333333333331</v>
      </c>
      <c r="CM59" s="169">
        <v>88.735416666666666</v>
      </c>
      <c r="CN59" s="169">
        <v>-14.994999999999999</v>
      </c>
      <c r="CO59" s="169">
        <v>50.867402083333332</v>
      </c>
      <c r="CP59" s="169">
        <v>49.388449999999999</v>
      </c>
      <c r="CQ59" s="169">
        <v>49.578329166666663</v>
      </c>
      <c r="CR59" s="169">
        <v>-46.858287500000003</v>
      </c>
      <c r="CS59" s="169">
        <v>-46.348500000000001</v>
      </c>
      <c r="CT59" s="169">
        <v>92.046687500000004</v>
      </c>
      <c r="CU59" s="169">
        <v>-95.618264583333328</v>
      </c>
      <c r="CV59" s="169">
        <v>103.43479375</v>
      </c>
      <c r="CW59" s="169">
        <v>13.749170833333334</v>
      </c>
      <c r="CX59" s="169">
        <v>55.823958333333337</v>
      </c>
      <c r="CY59" s="169">
        <v>32.775624999999998</v>
      </c>
      <c r="CZ59" s="169">
        <v>45.840642222222222</v>
      </c>
      <c r="DA59" s="169">
        <v>43.350922222222223</v>
      </c>
      <c r="DB59" s="169">
        <v>-31.064166666666669</v>
      </c>
      <c r="DC59" s="169">
        <v>-3.3369294117647059</v>
      </c>
      <c r="DD59" s="169">
        <v>0</v>
      </c>
      <c r="DE59" s="169">
        <v>0</v>
      </c>
      <c r="DF59" s="169">
        <v>-148.96303541666666</v>
      </c>
      <c r="DG59" s="169">
        <v>-1.2380952380952381E-4</v>
      </c>
      <c r="DH59" s="169">
        <v>-18.896504166666666</v>
      </c>
      <c r="DI59" s="169">
        <v>-109.34</v>
      </c>
      <c r="DJ59" s="169">
        <v>-109.06888888888888</v>
      </c>
      <c r="DK59" s="169">
        <v>28.105656249999999</v>
      </c>
      <c r="DL59" s="169">
        <v>51.735992682926828</v>
      </c>
      <c r="DM59" s="169">
        <v>68.035087500000003</v>
      </c>
      <c r="DN59" s="169">
        <v>73.300443181818181</v>
      </c>
      <c r="DO59" s="169">
        <v>51.79</v>
      </c>
      <c r="DP59" s="169">
        <v>-10.958125000000001</v>
      </c>
      <c r="DQ59" s="169">
        <v>67.966180851063825</v>
      </c>
      <c r="DR59" s="169">
        <v>147.79423125</v>
      </c>
      <c r="DS59" s="169">
        <v>-13.541153846153845</v>
      </c>
      <c r="DT59" s="169">
        <v>-24.736041666666669</v>
      </c>
      <c r="DU59" s="169">
        <v>53.458750000000002</v>
      </c>
      <c r="DV59" s="169">
        <v>87.48833333333333</v>
      </c>
      <c r="DW59" s="169">
        <v>148.77841041666667</v>
      </c>
      <c r="DX59" s="169">
        <v>146.16590416666665</v>
      </c>
      <c r="DY59" s="169">
        <v>56.051616666666668</v>
      </c>
      <c r="DZ59" s="169">
        <v>54.234274999999997</v>
      </c>
      <c r="EA59" s="169">
        <v>267.86873260869567</v>
      </c>
      <c r="EB59" s="169">
        <v>221.74838510638298</v>
      </c>
      <c r="EC59" s="169">
        <v>214.7545375</v>
      </c>
      <c r="ED59" s="169">
        <v>217.35061041666665</v>
      </c>
      <c r="EE59" s="169">
        <v>81.919885416666659</v>
      </c>
      <c r="EF59" s="169">
        <v>69.653675000000007</v>
      </c>
      <c r="EG59" s="169">
        <v>-24.89425</v>
      </c>
      <c r="EH59" s="169">
        <v>667.63653404255319</v>
      </c>
      <c r="EI59" s="169">
        <v>232.62711666666667</v>
      </c>
      <c r="EJ59" s="169">
        <v>0</v>
      </c>
      <c r="EK59" s="169">
        <v>-28.609302083333333</v>
      </c>
      <c r="EL59" s="169">
        <v>-26.227881249999999</v>
      </c>
      <c r="EM59" s="169">
        <v>3.5637354166666668</v>
      </c>
      <c r="EN59" s="169">
        <v>-22.476785416666665</v>
      </c>
      <c r="EO59" s="169">
        <v>6.0189000000000004</v>
      </c>
      <c r="EP59" s="169">
        <v>107.158</v>
      </c>
      <c r="EQ59" s="169">
        <v>-21.275941666666665</v>
      </c>
      <c r="ER59" s="169">
        <v>-22.007339583333334</v>
      </c>
      <c r="ES59" s="169">
        <v>-34.693600000000004</v>
      </c>
      <c r="ET59" s="169">
        <v>4.387631578947369</v>
      </c>
      <c r="EU59" s="169">
        <v>-15.946458333333332</v>
      </c>
      <c r="EV59" s="169">
        <v>73.227500000000006</v>
      </c>
      <c r="EW59" s="169">
        <v>11.0479375</v>
      </c>
      <c r="EX59" s="169">
        <v>-90.183252083333329</v>
      </c>
      <c r="EY59" s="169">
        <v>-35.481052083333331</v>
      </c>
      <c r="EZ59" s="169">
        <v>-34.660018749999999</v>
      </c>
      <c r="FA59" s="169">
        <v>9.0108604166666666</v>
      </c>
      <c r="FB59" s="169">
        <v>-67.168885416666669</v>
      </c>
      <c r="FC59" s="169">
        <v>35.304408333333335</v>
      </c>
      <c r="FD59" s="169">
        <v>22.256577083333333</v>
      </c>
      <c r="FE59" s="169">
        <v>0</v>
      </c>
      <c r="FF59" s="169">
        <v>21.814243749999999</v>
      </c>
      <c r="FG59" s="169">
        <v>39.99683125</v>
      </c>
      <c r="FH59" s="169">
        <v>40.3397875</v>
      </c>
      <c r="FI59" s="169">
        <v>38.957154166666662</v>
      </c>
      <c r="FJ59" s="169">
        <v>-18.022491666666667</v>
      </c>
      <c r="FK59" s="169">
        <v>-18.350422916666666</v>
      </c>
      <c r="FL59" s="169">
        <v>159.10792291666667</v>
      </c>
      <c r="FM59" s="169">
        <v>-53.636537500000003</v>
      </c>
      <c r="FN59" s="169">
        <v>-53.455231249999997</v>
      </c>
      <c r="FO59" s="169">
        <v>101.73887916666666</v>
      </c>
      <c r="FP59" s="169">
        <v>110.02252083333332</v>
      </c>
      <c r="FQ59" s="169">
        <v>45.689785416666666</v>
      </c>
      <c r="FR59" s="169">
        <v>19.588333333333335</v>
      </c>
      <c r="FS59" s="169">
        <v>5.895575</v>
      </c>
      <c r="FT59" s="169">
        <v>1.0571937499999999</v>
      </c>
      <c r="FU59" s="169">
        <v>-3.884736842105263</v>
      </c>
      <c r="FV59" s="169">
        <v>17.988125</v>
      </c>
      <c r="FW59" s="169">
        <v>45.648277083333333</v>
      </c>
      <c r="FX59" s="169">
        <v>10.16478</v>
      </c>
      <c r="FY59" s="169">
        <v>-0.14597916666666666</v>
      </c>
      <c r="FZ59" s="169">
        <v>3.7588958333333333</v>
      </c>
      <c r="GA59" s="169">
        <v>10.810025</v>
      </c>
      <c r="GB59" s="169">
        <v>40.868333333333332</v>
      </c>
      <c r="GC59" s="169">
        <v>-110.02296875</v>
      </c>
      <c r="GD59" s="169">
        <v>-100.63295416666666</v>
      </c>
      <c r="GE59" s="169">
        <v>14.65625</v>
      </c>
      <c r="GF59" s="169">
        <v>76.890058333333329</v>
      </c>
      <c r="GG59" s="169">
        <v>19.21875</v>
      </c>
      <c r="GH59" s="169">
        <v>-21.478702083333335</v>
      </c>
      <c r="GI59" s="169">
        <v>-3.4060874999999999</v>
      </c>
      <c r="GJ59" s="169">
        <v>-3.5794916666666672</v>
      </c>
      <c r="GK59" s="169">
        <v>2.0352541666666668</v>
      </c>
      <c r="GL59" s="169">
        <v>6.3E-2</v>
      </c>
      <c r="GM59" s="169">
        <v>0</v>
      </c>
      <c r="GN59" s="169">
        <v>-14.165925581395349</v>
      </c>
      <c r="GO59" s="169">
        <v>-36.200512500000002</v>
      </c>
      <c r="GP59" s="169">
        <v>17.127929166666668</v>
      </c>
      <c r="GQ59" s="169">
        <v>37.750114583333335</v>
      </c>
      <c r="GR59" s="169">
        <v>62.557387499999997</v>
      </c>
      <c r="GS59" s="169">
        <v>63.347149999999999</v>
      </c>
      <c r="GT59" s="169">
        <v>-125.01917916666666</v>
      </c>
      <c r="GU59" s="169">
        <v>-24.870958333333334</v>
      </c>
      <c r="GV59" s="169">
        <v>28.432002083333334</v>
      </c>
      <c r="GW59" s="169">
        <v>-61.29354166666667</v>
      </c>
      <c r="GX59" s="169">
        <v>5.6737545454545453</v>
      </c>
      <c r="GY59" s="169">
        <v>13.54944375</v>
      </c>
      <c r="GZ59" s="169">
        <v>13.010055319148936</v>
      </c>
      <c r="HA59" s="169">
        <v>7.1839829268292688</v>
      </c>
      <c r="HB59" s="169">
        <v>184.38329583333334</v>
      </c>
      <c r="HC59" s="169">
        <v>183.35195208333332</v>
      </c>
      <c r="HD59" s="169">
        <v>126.01702127659574</v>
      </c>
      <c r="HE59" s="169">
        <v>-124.02600222222222</v>
      </c>
      <c r="HF59" s="169">
        <v>-276.87698541666663</v>
      </c>
      <c r="HG59" s="169">
        <v>278.77605625000001</v>
      </c>
      <c r="HH59" s="169">
        <v>245.67034166666667</v>
      </c>
      <c r="HI59" s="169">
        <v>-174.36981041666664</v>
      </c>
      <c r="HJ59" s="169">
        <v>-173.33971875</v>
      </c>
      <c r="HK59" s="169">
        <v>-19.098464583333332</v>
      </c>
      <c r="HL59" s="169">
        <v>-7.3930404255319147</v>
      </c>
      <c r="HM59" s="169">
        <v>75.699202083333333</v>
      </c>
      <c r="HN59" s="169">
        <v>75.506477083333323</v>
      </c>
      <c r="HO59" s="169">
        <v>-92.544427777777784</v>
      </c>
      <c r="HP59" s="169">
        <v>-91.722489999999993</v>
      </c>
      <c r="HQ59" s="169">
        <v>18.547947916666669</v>
      </c>
      <c r="HR59" s="169">
        <v>18.093612499999999</v>
      </c>
      <c r="HS59" s="169">
        <v>-42.135256249999998</v>
      </c>
      <c r="HT59" s="169">
        <v>-42.070831249999998</v>
      </c>
      <c r="HU59" s="169">
        <v>91.264166666666668</v>
      </c>
      <c r="HV59" s="169">
        <v>90.930625000000006</v>
      </c>
      <c r="HW59" s="169">
        <v>40.889583333333334</v>
      </c>
      <c r="HX59" s="169">
        <v>40.931249999999999</v>
      </c>
      <c r="HY59" s="169">
        <v>21.563952173913044</v>
      </c>
      <c r="HZ59" s="169">
        <v>-6.6672340425531917</v>
      </c>
      <c r="IA59" s="169">
        <v>-334.46866666666665</v>
      </c>
      <c r="IB59" s="169">
        <v>59.159720833333338</v>
      </c>
      <c r="IC59" s="169">
        <v>58.771043749999997</v>
      </c>
      <c r="ID59" s="169">
        <v>12.530434782608696</v>
      </c>
      <c r="IE59" s="169">
        <v>36.147916666666667</v>
      </c>
      <c r="IF59" s="169">
        <v>-16.922916666666666</v>
      </c>
      <c r="IG59" s="169">
        <v>-16.725000000000001</v>
      </c>
      <c r="IH59" s="169">
        <v>1.4739969696969697</v>
      </c>
      <c r="II59" s="169">
        <v>1.2739851851851853</v>
      </c>
      <c r="IJ59" s="169">
        <v>-290.29645789473682</v>
      </c>
      <c r="IK59" s="169">
        <v>-198.14755</v>
      </c>
      <c r="IL59" s="169">
        <v>353.34623333333332</v>
      </c>
      <c r="IM59" s="169">
        <v>282.95597291666667</v>
      </c>
      <c r="IN59" s="169">
        <v>76.11938958333333</v>
      </c>
      <c r="IO59" s="169">
        <v>-276.35798958333334</v>
      </c>
      <c r="IP59" s="169">
        <v>274.92155208333332</v>
      </c>
      <c r="IQ59" s="169">
        <v>-118.9034625</v>
      </c>
      <c r="IR59" s="169">
        <v>-144.86119148936172</v>
      </c>
      <c r="IS59" s="169">
        <v>-272.0805458333333</v>
      </c>
      <c r="IT59" s="169">
        <v>124.61716875</v>
      </c>
      <c r="IU59" s="169">
        <v>124.34055625000001</v>
      </c>
      <c r="IV59" s="169">
        <v>120.24687916666666</v>
      </c>
      <c r="IW59" s="169">
        <v>-339.93050416666665</v>
      </c>
      <c r="IX59" s="169">
        <v>148.79543958333335</v>
      </c>
      <c r="IY59" s="169">
        <v>-192.42157708333332</v>
      </c>
      <c r="IZ59" s="169">
        <v>193.19058125000001</v>
      </c>
      <c r="JA59" s="169">
        <v>-6.2347770833333342</v>
      </c>
      <c r="JB59" s="169">
        <v>0</v>
      </c>
      <c r="JC59" s="169">
        <v>21.928333333333331</v>
      </c>
      <c r="JD59" s="169">
        <v>7.2190238095238097</v>
      </c>
      <c r="JE59" s="169">
        <v>7.1999069767441863</v>
      </c>
      <c r="JF59" s="169">
        <v>-21.454999999999998</v>
      </c>
      <c r="JG59" s="169">
        <v>0.75294117647058834</v>
      </c>
      <c r="JH59" s="169">
        <v>0</v>
      </c>
      <c r="JI59" s="169">
        <v>-0.6012729166666666</v>
      </c>
      <c r="JJ59" s="169">
        <v>-20.122895833333335</v>
      </c>
      <c r="JK59" s="169">
        <v>-5.9590333333333332</v>
      </c>
      <c r="JL59" s="169">
        <v>-2.8729166666666668</v>
      </c>
      <c r="JM59" s="169">
        <v>13.927354166666667</v>
      </c>
      <c r="JN59" s="169">
        <v>13.804791666666665</v>
      </c>
      <c r="JO59" s="169">
        <v>9.2623291666666674</v>
      </c>
      <c r="JP59" s="169">
        <v>11.197128571428571</v>
      </c>
      <c r="JQ59" s="169">
        <v>49.318683333333333</v>
      </c>
      <c r="JR59" s="169">
        <v>49.009510416666672</v>
      </c>
      <c r="JS59" s="169">
        <v>49.306193749999998</v>
      </c>
      <c r="JT59" s="169">
        <v>0</v>
      </c>
      <c r="JU59" s="169">
        <v>-35.31666666666667</v>
      </c>
      <c r="JV59" s="169">
        <v>24.170874999999999</v>
      </c>
      <c r="JW59" s="169">
        <v>7.5026666666666673</v>
      </c>
      <c r="JX59" s="169">
        <v>0</v>
      </c>
      <c r="JY59" s="169">
        <v>-8.6971562500000008</v>
      </c>
      <c r="JZ59" s="169">
        <v>47.091345833333335</v>
      </c>
      <c r="KA59" s="169">
        <v>18.946166666666667</v>
      </c>
      <c r="KB59" s="169">
        <v>-9.0782375000000002</v>
      </c>
      <c r="KC59" s="169">
        <v>-46.618504166666668</v>
      </c>
      <c r="KD59" s="169">
        <v>6.6862645833333341</v>
      </c>
      <c r="KE59" s="169">
        <v>38.874608333333335</v>
      </c>
      <c r="KF59" s="169">
        <v>27.791666666666668</v>
      </c>
      <c r="KG59" s="169">
        <v>-27.652083333333334</v>
      </c>
      <c r="KH59" s="169">
        <v>-29.985150000000001</v>
      </c>
      <c r="KI59" s="169">
        <v>62.266714583333332</v>
      </c>
    </row>
    <row r="60" spans="1:295" x14ac:dyDescent="0.25">
      <c r="A60" s="241" t="s">
        <v>2262</v>
      </c>
      <c r="B60" s="241"/>
      <c r="C60" s="157" t="s">
        <v>153</v>
      </c>
      <c r="D60" s="157" t="s">
        <v>153</v>
      </c>
      <c r="E60" s="157" t="s">
        <v>153</v>
      </c>
      <c r="F60" s="157" t="s">
        <v>153</v>
      </c>
      <c r="G60" s="157" t="s">
        <v>153</v>
      </c>
      <c r="H60" s="157" t="s">
        <v>2263</v>
      </c>
      <c r="I60" s="157" t="s">
        <v>153</v>
      </c>
      <c r="J60" s="157" t="s">
        <v>153</v>
      </c>
      <c r="K60" s="157" t="s">
        <v>2263</v>
      </c>
      <c r="L60" s="157" t="s">
        <v>153</v>
      </c>
      <c r="M60" s="157" t="s">
        <v>153</v>
      </c>
      <c r="N60" s="157" t="s">
        <v>153</v>
      </c>
      <c r="O60" s="157" t="s">
        <v>153</v>
      </c>
      <c r="P60" s="157" t="s">
        <v>153</v>
      </c>
      <c r="Q60" s="157" t="s">
        <v>153</v>
      </c>
      <c r="R60" s="157" t="s">
        <v>153</v>
      </c>
      <c r="S60" s="157" t="s">
        <v>153</v>
      </c>
      <c r="T60" s="157" t="s">
        <v>153</v>
      </c>
      <c r="U60" s="157" t="s">
        <v>153</v>
      </c>
      <c r="V60" s="157" t="s">
        <v>153</v>
      </c>
      <c r="W60" s="157" t="s">
        <v>153</v>
      </c>
      <c r="X60" s="157" t="s">
        <v>2263</v>
      </c>
      <c r="Y60" s="157" t="s">
        <v>2263</v>
      </c>
      <c r="Z60" s="157" t="s">
        <v>2263</v>
      </c>
      <c r="AA60" s="157" t="s">
        <v>153</v>
      </c>
      <c r="AB60" s="157" t="s">
        <v>2263</v>
      </c>
      <c r="AC60" s="157" t="s">
        <v>153</v>
      </c>
      <c r="AD60" s="157" t="s">
        <v>153</v>
      </c>
      <c r="AE60" s="157" t="s">
        <v>2263</v>
      </c>
      <c r="AF60" s="157" t="s">
        <v>153</v>
      </c>
      <c r="AG60" s="157" t="s">
        <v>153</v>
      </c>
      <c r="AH60" s="157" t="s">
        <v>153</v>
      </c>
      <c r="AI60" s="157" t="s">
        <v>153</v>
      </c>
      <c r="AJ60" s="157" t="s">
        <v>153</v>
      </c>
      <c r="AK60" s="157" t="s">
        <v>153</v>
      </c>
      <c r="AL60" s="157" t="s">
        <v>2263</v>
      </c>
      <c r="AM60" s="157" t="s">
        <v>153</v>
      </c>
      <c r="AN60" s="157" t="s">
        <v>153</v>
      </c>
      <c r="AO60" s="157" t="s">
        <v>153</v>
      </c>
      <c r="AP60" s="157" t="s">
        <v>2263</v>
      </c>
      <c r="AQ60" s="157" t="s">
        <v>153</v>
      </c>
      <c r="AR60" s="157" t="s">
        <v>153</v>
      </c>
      <c r="AS60" s="157" t="s">
        <v>153</v>
      </c>
      <c r="AT60" s="157" t="s">
        <v>153</v>
      </c>
      <c r="AU60" s="157" t="s">
        <v>153</v>
      </c>
      <c r="AV60" s="157" t="s">
        <v>2263</v>
      </c>
      <c r="AW60" s="157" t="s">
        <v>2263</v>
      </c>
      <c r="AX60" s="157" t="s">
        <v>153</v>
      </c>
      <c r="AY60" s="157" t="s">
        <v>153</v>
      </c>
      <c r="AZ60" s="157" t="s">
        <v>153</v>
      </c>
      <c r="BA60" s="157" t="s">
        <v>153</v>
      </c>
      <c r="BB60" s="157" t="s">
        <v>153</v>
      </c>
      <c r="BC60" s="157" t="s">
        <v>2263</v>
      </c>
      <c r="BD60" s="157" t="s">
        <v>2263</v>
      </c>
      <c r="BE60" s="157" t="s">
        <v>2263</v>
      </c>
      <c r="BF60" s="157" t="s">
        <v>153</v>
      </c>
      <c r="BG60" s="157" t="s">
        <v>153</v>
      </c>
      <c r="BH60" s="157" t="s">
        <v>2263</v>
      </c>
      <c r="BI60" s="157" t="s">
        <v>2263</v>
      </c>
      <c r="BJ60" s="157" t="s">
        <v>2263</v>
      </c>
      <c r="BK60" s="157" t="s">
        <v>2263</v>
      </c>
      <c r="BL60" s="157" t="s">
        <v>2263</v>
      </c>
      <c r="BM60" s="157" t="s">
        <v>2263</v>
      </c>
      <c r="BN60" s="157" t="s">
        <v>153</v>
      </c>
      <c r="BO60" s="157" t="s">
        <v>153</v>
      </c>
      <c r="BP60" s="157" t="s">
        <v>153</v>
      </c>
      <c r="BQ60" s="157" t="s">
        <v>2263</v>
      </c>
      <c r="BR60" s="157" t="s">
        <v>2263</v>
      </c>
      <c r="BS60" s="157" t="s">
        <v>2263</v>
      </c>
      <c r="BT60" s="157" t="s">
        <v>2263</v>
      </c>
      <c r="BU60" s="157" t="s">
        <v>2263</v>
      </c>
      <c r="BV60" s="157" t="s">
        <v>2263</v>
      </c>
      <c r="BW60" s="157" t="s">
        <v>2263</v>
      </c>
      <c r="BX60" s="157" t="s">
        <v>409</v>
      </c>
      <c r="BY60" s="157" t="s">
        <v>2263</v>
      </c>
      <c r="BZ60" s="157" t="s">
        <v>2263</v>
      </c>
      <c r="CA60" s="157" t="s">
        <v>2263</v>
      </c>
      <c r="CB60" s="157" t="s">
        <v>2263</v>
      </c>
      <c r="CC60" s="157" t="s">
        <v>2263</v>
      </c>
      <c r="CD60" s="157" t="s">
        <v>2263</v>
      </c>
      <c r="CE60" s="157" t="s">
        <v>2263</v>
      </c>
      <c r="CF60" s="157" t="s">
        <v>2263</v>
      </c>
      <c r="CG60" s="157" t="s">
        <v>2263</v>
      </c>
      <c r="CH60" s="157" t="s">
        <v>2263</v>
      </c>
      <c r="CI60" s="157" t="s">
        <v>2263</v>
      </c>
      <c r="CJ60" s="157" t="s">
        <v>2263</v>
      </c>
      <c r="CK60" s="157" t="s">
        <v>2263</v>
      </c>
      <c r="CL60" s="157" t="s">
        <v>2263</v>
      </c>
      <c r="CM60" s="157" t="s">
        <v>2263</v>
      </c>
      <c r="CN60" s="157" t="s">
        <v>2263</v>
      </c>
      <c r="CO60" s="157" t="s">
        <v>2263</v>
      </c>
      <c r="CP60" s="157" t="s">
        <v>2263</v>
      </c>
      <c r="CQ60" s="157" t="s">
        <v>2263</v>
      </c>
      <c r="CR60" s="157" t="s">
        <v>2263</v>
      </c>
      <c r="CS60" s="157" t="s">
        <v>2263</v>
      </c>
      <c r="CT60" s="157" t="s">
        <v>2263</v>
      </c>
      <c r="CU60" s="157" t="s">
        <v>2263</v>
      </c>
      <c r="CV60" s="157" t="s">
        <v>2263</v>
      </c>
      <c r="CW60" s="157" t="s">
        <v>2263</v>
      </c>
      <c r="CX60" s="157" t="s">
        <v>2263</v>
      </c>
      <c r="CY60" s="157" t="s">
        <v>2263</v>
      </c>
      <c r="CZ60" s="157" t="s">
        <v>2263</v>
      </c>
      <c r="DA60" s="157" t="s">
        <v>2263</v>
      </c>
      <c r="DB60" s="157" t="s">
        <v>2263</v>
      </c>
      <c r="DC60" s="157" t="s">
        <v>2263</v>
      </c>
      <c r="DD60" s="157" t="s">
        <v>2263</v>
      </c>
      <c r="DE60" s="157" t="s">
        <v>2263</v>
      </c>
      <c r="DF60" s="157" t="s">
        <v>2263</v>
      </c>
      <c r="DG60" s="157" t="s">
        <v>2263</v>
      </c>
      <c r="DH60" s="157" t="s">
        <v>2263</v>
      </c>
      <c r="DI60" s="157" t="s">
        <v>2263</v>
      </c>
      <c r="DJ60" s="157" t="s">
        <v>2263</v>
      </c>
      <c r="DK60" s="157" t="s">
        <v>2263</v>
      </c>
      <c r="DL60" s="157" t="s">
        <v>2263</v>
      </c>
      <c r="DM60" s="157" t="s">
        <v>2263</v>
      </c>
      <c r="DN60" s="157" t="s">
        <v>2263</v>
      </c>
      <c r="DO60" s="157" t="s">
        <v>2263</v>
      </c>
      <c r="DP60" s="157" t="s">
        <v>2263</v>
      </c>
      <c r="DQ60" s="157" t="s">
        <v>2263</v>
      </c>
      <c r="DR60" s="157" t="s">
        <v>2263</v>
      </c>
      <c r="DS60" s="157" t="s">
        <v>2263</v>
      </c>
      <c r="DT60" s="157" t="s">
        <v>2263</v>
      </c>
      <c r="DU60" s="157" t="s">
        <v>2263</v>
      </c>
      <c r="DV60" s="157" t="s">
        <v>2263</v>
      </c>
      <c r="DW60" s="157" t="s">
        <v>2263</v>
      </c>
      <c r="DX60" s="157" t="s">
        <v>2263</v>
      </c>
      <c r="DY60" s="157" t="s">
        <v>2263</v>
      </c>
      <c r="DZ60" s="157" t="s">
        <v>2263</v>
      </c>
      <c r="EA60" s="157" t="s">
        <v>2263</v>
      </c>
      <c r="EB60" s="157" t="s">
        <v>2263</v>
      </c>
      <c r="EC60" s="157" t="s">
        <v>2263</v>
      </c>
      <c r="ED60" s="157" t="s">
        <v>2263</v>
      </c>
      <c r="EE60" s="157" t="s">
        <v>2263</v>
      </c>
      <c r="EF60" s="157" t="s">
        <v>2263</v>
      </c>
      <c r="EG60" s="157" t="s">
        <v>2263</v>
      </c>
      <c r="EH60" s="157" t="s">
        <v>2263</v>
      </c>
      <c r="EI60" s="157" t="s">
        <v>2263</v>
      </c>
      <c r="EJ60" s="157" t="s">
        <v>2263</v>
      </c>
      <c r="EK60" s="157" t="s">
        <v>2263</v>
      </c>
      <c r="EL60" s="157" t="s">
        <v>2263</v>
      </c>
      <c r="EM60" s="157" t="s">
        <v>2263</v>
      </c>
      <c r="EN60" s="157" t="s">
        <v>2263</v>
      </c>
      <c r="EO60" s="157" t="s">
        <v>2263</v>
      </c>
      <c r="EP60" s="157" t="s">
        <v>2263</v>
      </c>
      <c r="EQ60" s="157" t="s">
        <v>2263</v>
      </c>
      <c r="ER60" s="157" t="s">
        <v>2263</v>
      </c>
      <c r="ES60" s="157" t="s">
        <v>2263</v>
      </c>
      <c r="ET60" s="157" t="s">
        <v>2263</v>
      </c>
      <c r="EU60" s="157" t="s">
        <v>2263</v>
      </c>
      <c r="EV60" s="157" t="s">
        <v>2263</v>
      </c>
      <c r="EW60" s="157" t="s">
        <v>2263</v>
      </c>
      <c r="EX60" s="157" t="s">
        <v>2263</v>
      </c>
      <c r="EY60" s="157" t="s">
        <v>2263</v>
      </c>
      <c r="EZ60" s="157" t="s">
        <v>2263</v>
      </c>
      <c r="FA60" s="157" t="s">
        <v>2263</v>
      </c>
      <c r="FB60" s="157" t="s">
        <v>2263</v>
      </c>
      <c r="FC60" s="157" t="s">
        <v>2263</v>
      </c>
      <c r="FD60" s="157" t="s">
        <v>2263</v>
      </c>
      <c r="FE60" s="157" t="s">
        <v>2263</v>
      </c>
      <c r="FF60" s="157" t="s">
        <v>2263</v>
      </c>
      <c r="FG60" s="157" t="s">
        <v>2263</v>
      </c>
      <c r="FH60" s="157" t="s">
        <v>2263</v>
      </c>
      <c r="FI60" s="157" t="s">
        <v>2263</v>
      </c>
      <c r="FJ60" s="157" t="s">
        <v>2263</v>
      </c>
      <c r="FK60" s="157" t="s">
        <v>2263</v>
      </c>
      <c r="FL60" s="157" t="s">
        <v>2263</v>
      </c>
      <c r="FM60" s="157" t="s">
        <v>2263</v>
      </c>
      <c r="FN60" s="157" t="s">
        <v>2263</v>
      </c>
      <c r="FO60" s="157" t="s">
        <v>2263</v>
      </c>
      <c r="FP60" s="157" t="s">
        <v>2263</v>
      </c>
      <c r="FQ60" s="157" t="s">
        <v>2263</v>
      </c>
      <c r="FR60" s="157" t="s">
        <v>2263</v>
      </c>
      <c r="FS60" s="157" t="s">
        <v>2263</v>
      </c>
      <c r="FT60" s="157" t="s">
        <v>2263</v>
      </c>
      <c r="FU60" s="157" t="s">
        <v>2263</v>
      </c>
      <c r="FV60" s="157" t="s">
        <v>2263</v>
      </c>
      <c r="FW60" s="157" t="s">
        <v>2263</v>
      </c>
      <c r="FX60" s="157" t="s">
        <v>2263</v>
      </c>
      <c r="FY60" s="157" t="s">
        <v>2263</v>
      </c>
      <c r="FZ60" s="157" t="s">
        <v>2263</v>
      </c>
      <c r="GA60" s="157" t="s">
        <v>2263</v>
      </c>
      <c r="GB60" s="157" t="s">
        <v>2263</v>
      </c>
      <c r="GC60" s="157" t="s">
        <v>2263</v>
      </c>
      <c r="GD60" s="157" t="s">
        <v>2263</v>
      </c>
      <c r="GE60" s="157" t="s">
        <v>2263</v>
      </c>
      <c r="GF60" s="157" t="s">
        <v>2263</v>
      </c>
      <c r="GG60" s="157" t="s">
        <v>2263</v>
      </c>
      <c r="GH60" s="157" t="s">
        <v>2263</v>
      </c>
      <c r="GI60" s="157" t="s">
        <v>2263</v>
      </c>
      <c r="GJ60" s="157" t="s">
        <v>2263</v>
      </c>
      <c r="GK60" s="157" t="s">
        <v>2263</v>
      </c>
      <c r="GL60" s="157" t="s">
        <v>2263</v>
      </c>
      <c r="GM60" s="157" t="s">
        <v>2263</v>
      </c>
      <c r="GN60" s="157" t="s">
        <v>2263</v>
      </c>
      <c r="GO60" s="157" t="s">
        <v>2263</v>
      </c>
      <c r="GP60" s="157" t="s">
        <v>2263</v>
      </c>
      <c r="GQ60" s="157" t="s">
        <v>2263</v>
      </c>
      <c r="GR60" s="157" t="s">
        <v>2263</v>
      </c>
      <c r="GS60" s="157" t="s">
        <v>2263</v>
      </c>
      <c r="GT60" s="157" t="s">
        <v>2263</v>
      </c>
      <c r="GU60" s="157" t="s">
        <v>2263</v>
      </c>
      <c r="GV60" s="157" t="s">
        <v>2263</v>
      </c>
      <c r="GW60" s="157" t="s">
        <v>2263</v>
      </c>
      <c r="GX60" s="157" t="s">
        <v>2263</v>
      </c>
      <c r="GY60" s="157" t="s">
        <v>2263</v>
      </c>
      <c r="GZ60" s="157" t="s">
        <v>2263</v>
      </c>
      <c r="HA60" s="157" t="s">
        <v>2263</v>
      </c>
      <c r="HB60" s="157" t="s">
        <v>2263</v>
      </c>
      <c r="HC60" s="157" t="s">
        <v>2263</v>
      </c>
      <c r="HD60" s="157" t="s">
        <v>2263</v>
      </c>
      <c r="HE60" s="157" t="s">
        <v>409</v>
      </c>
      <c r="HF60" s="157" t="s">
        <v>409</v>
      </c>
      <c r="HG60" s="157" t="s">
        <v>409</v>
      </c>
      <c r="HH60" s="157" t="s">
        <v>409</v>
      </c>
      <c r="HI60" s="157" t="s">
        <v>409</v>
      </c>
      <c r="HJ60" s="157" t="s">
        <v>409</v>
      </c>
      <c r="HK60" s="157" t="s">
        <v>409</v>
      </c>
      <c r="HL60" s="157" t="s">
        <v>409</v>
      </c>
      <c r="HM60" s="157" t="s">
        <v>409</v>
      </c>
      <c r="HN60" s="157" t="s">
        <v>409</v>
      </c>
      <c r="HO60" s="157" t="s">
        <v>409</v>
      </c>
      <c r="HP60" s="157" t="s">
        <v>409</v>
      </c>
      <c r="HQ60" s="157" t="s">
        <v>409</v>
      </c>
      <c r="HR60" s="157" t="s">
        <v>409</v>
      </c>
      <c r="HS60" s="157" t="s">
        <v>409</v>
      </c>
      <c r="HT60" s="157" t="s">
        <v>409</v>
      </c>
      <c r="HU60" s="157" t="s">
        <v>409</v>
      </c>
      <c r="HV60" s="157" t="s">
        <v>409</v>
      </c>
      <c r="HW60" s="157" t="s">
        <v>409</v>
      </c>
      <c r="HX60" s="157" t="s">
        <v>409</v>
      </c>
      <c r="HY60" s="157" t="s">
        <v>409</v>
      </c>
      <c r="HZ60" s="157" t="s">
        <v>409</v>
      </c>
      <c r="IA60" s="157" t="s">
        <v>409</v>
      </c>
      <c r="IB60" s="157" t="s">
        <v>409</v>
      </c>
      <c r="IC60" s="157" t="s">
        <v>409</v>
      </c>
      <c r="ID60" s="157" t="s">
        <v>409</v>
      </c>
      <c r="IE60" s="157" t="s">
        <v>409</v>
      </c>
      <c r="IF60" s="157" t="s">
        <v>409</v>
      </c>
      <c r="IG60" s="157" t="s">
        <v>409</v>
      </c>
      <c r="IH60" s="157" t="s">
        <v>409</v>
      </c>
      <c r="II60" s="157" t="s">
        <v>409</v>
      </c>
      <c r="IJ60" s="157" t="s">
        <v>409</v>
      </c>
      <c r="IK60" s="157" t="s">
        <v>409</v>
      </c>
      <c r="IL60" s="157" t="s">
        <v>409</v>
      </c>
      <c r="IM60" s="157" t="s">
        <v>409</v>
      </c>
      <c r="IN60" s="157" t="s">
        <v>409</v>
      </c>
      <c r="IO60" s="157" t="s">
        <v>409</v>
      </c>
      <c r="IP60" s="157" t="s">
        <v>409</v>
      </c>
      <c r="IQ60" s="157" t="s">
        <v>409</v>
      </c>
      <c r="IR60" s="157" t="s">
        <v>153</v>
      </c>
      <c r="IS60" s="157" t="s">
        <v>2263</v>
      </c>
      <c r="IT60" s="157" t="s">
        <v>409</v>
      </c>
      <c r="IU60" s="157" t="s">
        <v>409</v>
      </c>
      <c r="IV60" s="157" t="s">
        <v>409</v>
      </c>
      <c r="IW60" s="157" t="s">
        <v>153</v>
      </c>
      <c r="IX60" s="157" t="s">
        <v>153</v>
      </c>
      <c r="IY60" s="157" t="s">
        <v>153</v>
      </c>
      <c r="IZ60" s="157" t="s">
        <v>153</v>
      </c>
      <c r="JA60" s="157" t="s">
        <v>2263</v>
      </c>
      <c r="JB60" s="157" t="s">
        <v>409</v>
      </c>
      <c r="JC60" s="157" t="s">
        <v>2263</v>
      </c>
      <c r="JD60" s="157" t="s">
        <v>409</v>
      </c>
      <c r="JE60" s="157" t="s">
        <v>409</v>
      </c>
      <c r="JF60" s="157" t="s">
        <v>409</v>
      </c>
      <c r="JG60" s="157" t="s">
        <v>409</v>
      </c>
      <c r="JH60" s="157" t="s">
        <v>2263</v>
      </c>
      <c r="JI60" s="157" t="s">
        <v>2263</v>
      </c>
      <c r="JJ60" s="157" t="s">
        <v>2263</v>
      </c>
      <c r="JK60" s="157" t="s">
        <v>2263</v>
      </c>
      <c r="JL60" s="157" t="s">
        <v>409</v>
      </c>
      <c r="JM60" s="157" t="s">
        <v>2263</v>
      </c>
      <c r="JN60" s="157" t="s">
        <v>2263</v>
      </c>
      <c r="JO60" s="157" t="s">
        <v>409</v>
      </c>
      <c r="JP60" s="157" t="s">
        <v>409</v>
      </c>
      <c r="JQ60" s="157" t="s">
        <v>409</v>
      </c>
      <c r="JR60" s="157" t="s">
        <v>409</v>
      </c>
      <c r="JS60" s="157" t="s">
        <v>2263</v>
      </c>
      <c r="JT60" s="157" t="s">
        <v>2263</v>
      </c>
      <c r="JU60" s="157" t="s">
        <v>409</v>
      </c>
      <c r="JV60" s="157" t="s">
        <v>409</v>
      </c>
      <c r="JW60" s="157" t="s">
        <v>409</v>
      </c>
      <c r="JX60" s="157" t="s">
        <v>409</v>
      </c>
      <c r="JY60" s="157" t="s">
        <v>409</v>
      </c>
      <c r="JZ60" s="157" t="s">
        <v>409</v>
      </c>
      <c r="KA60" s="157" t="s">
        <v>409</v>
      </c>
      <c r="KB60" s="157" t="s">
        <v>409</v>
      </c>
      <c r="KC60" s="157" t="s">
        <v>409</v>
      </c>
      <c r="KD60" s="157" t="s">
        <v>409</v>
      </c>
      <c r="KE60" s="157" t="s">
        <v>409</v>
      </c>
      <c r="KF60" s="157" t="s">
        <v>409</v>
      </c>
      <c r="KG60" s="157" t="s">
        <v>409</v>
      </c>
      <c r="KH60" s="157" t="s">
        <v>2263</v>
      </c>
      <c r="KI60" s="157" t="s">
        <v>2263</v>
      </c>
    </row>
    <row r="61" spans="1:295" ht="27" customHeight="1" x14ac:dyDescent="0.25">
      <c r="A61" s="241" t="s">
        <v>3</v>
      </c>
      <c r="B61" s="241"/>
      <c r="C61" s="240" t="s">
        <v>322</v>
      </c>
      <c r="D61" s="240"/>
      <c r="E61" s="240"/>
      <c r="F61" s="240"/>
      <c r="G61" s="240"/>
      <c r="H61" s="240"/>
      <c r="I61" s="240"/>
      <c r="J61" s="240"/>
      <c r="K61" s="240"/>
      <c r="L61" s="240"/>
      <c r="M61" s="240"/>
      <c r="N61" s="240" t="s">
        <v>2264</v>
      </c>
      <c r="O61" s="240"/>
      <c r="P61" s="240"/>
      <c r="Q61" s="240"/>
      <c r="R61" s="240"/>
      <c r="S61" s="240" t="s">
        <v>29</v>
      </c>
      <c r="T61" s="240" t="s">
        <v>322</v>
      </c>
      <c r="U61" s="240"/>
      <c r="V61" s="240"/>
      <c r="W61" s="240"/>
      <c r="X61" s="240" t="s">
        <v>786</v>
      </c>
      <c r="Y61" s="240"/>
      <c r="Z61" s="240"/>
      <c r="AA61" s="240" t="s">
        <v>14</v>
      </c>
      <c r="AB61" s="240" t="s">
        <v>322</v>
      </c>
      <c r="AC61" s="240" t="s">
        <v>2265</v>
      </c>
      <c r="AD61" s="240"/>
      <c r="AE61" s="240" t="s">
        <v>322</v>
      </c>
      <c r="AF61" s="240" t="s">
        <v>2264</v>
      </c>
      <c r="AG61" s="240"/>
      <c r="AH61" s="240" t="s">
        <v>2266</v>
      </c>
      <c r="AI61" s="240"/>
      <c r="AJ61" s="240" t="s">
        <v>2265</v>
      </c>
      <c r="AK61" s="240"/>
      <c r="AL61" s="240"/>
      <c r="AM61" s="240"/>
      <c r="AN61" s="240"/>
      <c r="AO61" s="240" t="s">
        <v>2267</v>
      </c>
      <c r="AP61" s="240" t="s">
        <v>2268</v>
      </c>
      <c r="AQ61" s="240" t="s">
        <v>322</v>
      </c>
      <c r="AR61" s="240"/>
      <c r="AS61" s="240"/>
      <c r="AT61" s="240"/>
      <c r="AU61" s="240"/>
      <c r="AV61" s="240"/>
      <c r="AW61" s="240"/>
      <c r="AX61" s="240"/>
      <c r="AY61" s="240"/>
      <c r="AZ61" s="240"/>
      <c r="BA61" s="240" t="s">
        <v>2269</v>
      </c>
      <c r="BB61" s="240" t="s">
        <v>29</v>
      </c>
      <c r="BC61" s="240" t="s">
        <v>828</v>
      </c>
      <c r="BD61" s="240" t="s">
        <v>115</v>
      </c>
      <c r="BE61" s="240"/>
      <c r="BF61" s="240" t="s">
        <v>322</v>
      </c>
      <c r="BG61" s="240"/>
      <c r="BH61" s="240"/>
      <c r="BI61" s="240"/>
      <c r="BJ61" s="240"/>
      <c r="BK61" s="240"/>
      <c r="BL61" s="240"/>
      <c r="BM61" s="240"/>
      <c r="BN61" s="240" t="s">
        <v>29</v>
      </c>
      <c r="BO61" s="240"/>
      <c r="BP61" s="240"/>
      <c r="BQ61" s="240"/>
      <c r="BR61" s="240"/>
      <c r="BS61" s="240"/>
      <c r="BT61" s="240" t="s">
        <v>14</v>
      </c>
      <c r="BU61" s="240"/>
      <c r="BV61" s="240" t="s">
        <v>29</v>
      </c>
      <c r="BW61" s="240" t="s">
        <v>2270</v>
      </c>
      <c r="BX61" s="240"/>
      <c r="BY61" s="240"/>
      <c r="BZ61" s="240"/>
      <c r="CA61" s="240" t="s">
        <v>322</v>
      </c>
      <c r="CB61" s="240"/>
      <c r="CC61" s="240" t="s">
        <v>2271</v>
      </c>
      <c r="CD61" s="240"/>
      <c r="CE61" s="240" t="s">
        <v>101</v>
      </c>
      <c r="CF61" s="240" t="s">
        <v>322</v>
      </c>
      <c r="CG61" s="240"/>
      <c r="CH61" s="240"/>
      <c r="CI61" s="240"/>
      <c r="CJ61" s="240" t="s">
        <v>828</v>
      </c>
      <c r="CK61" s="240"/>
      <c r="CL61" s="240" t="s">
        <v>2270</v>
      </c>
      <c r="CM61" s="240"/>
      <c r="CN61" s="240"/>
      <c r="CO61" s="240" t="s">
        <v>322</v>
      </c>
      <c r="CP61" s="240"/>
      <c r="CQ61" s="240"/>
      <c r="CR61" s="240"/>
      <c r="CS61" s="240"/>
      <c r="CT61" s="240"/>
      <c r="CU61" s="240"/>
      <c r="CV61" s="240"/>
      <c r="CW61" s="240" t="s">
        <v>2271</v>
      </c>
      <c r="CX61" s="240" t="s">
        <v>2270</v>
      </c>
      <c r="CY61" s="240"/>
      <c r="CZ61" s="240" t="s">
        <v>2272</v>
      </c>
      <c r="DA61" s="240"/>
      <c r="DB61" s="240"/>
      <c r="DC61" s="240"/>
      <c r="DD61" s="240" t="s">
        <v>322</v>
      </c>
      <c r="DE61" s="240"/>
      <c r="DF61" s="240"/>
      <c r="DG61" s="240" t="s">
        <v>2272</v>
      </c>
      <c r="DH61" s="240"/>
      <c r="DI61" s="240" t="s">
        <v>810</v>
      </c>
      <c r="DJ61" s="240"/>
      <c r="DK61" s="240" t="s">
        <v>508</v>
      </c>
      <c r="DL61" s="240" t="s">
        <v>2272</v>
      </c>
      <c r="DM61" s="240"/>
      <c r="DN61" s="240"/>
      <c r="DO61" s="240"/>
      <c r="DP61" s="240" t="s">
        <v>508</v>
      </c>
      <c r="DQ61" s="240" t="s">
        <v>2272</v>
      </c>
      <c r="DR61" s="240" t="s">
        <v>508</v>
      </c>
      <c r="DS61" s="240" t="s">
        <v>2272</v>
      </c>
      <c r="DT61" s="240"/>
      <c r="DU61" s="240"/>
      <c r="DV61" s="240"/>
      <c r="DW61" s="240" t="s">
        <v>322</v>
      </c>
      <c r="DX61" s="240" t="s">
        <v>508</v>
      </c>
      <c r="DY61" s="240" t="s">
        <v>322</v>
      </c>
      <c r="DZ61" s="240"/>
      <c r="EA61" s="240"/>
      <c r="EB61" s="240"/>
      <c r="EC61" s="240"/>
      <c r="ED61" s="240"/>
      <c r="EE61" s="240" t="s">
        <v>29</v>
      </c>
      <c r="EF61" s="240"/>
      <c r="EG61" s="240" t="s">
        <v>2272</v>
      </c>
      <c r="EH61" s="240" t="s">
        <v>29</v>
      </c>
      <c r="EI61" s="240" t="s">
        <v>2273</v>
      </c>
      <c r="EJ61" s="240" t="s">
        <v>508</v>
      </c>
      <c r="EK61" s="240" t="s">
        <v>322</v>
      </c>
      <c r="EL61" s="240"/>
      <c r="EM61" s="240"/>
      <c r="EN61" s="240"/>
      <c r="EO61" s="240"/>
      <c r="EP61" s="240"/>
      <c r="EQ61" s="240"/>
      <c r="ER61" s="240"/>
      <c r="ES61" s="240"/>
      <c r="ET61" s="240" t="s">
        <v>805</v>
      </c>
      <c r="EU61" s="240"/>
      <c r="EV61" s="240"/>
      <c r="EW61" s="240" t="s">
        <v>322</v>
      </c>
      <c r="EX61" s="240"/>
      <c r="EY61" s="240"/>
      <c r="EZ61" s="240"/>
      <c r="FA61" s="240"/>
      <c r="FB61" s="240"/>
      <c r="FC61" s="240"/>
      <c r="FD61" s="240"/>
      <c r="FE61" s="240"/>
      <c r="FF61" s="240"/>
      <c r="FG61" s="240" t="s">
        <v>818</v>
      </c>
      <c r="FH61" s="240"/>
      <c r="FI61" s="240"/>
      <c r="FJ61" s="240" t="s">
        <v>322</v>
      </c>
      <c r="FK61" s="240"/>
      <c r="FL61" s="240"/>
      <c r="FM61" s="240"/>
      <c r="FN61" s="240"/>
      <c r="FO61" s="240"/>
      <c r="FP61" s="240" t="s">
        <v>2269</v>
      </c>
      <c r="FQ61" s="240" t="s">
        <v>115</v>
      </c>
      <c r="FR61" s="240"/>
      <c r="FS61" s="240"/>
      <c r="FT61" s="240"/>
      <c r="FU61" s="240"/>
      <c r="FV61" s="240"/>
      <c r="FW61" s="240" t="s">
        <v>2271</v>
      </c>
      <c r="FX61" s="240" t="s">
        <v>550</v>
      </c>
      <c r="FY61" s="240"/>
      <c r="FZ61" s="240"/>
      <c r="GA61" s="240" t="s">
        <v>508</v>
      </c>
      <c r="GB61" s="240" t="s">
        <v>2265</v>
      </c>
      <c r="GC61" s="240" t="s">
        <v>2269</v>
      </c>
      <c r="GD61" s="240" t="s">
        <v>322</v>
      </c>
      <c r="GE61" s="240" t="s">
        <v>115</v>
      </c>
      <c r="GF61" s="240" t="s">
        <v>2269</v>
      </c>
      <c r="GG61" s="240" t="s">
        <v>2265</v>
      </c>
      <c r="GH61" s="240" t="s">
        <v>322</v>
      </c>
      <c r="GI61" s="240" t="s">
        <v>2269</v>
      </c>
      <c r="GJ61" s="240" t="s">
        <v>322</v>
      </c>
      <c r="GK61" s="240"/>
      <c r="GL61" s="240" t="s">
        <v>2274</v>
      </c>
      <c r="GM61" s="240" t="s">
        <v>322</v>
      </c>
      <c r="GN61" s="240" t="s">
        <v>115</v>
      </c>
      <c r="GO61" s="240" t="s">
        <v>322</v>
      </c>
      <c r="GP61" s="240"/>
      <c r="GQ61" s="240"/>
      <c r="GR61" s="240" t="s">
        <v>816</v>
      </c>
      <c r="GS61" s="240"/>
      <c r="GT61" s="240" t="s">
        <v>2269</v>
      </c>
      <c r="GU61" s="240"/>
      <c r="GV61" s="240" t="s">
        <v>322</v>
      </c>
      <c r="GW61" s="240" t="s">
        <v>2269</v>
      </c>
      <c r="GX61" s="240" t="s">
        <v>512</v>
      </c>
      <c r="GY61" s="240" t="s">
        <v>322</v>
      </c>
      <c r="GZ61" s="240"/>
      <c r="HA61" s="240" t="s">
        <v>512</v>
      </c>
      <c r="HB61" s="240" t="s">
        <v>29</v>
      </c>
      <c r="HC61" s="240"/>
      <c r="HD61" s="240"/>
      <c r="HE61" s="240"/>
      <c r="HF61" s="240"/>
      <c r="HG61" s="240"/>
      <c r="HH61" s="240"/>
      <c r="HI61" s="240"/>
      <c r="HJ61" s="240"/>
      <c r="HK61" s="240"/>
      <c r="HL61" s="240"/>
      <c r="HM61" s="240" t="s">
        <v>2275</v>
      </c>
      <c r="HN61" s="240"/>
      <c r="HO61" s="240" t="s">
        <v>29</v>
      </c>
      <c r="HP61" s="240"/>
      <c r="HQ61" s="240" t="s">
        <v>377</v>
      </c>
      <c r="HR61" s="240"/>
      <c r="HS61" s="240" t="s">
        <v>29</v>
      </c>
      <c r="HT61" s="240"/>
      <c r="HU61" s="240" t="s">
        <v>281</v>
      </c>
      <c r="HV61" s="240"/>
      <c r="HW61" s="240" t="s">
        <v>480</v>
      </c>
      <c r="HX61" s="240"/>
      <c r="HY61" s="240" t="s">
        <v>281</v>
      </c>
      <c r="HZ61" s="240" t="s">
        <v>322</v>
      </c>
      <c r="IA61" s="240" t="s">
        <v>156</v>
      </c>
      <c r="IB61" s="240" t="s">
        <v>60</v>
      </c>
      <c r="IC61" s="240"/>
      <c r="ID61" s="240" t="s">
        <v>377</v>
      </c>
      <c r="IE61" s="240"/>
      <c r="IF61" s="240"/>
      <c r="IG61" s="240"/>
      <c r="IH61" s="240" t="s">
        <v>60</v>
      </c>
      <c r="II61" s="240"/>
      <c r="IJ61" s="240" t="s">
        <v>29</v>
      </c>
      <c r="IK61" s="240" t="s">
        <v>156</v>
      </c>
      <c r="IL61" s="240" t="s">
        <v>29</v>
      </c>
      <c r="IM61" s="240" t="s">
        <v>156</v>
      </c>
      <c r="IN61" s="240"/>
      <c r="IO61" s="240"/>
      <c r="IP61" s="240"/>
      <c r="IQ61" s="240"/>
      <c r="IR61" s="240" t="s">
        <v>29</v>
      </c>
      <c r="IS61" s="240" t="s">
        <v>2273</v>
      </c>
      <c r="IT61" s="240" t="s">
        <v>281</v>
      </c>
      <c r="IU61" s="240"/>
      <c r="IV61" s="240" t="s">
        <v>156</v>
      </c>
      <c r="IW61" s="240" t="s">
        <v>29</v>
      </c>
      <c r="IX61" s="240"/>
      <c r="IY61" s="240"/>
      <c r="IZ61" s="240"/>
      <c r="JA61" s="240" t="s">
        <v>322</v>
      </c>
      <c r="JB61" s="240" t="s">
        <v>850</v>
      </c>
      <c r="JC61" s="240" t="s">
        <v>322</v>
      </c>
      <c r="JD61" s="240" t="s">
        <v>43</v>
      </c>
      <c r="JE61" s="240"/>
      <c r="JF61" s="240" t="s">
        <v>322</v>
      </c>
      <c r="JG61" s="240"/>
      <c r="JH61" s="240"/>
      <c r="JI61" s="240"/>
      <c r="JJ61" s="240"/>
      <c r="JK61" s="240"/>
      <c r="JL61" s="240" t="s">
        <v>480</v>
      </c>
      <c r="JM61" s="240" t="s">
        <v>115</v>
      </c>
      <c r="JN61" s="240"/>
      <c r="JO61" s="240" t="s">
        <v>845</v>
      </c>
      <c r="JP61" s="240"/>
      <c r="JQ61" s="240" t="s">
        <v>847</v>
      </c>
      <c r="JR61" s="240"/>
      <c r="JS61" s="240"/>
      <c r="JT61" s="240" t="s">
        <v>322</v>
      </c>
      <c r="JU61" s="240" t="s">
        <v>377</v>
      </c>
      <c r="JV61" s="240" t="s">
        <v>501</v>
      </c>
      <c r="JW61" s="240" t="s">
        <v>2276</v>
      </c>
      <c r="JX61" s="240"/>
      <c r="JY61" s="240" t="s">
        <v>29</v>
      </c>
      <c r="JZ61" s="240"/>
      <c r="KA61" s="240"/>
      <c r="KB61" s="240"/>
      <c r="KC61" s="240"/>
      <c r="KD61" s="240"/>
      <c r="KE61" s="240"/>
      <c r="KF61" s="240" t="s">
        <v>377</v>
      </c>
      <c r="KG61" s="240"/>
      <c r="KH61" s="240" t="s">
        <v>29</v>
      </c>
      <c r="KI61" s="240"/>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2" t="s">
        <v>2277</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0"/>
      <c r="B64" s="1" t="s">
        <v>2278</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1"/>
      <c r="B65" s="1" t="s">
        <v>2279</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2"/>
      <c r="B66" s="1" t="s">
        <v>2280</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204" t="s">
        <v>0</v>
      </c>
      <c r="C3" s="205"/>
      <c r="D3" s="205"/>
      <c r="E3" s="205"/>
      <c r="F3" s="205"/>
      <c r="G3" s="20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42" t="s">
        <v>2281</v>
      </c>
      <c r="B4" s="243"/>
      <c r="C4" s="243"/>
      <c r="D4" s="243"/>
      <c r="E4" s="243"/>
      <c r="F4" s="243"/>
      <c r="G4" s="243"/>
      <c r="H4" s="243"/>
      <c r="I4" s="243"/>
      <c r="J4" s="243"/>
      <c r="K4" s="243"/>
      <c r="L4" s="243"/>
      <c r="M4" s="243"/>
      <c r="N4" s="243"/>
      <c r="O4" s="243"/>
      <c r="P4" s="243"/>
      <c r="Q4" s="243"/>
      <c r="R4" s="243"/>
      <c r="S4" s="243"/>
      <c r="T4" s="243"/>
      <c r="U4" s="243"/>
      <c r="V4" s="243"/>
      <c r="W4" s="243"/>
      <c r="X4" s="243"/>
      <c r="Y4" s="243"/>
      <c r="Z4" s="243"/>
      <c r="AA4" s="243"/>
      <c r="AB4" s="243"/>
      <c r="AC4" s="243"/>
      <c r="AD4" s="243"/>
      <c r="AE4" s="243"/>
      <c r="AF4" s="243"/>
      <c r="AG4" s="243"/>
      <c r="AH4" s="243"/>
      <c r="AI4" s="243"/>
      <c r="AJ4" s="243"/>
      <c r="AK4" s="243"/>
      <c r="AL4" s="243"/>
      <c r="AM4" s="243"/>
      <c r="AN4" s="243"/>
      <c r="AO4" s="243"/>
      <c r="AP4" s="243"/>
      <c r="AQ4" s="243"/>
      <c r="AR4" s="243"/>
      <c r="AS4" s="243"/>
      <c r="AT4" s="243"/>
      <c r="AU4" s="243"/>
      <c r="AV4" s="243"/>
      <c r="AW4" s="243"/>
      <c r="AX4" s="243"/>
      <c r="AY4" s="243"/>
      <c r="AZ4" s="243"/>
      <c r="BA4" s="243"/>
      <c r="BB4" s="243"/>
      <c r="BC4" s="243"/>
      <c r="BD4" s="243"/>
      <c r="BE4" s="243"/>
      <c r="BF4" s="243"/>
      <c r="BG4" s="243"/>
      <c r="BH4" s="243"/>
      <c r="BI4" s="243"/>
      <c r="BJ4" s="243"/>
      <c r="BK4" s="243"/>
      <c r="BL4" s="243"/>
      <c r="BM4" s="243"/>
      <c r="BN4" s="243"/>
      <c r="BO4" s="243"/>
      <c r="BP4" s="243"/>
      <c r="BQ4" s="243"/>
      <c r="BR4" s="243"/>
      <c r="BS4" s="243"/>
      <c r="BT4" s="243"/>
      <c r="BU4" s="243"/>
      <c r="BV4" s="243"/>
      <c r="BW4" s="243"/>
      <c r="BX4" s="243"/>
      <c r="BY4" s="243"/>
      <c r="BZ4" s="243"/>
      <c r="CA4" s="243"/>
      <c r="CB4" s="243"/>
      <c r="CC4" s="243"/>
      <c r="CD4" s="243"/>
      <c r="CE4" s="243"/>
      <c r="CF4" s="243"/>
      <c r="CG4" s="243"/>
      <c r="CH4" s="243"/>
      <c r="CI4" s="243"/>
      <c r="CJ4" s="243"/>
      <c r="CK4" s="243"/>
      <c r="CL4" s="243"/>
      <c r="CM4" s="243"/>
      <c r="CN4" s="243"/>
      <c r="CO4" s="243"/>
      <c r="CP4" s="243"/>
      <c r="CQ4" s="243"/>
      <c r="CR4" s="243"/>
      <c r="CS4" s="243"/>
      <c r="CT4" s="243"/>
      <c r="CU4" s="243"/>
      <c r="CV4" s="243"/>
      <c r="CW4" s="243"/>
      <c r="CX4" s="243"/>
      <c r="CY4" s="243"/>
      <c r="CZ4" s="243"/>
      <c r="DA4" s="243"/>
      <c r="DB4" s="243"/>
      <c r="DC4" s="243"/>
      <c r="DD4" s="243"/>
      <c r="DE4" s="243"/>
      <c r="DF4" s="243"/>
      <c r="DG4" s="243"/>
      <c r="DH4" s="243"/>
      <c r="DI4" s="243"/>
      <c r="DJ4" s="243"/>
      <c r="DK4" s="243"/>
      <c r="DL4" s="243"/>
      <c r="DM4" s="243"/>
      <c r="DN4" s="243"/>
      <c r="DO4" s="243"/>
      <c r="DP4" s="243"/>
      <c r="DQ4" s="243"/>
      <c r="DR4" s="243"/>
      <c r="DS4" s="243"/>
      <c r="DT4" s="243"/>
      <c r="DU4" s="243"/>
      <c r="DV4" s="243"/>
      <c r="DW4" s="243"/>
      <c r="DX4" s="243"/>
      <c r="DY4" s="243"/>
      <c r="DZ4" s="243"/>
      <c r="EA4" s="243"/>
      <c r="EB4" s="243"/>
      <c r="EC4" s="243"/>
      <c r="ED4" s="243"/>
      <c r="EE4" s="243"/>
      <c r="EF4" s="243"/>
      <c r="EG4" s="243"/>
      <c r="EH4" s="243"/>
      <c r="EI4" s="243"/>
      <c r="EJ4" s="243"/>
      <c r="EK4" s="243"/>
      <c r="EL4" s="243"/>
      <c r="EM4" s="243"/>
      <c r="EN4" s="243"/>
      <c r="EO4" s="243"/>
      <c r="EP4" s="243"/>
      <c r="EQ4" s="243"/>
      <c r="ER4" s="243"/>
      <c r="ES4" s="243"/>
      <c r="ET4" s="243"/>
      <c r="EU4" s="243"/>
      <c r="EV4" s="243"/>
      <c r="EW4" s="243"/>
      <c r="EX4" s="243"/>
      <c r="EY4" s="243"/>
      <c r="EZ4" s="243"/>
      <c r="FA4" s="243"/>
      <c r="FB4" s="243"/>
      <c r="FC4" s="243"/>
      <c r="FD4" s="243"/>
      <c r="FE4" s="243"/>
      <c r="FF4" s="243"/>
      <c r="FG4" s="243"/>
      <c r="FH4" s="243"/>
      <c r="FI4" s="243"/>
      <c r="FJ4" s="243"/>
      <c r="FK4" s="243"/>
      <c r="FL4" s="243"/>
      <c r="FM4" s="243"/>
      <c r="FN4" s="243"/>
      <c r="FO4" s="243"/>
      <c r="FP4" s="243"/>
      <c r="FQ4" s="243"/>
      <c r="FR4" s="243"/>
      <c r="FS4" s="243"/>
      <c r="FT4" s="243"/>
      <c r="FU4" s="243"/>
      <c r="FV4" s="243"/>
      <c r="FW4" s="243"/>
      <c r="FX4" s="243"/>
      <c r="FY4" s="243"/>
      <c r="FZ4" s="243"/>
      <c r="GA4" s="243"/>
      <c r="GB4" s="243"/>
      <c r="GC4" s="243"/>
      <c r="GD4" s="243"/>
      <c r="GE4" s="243"/>
      <c r="GF4" s="243"/>
      <c r="GG4" s="243"/>
      <c r="GH4" s="243"/>
      <c r="GI4" s="243"/>
      <c r="GJ4" s="243"/>
      <c r="GK4" s="243"/>
      <c r="GL4" s="243"/>
      <c r="GM4" s="243"/>
      <c r="GN4" s="243"/>
      <c r="GO4" s="243"/>
      <c r="GP4" s="243"/>
      <c r="GQ4" s="243"/>
      <c r="GR4" s="243"/>
      <c r="GS4" s="243"/>
      <c r="GT4" s="243"/>
      <c r="GU4" s="243"/>
      <c r="GV4" s="243"/>
      <c r="GW4" s="243"/>
      <c r="GX4" s="243"/>
      <c r="GY4" s="243"/>
      <c r="GZ4" s="243"/>
      <c r="HA4" s="243"/>
      <c r="HB4" s="243"/>
      <c r="HC4" s="243"/>
      <c r="HD4" s="243"/>
      <c r="HE4" s="243"/>
      <c r="HF4" s="243"/>
      <c r="HG4" s="243"/>
      <c r="HH4" s="243"/>
      <c r="HI4" s="243"/>
      <c r="HJ4" s="243"/>
      <c r="HK4" s="243"/>
      <c r="HL4" s="243"/>
      <c r="HM4" s="243"/>
      <c r="HN4" s="243"/>
      <c r="HO4" s="243"/>
      <c r="HP4" s="243"/>
      <c r="HQ4" s="243"/>
      <c r="HR4" s="243"/>
      <c r="HS4" s="243"/>
      <c r="HT4" s="243"/>
      <c r="HU4" s="243"/>
      <c r="HV4" s="243"/>
      <c r="HW4" s="243"/>
      <c r="HX4" s="243"/>
      <c r="HY4" s="243"/>
      <c r="HZ4" s="243"/>
      <c r="IA4" s="243"/>
      <c r="IB4" s="243"/>
      <c r="IC4" s="243"/>
      <c r="ID4" s="243"/>
      <c r="IE4" s="243"/>
      <c r="IF4" s="243"/>
      <c r="IG4" s="243"/>
      <c r="IH4" s="243"/>
      <c r="II4" s="243"/>
      <c r="IJ4" s="243"/>
      <c r="IK4" s="243"/>
      <c r="IL4" s="243"/>
      <c r="IM4" s="243"/>
      <c r="IN4" s="243"/>
      <c r="IO4" s="243"/>
      <c r="IP4" s="243"/>
      <c r="IQ4" s="243"/>
      <c r="IR4" s="243"/>
      <c r="IS4" s="243"/>
      <c r="IT4" s="243"/>
      <c r="IU4" s="243"/>
      <c r="IV4" s="243"/>
      <c r="IW4" s="243"/>
      <c r="IX4" s="243"/>
      <c r="IY4" s="243"/>
      <c r="IZ4" s="243"/>
      <c r="JA4" s="243"/>
      <c r="JB4" s="243"/>
      <c r="JC4" s="243"/>
      <c r="JD4" s="243"/>
      <c r="JE4" s="243"/>
      <c r="JF4" s="243"/>
      <c r="JG4" s="243"/>
      <c r="JH4" s="243"/>
      <c r="JI4" s="243"/>
      <c r="JJ4" s="243"/>
      <c r="JK4" s="243"/>
      <c r="JL4" s="243"/>
      <c r="JM4" s="243"/>
      <c r="JN4" s="243"/>
      <c r="JO4" s="243"/>
      <c r="JP4" s="243"/>
      <c r="JQ4" s="243"/>
      <c r="JR4" s="243"/>
      <c r="JS4" s="243"/>
      <c r="JT4" s="243"/>
      <c r="JU4" s="243"/>
      <c r="JV4" s="243"/>
      <c r="JW4" s="243"/>
      <c r="JX4" s="243"/>
      <c r="JY4" s="243"/>
      <c r="JZ4" s="243"/>
      <c r="KA4" s="243"/>
      <c r="KB4" s="243"/>
      <c r="KC4" s="243"/>
      <c r="KD4" s="243"/>
      <c r="KE4" s="243"/>
      <c r="KF4" s="243"/>
      <c r="KG4" s="243"/>
      <c r="KH4" s="243"/>
      <c r="KI4" s="243"/>
    </row>
    <row r="5" spans="1:295" ht="20.100000000000001" hidden="1" customHeight="1" x14ac:dyDescent="0.25">
      <c r="A5" s="241" t="s">
        <v>1624</v>
      </c>
      <c r="B5" s="241"/>
      <c r="C5" s="157">
        <v>42725</v>
      </c>
      <c r="D5" s="157">
        <v>42726</v>
      </c>
      <c r="E5" s="157">
        <v>42727</v>
      </c>
      <c r="F5" s="157">
        <v>42728</v>
      </c>
      <c r="G5" s="157">
        <v>42729</v>
      </c>
      <c r="H5" s="157">
        <v>60100</v>
      </c>
      <c r="I5" s="157">
        <v>42730</v>
      </c>
      <c r="J5" s="157">
        <v>62254</v>
      </c>
      <c r="K5" s="157">
        <v>60101</v>
      </c>
      <c r="L5" s="157">
        <v>43921</v>
      </c>
      <c r="M5" s="157">
        <v>42732</v>
      </c>
      <c r="N5" s="157">
        <v>43773</v>
      </c>
      <c r="O5" s="157">
        <v>43769</v>
      </c>
      <c r="P5" s="157">
        <v>43770</v>
      </c>
      <c r="Q5" s="157">
        <v>43767</v>
      </c>
      <c r="R5" s="157">
        <v>43768</v>
      </c>
      <c r="S5" s="157">
        <v>43836</v>
      </c>
      <c r="T5" s="157">
        <v>62253</v>
      </c>
      <c r="U5" s="157">
        <v>42733</v>
      </c>
      <c r="V5" s="157">
        <v>42734</v>
      </c>
      <c r="W5" s="157">
        <v>42735</v>
      </c>
      <c r="X5" s="157">
        <v>60135</v>
      </c>
      <c r="Y5" s="157">
        <v>60103</v>
      </c>
      <c r="Z5" s="157">
        <v>60104</v>
      </c>
      <c r="AA5" s="157">
        <v>43778</v>
      </c>
      <c r="AB5" s="157">
        <v>60105</v>
      </c>
      <c r="AC5" s="157">
        <v>43760</v>
      </c>
      <c r="AD5" s="157">
        <v>43761</v>
      </c>
      <c r="AE5" s="157">
        <v>60106</v>
      </c>
      <c r="AF5" s="157">
        <v>43772</v>
      </c>
      <c r="AG5" s="157">
        <v>43771</v>
      </c>
      <c r="AH5" s="157">
        <v>43807</v>
      </c>
      <c r="AI5" s="157">
        <v>43808</v>
      </c>
      <c r="AJ5" s="157">
        <v>43763</v>
      </c>
      <c r="AK5" s="157">
        <v>43764</v>
      </c>
      <c r="AL5" s="157">
        <v>60136</v>
      </c>
      <c r="AM5" s="157">
        <v>43765</v>
      </c>
      <c r="AN5" s="157">
        <v>43766</v>
      </c>
      <c r="AO5" s="157">
        <v>43797</v>
      </c>
      <c r="AP5" s="157">
        <v>60141</v>
      </c>
      <c r="AQ5" s="157">
        <v>42737</v>
      </c>
      <c r="AR5" s="157">
        <v>42738</v>
      </c>
      <c r="AS5" s="157">
        <v>42739</v>
      </c>
      <c r="AT5" s="157">
        <v>42746</v>
      </c>
      <c r="AU5" s="157">
        <v>42741</v>
      </c>
      <c r="AV5" s="157">
        <v>60137</v>
      </c>
      <c r="AW5" s="157">
        <v>60138</v>
      </c>
      <c r="AX5" s="157">
        <v>42744</v>
      </c>
      <c r="AY5" s="157">
        <v>42745</v>
      </c>
      <c r="AZ5" s="157">
        <v>43931</v>
      </c>
      <c r="BA5" s="157">
        <v>43795</v>
      </c>
      <c r="BB5" s="157">
        <v>43825</v>
      </c>
      <c r="BC5" s="157">
        <v>60142</v>
      </c>
      <c r="BD5" s="157">
        <v>60143</v>
      </c>
      <c r="BE5" s="157">
        <v>60144</v>
      </c>
      <c r="BF5" s="157">
        <v>42740</v>
      </c>
      <c r="BG5" s="157">
        <v>42747</v>
      </c>
      <c r="BH5" s="157">
        <v>42748</v>
      </c>
      <c r="BI5" s="157">
        <v>60145</v>
      </c>
      <c r="BJ5" s="157">
        <v>60146</v>
      </c>
      <c r="BK5" s="157">
        <v>60147</v>
      </c>
      <c r="BL5" s="157">
        <v>42752</v>
      </c>
      <c r="BM5" s="157">
        <v>42753</v>
      </c>
      <c r="BN5" s="157">
        <v>43817</v>
      </c>
      <c r="BO5" s="157">
        <v>43814</v>
      </c>
      <c r="BP5" s="157">
        <v>43815</v>
      </c>
      <c r="BQ5" s="157">
        <v>60148</v>
      </c>
      <c r="BR5" s="157">
        <v>60149</v>
      </c>
      <c r="BS5" s="157">
        <v>63040</v>
      </c>
      <c r="BT5" s="157">
        <v>62468</v>
      </c>
      <c r="BU5" s="157">
        <v>62469</v>
      </c>
      <c r="BV5" s="157">
        <v>60150</v>
      </c>
      <c r="BW5" s="157">
        <v>43785</v>
      </c>
      <c r="BX5" s="157">
        <v>43784</v>
      </c>
      <c r="BY5" s="157">
        <v>43786</v>
      </c>
      <c r="BZ5" s="157">
        <v>43787</v>
      </c>
      <c r="CA5" s="157">
        <v>60151</v>
      </c>
      <c r="CB5" s="157">
        <v>60152</v>
      </c>
      <c r="CC5" s="157">
        <v>60153</v>
      </c>
      <c r="CD5" s="157">
        <v>60154</v>
      </c>
      <c r="CE5" s="157">
        <v>43800</v>
      </c>
      <c r="CF5" s="157">
        <v>60155</v>
      </c>
      <c r="CG5" s="157">
        <v>60156</v>
      </c>
      <c r="CH5" s="157">
        <v>60157</v>
      </c>
      <c r="CI5" s="157">
        <v>60158</v>
      </c>
      <c r="CJ5" s="157">
        <v>60159</v>
      </c>
      <c r="CK5" s="157">
        <v>43886</v>
      </c>
      <c r="CL5" s="157">
        <v>43780</v>
      </c>
      <c r="CM5" s="157">
        <v>43779</v>
      </c>
      <c r="CN5" s="157">
        <v>43788</v>
      </c>
      <c r="CO5" s="157">
        <v>42758</v>
      </c>
      <c r="CP5" s="157">
        <v>42759</v>
      </c>
      <c r="CQ5" s="157">
        <v>42760</v>
      </c>
      <c r="CR5" s="157">
        <v>42761</v>
      </c>
      <c r="CS5" s="157">
        <v>42762</v>
      </c>
      <c r="CT5" s="157">
        <v>42763</v>
      </c>
      <c r="CU5" s="157">
        <v>60162</v>
      </c>
      <c r="CV5" s="157">
        <v>42765</v>
      </c>
      <c r="CW5" s="157">
        <v>60163</v>
      </c>
      <c r="CX5" s="157">
        <v>43789</v>
      </c>
      <c r="CY5" s="157">
        <v>43790</v>
      </c>
      <c r="CZ5" s="157">
        <v>43871</v>
      </c>
      <c r="DA5" s="157">
        <v>43872</v>
      </c>
      <c r="DB5" s="157">
        <v>43870</v>
      </c>
      <c r="DC5" s="157">
        <v>43869</v>
      </c>
      <c r="DD5" s="157">
        <v>60164</v>
      </c>
      <c r="DE5" s="157">
        <v>60165</v>
      </c>
      <c r="DF5" s="157">
        <v>60166</v>
      </c>
      <c r="DG5" s="157">
        <v>43867</v>
      </c>
      <c r="DH5" s="157">
        <v>43868</v>
      </c>
      <c r="DI5" s="157">
        <v>60170</v>
      </c>
      <c r="DJ5" s="157">
        <v>60171</v>
      </c>
      <c r="DK5" s="157">
        <v>60173</v>
      </c>
      <c r="DL5" s="157">
        <v>43855</v>
      </c>
      <c r="DM5" s="157">
        <v>43856</v>
      </c>
      <c r="DN5" s="157">
        <v>43857</v>
      </c>
      <c r="DO5" s="157">
        <v>43858</v>
      </c>
      <c r="DP5" s="157">
        <v>60177</v>
      </c>
      <c r="DQ5" s="157">
        <v>43859</v>
      </c>
      <c r="DR5" s="157">
        <v>60178</v>
      </c>
      <c r="DS5" s="157">
        <v>43863</v>
      </c>
      <c r="DT5" s="157">
        <v>43864</v>
      </c>
      <c r="DU5" s="157">
        <v>43865</v>
      </c>
      <c r="DV5" s="157">
        <v>43866</v>
      </c>
      <c r="DW5" s="157">
        <v>60179</v>
      </c>
      <c r="DX5" s="157">
        <v>60180</v>
      </c>
      <c r="DY5" s="157">
        <v>42794</v>
      </c>
      <c r="DZ5" s="157">
        <v>42795</v>
      </c>
      <c r="EA5" s="157">
        <v>60181</v>
      </c>
      <c r="EB5" s="157">
        <v>42769</v>
      </c>
      <c r="EC5" s="157">
        <v>42770</v>
      </c>
      <c r="ED5" s="157">
        <v>42771</v>
      </c>
      <c r="EE5" s="157">
        <v>60182</v>
      </c>
      <c r="EF5" s="157">
        <v>60183</v>
      </c>
      <c r="EG5" s="157">
        <v>43853</v>
      </c>
      <c r="EH5" s="157">
        <v>43824</v>
      </c>
      <c r="EI5" s="157">
        <v>60184</v>
      </c>
      <c r="EJ5" s="157">
        <v>60185</v>
      </c>
      <c r="EK5" s="157">
        <v>42772</v>
      </c>
      <c r="EL5" s="157">
        <v>42773</v>
      </c>
      <c r="EM5" s="157">
        <v>43946</v>
      </c>
      <c r="EN5" s="157">
        <v>42775</v>
      </c>
      <c r="EO5" s="157">
        <v>43944</v>
      </c>
      <c r="EP5" s="157">
        <v>60186</v>
      </c>
      <c r="EQ5" s="157">
        <v>60187</v>
      </c>
      <c r="ER5" s="157">
        <v>42779</v>
      </c>
      <c r="ES5" s="157">
        <v>42780</v>
      </c>
      <c r="ET5" s="157">
        <v>43756</v>
      </c>
      <c r="EU5" s="157">
        <v>43757</v>
      </c>
      <c r="EV5" s="157">
        <v>43758</v>
      </c>
      <c r="EW5" s="157">
        <v>43941</v>
      </c>
      <c r="EX5" s="157">
        <v>60201</v>
      </c>
      <c r="EY5" s="157">
        <v>43952</v>
      </c>
      <c r="EZ5" s="157">
        <v>42784</v>
      </c>
      <c r="FA5" s="157">
        <v>42785</v>
      </c>
      <c r="FB5" s="157">
        <v>42786</v>
      </c>
      <c r="FC5" s="157">
        <v>42774</v>
      </c>
      <c r="FD5" s="157">
        <v>42788</v>
      </c>
      <c r="FE5" s="157">
        <v>42789</v>
      </c>
      <c r="FF5" s="157">
        <v>42790</v>
      </c>
      <c r="FG5" s="157">
        <v>43774</v>
      </c>
      <c r="FH5" s="157">
        <v>43775</v>
      </c>
      <c r="FI5" s="157">
        <v>43776</v>
      </c>
      <c r="FJ5" s="157">
        <v>60198</v>
      </c>
      <c r="FK5" s="157">
        <v>60199</v>
      </c>
      <c r="FL5" s="157">
        <v>60200</v>
      </c>
      <c r="FM5" s="157">
        <v>60188</v>
      </c>
      <c r="FN5" s="157">
        <v>60189</v>
      </c>
      <c r="FO5" s="157">
        <v>60190</v>
      </c>
      <c r="FP5" s="157">
        <v>60191</v>
      </c>
      <c r="FQ5" s="157">
        <v>43901</v>
      </c>
      <c r="FR5" s="157">
        <v>60192</v>
      </c>
      <c r="FS5" s="157">
        <v>60194</v>
      </c>
      <c r="FT5" s="157">
        <v>43902</v>
      </c>
      <c r="FU5" s="157">
        <v>43904</v>
      </c>
      <c r="FV5" s="157">
        <v>43903</v>
      </c>
      <c r="FW5" s="157">
        <v>60193</v>
      </c>
      <c r="FX5" s="157">
        <v>43910</v>
      </c>
      <c r="FY5" s="157">
        <v>43911</v>
      </c>
      <c r="FZ5" s="157">
        <v>43912</v>
      </c>
      <c r="GA5" s="157">
        <v>60195</v>
      </c>
      <c r="GB5" s="157">
        <v>43762</v>
      </c>
      <c r="GC5" s="157">
        <v>60196</v>
      </c>
      <c r="GD5" s="157">
        <v>60197</v>
      </c>
      <c r="GE5" s="157">
        <v>60202</v>
      </c>
      <c r="GF5" s="157">
        <v>43809</v>
      </c>
      <c r="GG5" s="157">
        <v>60203</v>
      </c>
      <c r="GH5" s="157">
        <v>42796</v>
      </c>
      <c r="GI5" s="157">
        <v>43806</v>
      </c>
      <c r="GJ5" s="157">
        <v>60204</v>
      </c>
      <c r="GK5" s="157">
        <v>42797</v>
      </c>
      <c r="GL5" s="157">
        <v>60206</v>
      </c>
      <c r="GM5" s="157">
        <v>61715</v>
      </c>
      <c r="GN5" s="157">
        <v>43906</v>
      </c>
      <c r="GO5" s="157">
        <v>60207</v>
      </c>
      <c r="GP5" s="157">
        <v>60208</v>
      </c>
      <c r="GQ5" s="157">
        <v>60209</v>
      </c>
      <c r="GR5" s="157">
        <v>43873</v>
      </c>
      <c r="GS5" s="157">
        <v>43874</v>
      </c>
      <c r="GT5" s="157">
        <v>43811</v>
      </c>
      <c r="GU5" s="157">
        <v>43810</v>
      </c>
      <c r="GV5" s="157">
        <v>60210</v>
      </c>
      <c r="GW5" s="157">
        <v>43805</v>
      </c>
      <c r="GX5" s="157">
        <v>43900</v>
      </c>
      <c r="GY5" s="157">
        <v>42802</v>
      </c>
      <c r="GZ5" s="157">
        <v>42803</v>
      </c>
      <c r="HA5" s="157">
        <v>43899</v>
      </c>
      <c r="HB5" s="157">
        <v>43822</v>
      </c>
      <c r="HC5" s="157">
        <v>43823</v>
      </c>
      <c r="HD5" s="157">
        <v>43812</v>
      </c>
      <c r="HE5" s="157">
        <v>43826</v>
      </c>
      <c r="HF5" s="157">
        <v>43829</v>
      </c>
      <c r="HG5" s="157">
        <v>43830</v>
      </c>
      <c r="HH5" s="157">
        <v>43828</v>
      </c>
      <c r="HI5" s="157">
        <v>43833</v>
      </c>
      <c r="HJ5" s="157">
        <v>43832</v>
      </c>
      <c r="HK5" s="157">
        <v>43835</v>
      </c>
      <c r="HL5" s="157">
        <v>43834</v>
      </c>
      <c r="HM5" s="157">
        <v>43851</v>
      </c>
      <c r="HN5" s="157">
        <v>43852</v>
      </c>
      <c r="HO5" s="157">
        <v>43842</v>
      </c>
      <c r="HP5" s="157">
        <v>43843</v>
      </c>
      <c r="HQ5" s="157">
        <v>43896</v>
      </c>
      <c r="HR5" s="157">
        <v>43892</v>
      </c>
      <c r="HS5" s="157">
        <v>43840</v>
      </c>
      <c r="HT5" s="157">
        <v>43841</v>
      </c>
      <c r="HU5" s="157">
        <v>43881</v>
      </c>
      <c r="HV5" s="157">
        <v>43882</v>
      </c>
      <c r="HW5" s="157">
        <v>43908</v>
      </c>
      <c r="HX5" s="157">
        <v>43907</v>
      </c>
      <c r="HY5" s="157">
        <v>43877</v>
      </c>
      <c r="HZ5" s="157">
        <v>43919</v>
      </c>
      <c r="IA5" s="157">
        <v>43747</v>
      </c>
      <c r="IB5" s="157">
        <v>43803</v>
      </c>
      <c r="IC5" s="157">
        <v>43804</v>
      </c>
      <c r="ID5" s="157">
        <v>43893</v>
      </c>
      <c r="IE5" s="157">
        <v>62973</v>
      </c>
      <c r="IF5" s="157">
        <v>43891</v>
      </c>
      <c r="IG5" s="157">
        <v>60211</v>
      </c>
      <c r="IH5" s="157">
        <v>43801</v>
      </c>
      <c r="II5" s="157">
        <v>43802</v>
      </c>
      <c r="IJ5" s="157">
        <v>43838</v>
      </c>
      <c r="IK5" s="157">
        <v>43753</v>
      </c>
      <c r="IL5" s="157">
        <v>43839</v>
      </c>
      <c r="IM5" s="157">
        <v>43749</v>
      </c>
      <c r="IN5" s="157">
        <v>43750</v>
      </c>
      <c r="IO5" s="157">
        <v>43752</v>
      </c>
      <c r="IP5" s="157">
        <v>43748</v>
      </c>
      <c r="IQ5" s="157">
        <v>43746</v>
      </c>
      <c r="IR5" s="157">
        <v>43837</v>
      </c>
      <c r="IS5" s="157">
        <v>60212</v>
      </c>
      <c r="IT5" s="157">
        <v>43878</v>
      </c>
      <c r="IU5" s="157">
        <v>43879</v>
      </c>
      <c r="IV5" s="157">
        <v>43754</v>
      </c>
      <c r="IW5" s="157">
        <v>43847</v>
      </c>
      <c r="IX5" s="157">
        <v>43848</v>
      </c>
      <c r="IY5" s="157">
        <v>43849</v>
      </c>
      <c r="IZ5" s="157">
        <v>43850</v>
      </c>
      <c r="JA5" s="157">
        <v>60213</v>
      </c>
      <c r="JB5" s="157">
        <v>43914</v>
      </c>
      <c r="JC5" s="157">
        <v>60214</v>
      </c>
      <c r="JD5" s="157">
        <v>43791</v>
      </c>
      <c r="JE5" s="157">
        <v>43792</v>
      </c>
      <c r="JF5" s="157">
        <v>43918</v>
      </c>
      <c r="JG5" s="157">
        <v>43917</v>
      </c>
      <c r="JH5" s="157">
        <v>60215</v>
      </c>
      <c r="JI5" s="157">
        <v>60216</v>
      </c>
      <c r="JJ5" s="157">
        <v>60217</v>
      </c>
      <c r="JK5" s="157">
        <v>60218</v>
      </c>
      <c r="JL5" s="157">
        <v>43909</v>
      </c>
      <c r="JM5" s="157">
        <v>60219</v>
      </c>
      <c r="JN5" s="157">
        <v>60220</v>
      </c>
      <c r="JO5" s="157">
        <v>43793</v>
      </c>
      <c r="JP5" s="157">
        <v>43794</v>
      </c>
      <c r="JQ5" s="157">
        <v>43883</v>
      </c>
      <c r="JR5" s="157">
        <v>43884</v>
      </c>
      <c r="JS5" s="157">
        <v>60222</v>
      </c>
      <c r="JT5" s="157">
        <v>60221</v>
      </c>
      <c r="JU5" s="157">
        <v>62974</v>
      </c>
      <c r="JV5" s="157">
        <v>43898</v>
      </c>
      <c r="JW5" s="157">
        <v>43799</v>
      </c>
      <c r="JX5" s="157">
        <v>43798</v>
      </c>
      <c r="JY5" s="157">
        <v>43818</v>
      </c>
      <c r="JZ5" s="157">
        <v>43845</v>
      </c>
      <c r="KA5" s="157">
        <v>43846</v>
      </c>
      <c r="KB5" s="157">
        <v>43844</v>
      </c>
      <c r="KC5" s="157">
        <v>43819</v>
      </c>
      <c r="KD5" s="157">
        <v>43820</v>
      </c>
      <c r="KE5" s="157">
        <v>43821</v>
      </c>
      <c r="KF5" s="157">
        <v>63016</v>
      </c>
      <c r="KG5" s="157">
        <v>63017</v>
      </c>
      <c r="KH5" s="157">
        <v>63039</v>
      </c>
      <c r="KI5" s="157">
        <v>63041</v>
      </c>
    </row>
    <row r="6" spans="1:295" ht="15" hidden="1" customHeight="1" x14ac:dyDescent="0.25">
      <c r="A6" s="241" t="s">
        <v>1625</v>
      </c>
      <c r="B6" s="241"/>
      <c r="C6" s="157" t="s">
        <v>2282</v>
      </c>
      <c r="D6" s="157" t="s">
        <v>2283</v>
      </c>
      <c r="E6" s="157" t="s">
        <v>2284</v>
      </c>
      <c r="F6" s="157" t="s">
        <v>2285</v>
      </c>
      <c r="G6" s="157" t="s">
        <v>2286</v>
      </c>
      <c r="H6" s="157" t="s">
        <v>2287</v>
      </c>
      <c r="I6" s="157" t="s">
        <v>2288</v>
      </c>
      <c r="J6" s="157"/>
      <c r="K6" s="157" t="s">
        <v>2289</v>
      </c>
      <c r="L6" s="157" t="s">
        <v>2290</v>
      </c>
      <c r="M6" s="157" t="s">
        <v>2291</v>
      </c>
      <c r="N6" s="157" t="s">
        <v>2292</v>
      </c>
      <c r="O6" s="157" t="s">
        <v>2293</v>
      </c>
      <c r="P6" s="157" t="s">
        <v>2294</v>
      </c>
      <c r="Q6" s="157" t="s">
        <v>2295</v>
      </c>
      <c r="R6" s="157" t="s">
        <v>2296</v>
      </c>
      <c r="S6" s="157" t="s">
        <v>2297</v>
      </c>
      <c r="T6" s="157" t="s">
        <v>2298</v>
      </c>
      <c r="U6" s="157" t="s">
        <v>2299</v>
      </c>
      <c r="V6" s="157" t="s">
        <v>2300</v>
      </c>
      <c r="W6" s="157" t="s">
        <v>2301</v>
      </c>
      <c r="X6" s="157" t="s">
        <v>2302</v>
      </c>
      <c r="Y6" s="157" t="s">
        <v>2303</v>
      </c>
      <c r="Z6" s="157" t="s">
        <v>2304</v>
      </c>
      <c r="AA6" s="157" t="s">
        <v>2305</v>
      </c>
      <c r="AB6" s="157" t="s">
        <v>2306</v>
      </c>
      <c r="AC6" s="157" t="s">
        <v>2307</v>
      </c>
      <c r="AD6" s="157" t="s">
        <v>2308</v>
      </c>
      <c r="AE6" s="157" t="s">
        <v>2309</v>
      </c>
      <c r="AF6" s="157" t="s">
        <v>2310</v>
      </c>
      <c r="AG6" s="157" t="s">
        <v>2311</v>
      </c>
      <c r="AH6" s="157" t="s">
        <v>2312</v>
      </c>
      <c r="AI6" s="157" t="s">
        <v>2313</v>
      </c>
      <c r="AJ6" s="157" t="s">
        <v>2314</v>
      </c>
      <c r="AK6" s="157" t="s">
        <v>2315</v>
      </c>
      <c r="AL6" s="157" t="s">
        <v>2316</v>
      </c>
      <c r="AM6" s="157" t="s">
        <v>2317</v>
      </c>
      <c r="AN6" s="157" t="s">
        <v>2318</v>
      </c>
      <c r="AO6" s="157" t="s">
        <v>2319</v>
      </c>
      <c r="AP6" s="157" t="s">
        <v>2320</v>
      </c>
      <c r="AQ6" s="157" t="s">
        <v>2321</v>
      </c>
      <c r="AR6" s="157" t="s">
        <v>2322</v>
      </c>
      <c r="AS6" s="157" t="s">
        <v>2323</v>
      </c>
      <c r="AT6" s="157" t="s">
        <v>2324</v>
      </c>
      <c r="AU6" s="157" t="s">
        <v>2325</v>
      </c>
      <c r="AV6" s="157" t="s">
        <v>2326</v>
      </c>
      <c r="AW6" s="157" t="s">
        <v>2327</v>
      </c>
      <c r="AX6" s="157" t="s">
        <v>2328</v>
      </c>
      <c r="AY6" s="157" t="s">
        <v>2329</v>
      </c>
      <c r="AZ6" s="157" t="s">
        <v>2330</v>
      </c>
      <c r="BA6" s="157" t="s">
        <v>2331</v>
      </c>
      <c r="BB6" s="157" t="s">
        <v>2332</v>
      </c>
      <c r="BC6" s="157" t="s">
        <v>2333</v>
      </c>
      <c r="BD6" s="157" t="s">
        <v>2334</v>
      </c>
      <c r="BE6" s="157" t="s">
        <v>2335</v>
      </c>
      <c r="BF6" s="157" t="s">
        <v>2336</v>
      </c>
      <c r="BG6" s="157" t="s">
        <v>2337</v>
      </c>
      <c r="BH6" s="157" t="s">
        <v>2338</v>
      </c>
      <c r="BI6" s="157" t="s">
        <v>2339</v>
      </c>
      <c r="BJ6" s="157" t="s">
        <v>2340</v>
      </c>
      <c r="BK6" s="157" t="s">
        <v>2341</v>
      </c>
      <c r="BL6" s="157" t="s">
        <v>2342</v>
      </c>
      <c r="BM6" s="157" t="s">
        <v>2343</v>
      </c>
      <c r="BN6" s="157" t="s">
        <v>2344</v>
      </c>
      <c r="BO6" s="157" t="s">
        <v>2345</v>
      </c>
      <c r="BP6" s="157" t="s">
        <v>2346</v>
      </c>
      <c r="BQ6" s="157" t="s">
        <v>2347</v>
      </c>
      <c r="BR6" s="157" t="s">
        <v>2348</v>
      </c>
      <c r="BS6" s="157" t="s">
        <v>2349</v>
      </c>
      <c r="BT6" s="157"/>
      <c r="BU6" s="157"/>
      <c r="BV6" s="157" t="s">
        <v>2350</v>
      </c>
      <c r="BW6" s="157" t="s">
        <v>2351</v>
      </c>
      <c r="BX6" s="157" t="s">
        <v>2352</v>
      </c>
      <c r="BY6" s="157" t="s">
        <v>2353</v>
      </c>
      <c r="BZ6" s="157" t="s">
        <v>2354</v>
      </c>
      <c r="CA6" s="157" t="s">
        <v>2355</v>
      </c>
      <c r="CB6" s="157" t="s">
        <v>2356</v>
      </c>
      <c r="CC6" s="157" t="s">
        <v>2357</v>
      </c>
      <c r="CD6" s="157" t="s">
        <v>2358</v>
      </c>
      <c r="CE6" s="157" t="s">
        <v>2359</v>
      </c>
      <c r="CF6" s="157" t="s">
        <v>2360</v>
      </c>
      <c r="CG6" s="157" t="s">
        <v>2361</v>
      </c>
      <c r="CH6" s="157" t="s">
        <v>1709</v>
      </c>
      <c r="CI6" s="157" t="s">
        <v>2362</v>
      </c>
      <c r="CJ6" s="157" t="s">
        <v>2363</v>
      </c>
      <c r="CK6" s="157" t="s">
        <v>2364</v>
      </c>
      <c r="CL6" s="157" t="s">
        <v>2365</v>
      </c>
      <c r="CM6" s="157" t="s">
        <v>2366</v>
      </c>
      <c r="CN6" s="157" t="s">
        <v>2367</v>
      </c>
      <c r="CO6" s="157" t="s">
        <v>2368</v>
      </c>
      <c r="CP6" s="157" t="s">
        <v>2369</v>
      </c>
      <c r="CQ6" s="157" t="s">
        <v>2370</v>
      </c>
      <c r="CR6" s="157" t="s">
        <v>2371</v>
      </c>
      <c r="CS6" s="157" t="s">
        <v>2372</v>
      </c>
      <c r="CT6" s="157" t="s">
        <v>2373</v>
      </c>
      <c r="CU6" s="157" t="s">
        <v>2374</v>
      </c>
      <c r="CV6" s="157" t="s">
        <v>2375</v>
      </c>
      <c r="CW6" s="157" t="s">
        <v>2376</v>
      </c>
      <c r="CX6" s="157" t="s">
        <v>2377</v>
      </c>
      <c r="CY6" s="157" t="s">
        <v>2378</v>
      </c>
      <c r="CZ6" s="157" t="s">
        <v>2379</v>
      </c>
      <c r="DA6" s="157" t="s">
        <v>2380</v>
      </c>
      <c r="DB6" s="157" t="s">
        <v>2381</v>
      </c>
      <c r="DC6" s="157" t="s">
        <v>2382</v>
      </c>
      <c r="DD6" s="157" t="s">
        <v>2383</v>
      </c>
      <c r="DE6" s="157" t="s">
        <v>2384</v>
      </c>
      <c r="DF6" s="157" t="s">
        <v>2385</v>
      </c>
      <c r="DG6" s="157" t="s">
        <v>2386</v>
      </c>
      <c r="DH6" s="157" t="s">
        <v>2387</v>
      </c>
      <c r="DI6" s="157" t="s">
        <v>2388</v>
      </c>
      <c r="DJ6" s="157" t="s">
        <v>2389</v>
      </c>
      <c r="DK6" s="157" t="s">
        <v>2390</v>
      </c>
      <c r="DL6" s="157" t="s">
        <v>2391</v>
      </c>
      <c r="DM6" s="157" t="s">
        <v>2392</v>
      </c>
      <c r="DN6" s="157" t="s">
        <v>2393</v>
      </c>
      <c r="DO6" s="157" t="s">
        <v>2394</v>
      </c>
      <c r="DP6" s="157" t="s">
        <v>2395</v>
      </c>
      <c r="DQ6" s="157" t="s">
        <v>2396</v>
      </c>
      <c r="DR6" s="157" t="s">
        <v>2397</v>
      </c>
      <c r="DS6" s="157" t="s">
        <v>2398</v>
      </c>
      <c r="DT6" s="157" t="s">
        <v>2399</v>
      </c>
      <c r="DU6" s="157" t="s">
        <v>2400</v>
      </c>
      <c r="DV6" s="157" t="s">
        <v>2401</v>
      </c>
      <c r="DW6" s="157" t="s">
        <v>2402</v>
      </c>
      <c r="DX6" s="157" t="s">
        <v>2403</v>
      </c>
      <c r="DY6" s="157" t="s">
        <v>2404</v>
      </c>
      <c r="DZ6" s="157" t="s">
        <v>2405</v>
      </c>
      <c r="EA6" s="157" t="s">
        <v>2406</v>
      </c>
      <c r="EB6" s="157" t="s">
        <v>2407</v>
      </c>
      <c r="EC6" s="157" t="s">
        <v>2408</v>
      </c>
      <c r="ED6" s="157" t="s">
        <v>2409</v>
      </c>
      <c r="EE6" s="157" t="s">
        <v>2410</v>
      </c>
      <c r="EF6" s="157" t="s">
        <v>2411</v>
      </c>
      <c r="EG6" s="157" t="s">
        <v>2412</v>
      </c>
      <c r="EH6" s="157" t="s">
        <v>2413</v>
      </c>
      <c r="EI6" s="157" t="s">
        <v>2414</v>
      </c>
      <c r="EJ6" s="157" t="s">
        <v>2415</v>
      </c>
      <c r="EK6" s="157" t="s">
        <v>2416</v>
      </c>
      <c r="EL6" s="157" t="s">
        <v>2417</v>
      </c>
      <c r="EM6" s="157" t="s">
        <v>2418</v>
      </c>
      <c r="EN6" s="157" t="s">
        <v>2419</v>
      </c>
      <c r="EO6" s="157" t="s">
        <v>2420</v>
      </c>
      <c r="EP6" s="157" t="s">
        <v>2421</v>
      </c>
      <c r="EQ6" s="157" t="s">
        <v>2422</v>
      </c>
      <c r="ER6" s="157" t="s">
        <v>2423</v>
      </c>
      <c r="ES6" s="157" t="s">
        <v>2424</v>
      </c>
      <c r="ET6" s="157" t="s">
        <v>2425</v>
      </c>
      <c r="EU6" s="157" t="s">
        <v>2426</v>
      </c>
      <c r="EV6" s="157" t="s">
        <v>2427</v>
      </c>
      <c r="EW6" s="157" t="s">
        <v>2428</v>
      </c>
      <c r="EX6" s="157" t="s">
        <v>2429</v>
      </c>
      <c r="EY6" s="157" t="s">
        <v>2430</v>
      </c>
      <c r="EZ6" s="157" t="s">
        <v>2431</v>
      </c>
      <c r="FA6" s="157" t="s">
        <v>2432</v>
      </c>
      <c r="FB6" s="157" t="s">
        <v>2433</v>
      </c>
      <c r="FC6" s="157" t="s">
        <v>2434</v>
      </c>
      <c r="FD6" s="157" t="s">
        <v>2435</v>
      </c>
      <c r="FE6" s="157" t="s">
        <v>2436</v>
      </c>
      <c r="FF6" s="157" t="s">
        <v>2437</v>
      </c>
      <c r="FG6" s="157" t="s">
        <v>2438</v>
      </c>
      <c r="FH6" s="157" t="s">
        <v>2439</v>
      </c>
      <c r="FI6" s="157" t="s">
        <v>2440</v>
      </c>
      <c r="FJ6" s="157" t="s">
        <v>2441</v>
      </c>
      <c r="FK6" s="157" t="s">
        <v>2442</v>
      </c>
      <c r="FL6" s="157" t="s">
        <v>2443</v>
      </c>
      <c r="FM6" s="157" t="s">
        <v>2444</v>
      </c>
      <c r="FN6" s="157" t="s">
        <v>2445</v>
      </c>
      <c r="FO6" s="157" t="s">
        <v>2446</v>
      </c>
      <c r="FP6" s="157" t="s">
        <v>2447</v>
      </c>
      <c r="FQ6" s="157" t="s">
        <v>2448</v>
      </c>
      <c r="FR6" s="157" t="s">
        <v>2449</v>
      </c>
      <c r="FS6" s="157" t="s">
        <v>2450</v>
      </c>
      <c r="FT6" s="157" t="s">
        <v>2451</v>
      </c>
      <c r="FU6" s="157" t="s">
        <v>2452</v>
      </c>
      <c r="FV6" s="157" t="s">
        <v>2453</v>
      </c>
      <c r="FW6" s="157" t="s">
        <v>2454</v>
      </c>
      <c r="FX6" s="157" t="s">
        <v>2455</v>
      </c>
      <c r="FY6" s="157" t="s">
        <v>2456</v>
      </c>
      <c r="FZ6" s="157" t="s">
        <v>2457</v>
      </c>
      <c r="GA6" s="157" t="s">
        <v>2458</v>
      </c>
      <c r="GB6" s="157" t="s">
        <v>2459</v>
      </c>
      <c r="GC6" s="157" t="s">
        <v>2460</v>
      </c>
      <c r="GD6" s="157" t="s">
        <v>2461</v>
      </c>
      <c r="GE6" s="157" t="s">
        <v>2462</v>
      </c>
      <c r="GF6" s="157" t="s">
        <v>2463</v>
      </c>
      <c r="GG6" s="157" t="s">
        <v>2464</v>
      </c>
      <c r="GH6" s="157" t="s">
        <v>2465</v>
      </c>
      <c r="GI6" s="157" t="s">
        <v>2466</v>
      </c>
      <c r="GJ6" s="157" t="s">
        <v>2467</v>
      </c>
      <c r="GK6" s="157" t="s">
        <v>2468</v>
      </c>
      <c r="GL6" s="157" t="s">
        <v>2469</v>
      </c>
      <c r="GM6" s="157"/>
      <c r="GN6" s="157" t="s">
        <v>2470</v>
      </c>
      <c r="GO6" s="157" t="s">
        <v>2471</v>
      </c>
      <c r="GP6" s="157" t="s">
        <v>2472</v>
      </c>
      <c r="GQ6" s="157" t="s">
        <v>2473</v>
      </c>
      <c r="GR6" s="157" t="s">
        <v>2474</v>
      </c>
      <c r="GS6" s="157" t="s">
        <v>2475</v>
      </c>
      <c r="GT6" s="157" t="s">
        <v>2476</v>
      </c>
      <c r="GU6" s="157" t="s">
        <v>2477</v>
      </c>
      <c r="GV6" s="157" t="s">
        <v>2478</v>
      </c>
      <c r="GW6" s="157" t="s">
        <v>2479</v>
      </c>
      <c r="GX6" s="157" t="s">
        <v>2480</v>
      </c>
      <c r="GY6" s="157" t="s">
        <v>2481</v>
      </c>
      <c r="GZ6" s="157" t="s">
        <v>2482</v>
      </c>
      <c r="HA6" s="157" t="s">
        <v>2483</v>
      </c>
      <c r="HB6" s="157" t="s">
        <v>2484</v>
      </c>
      <c r="HC6" s="157" t="s">
        <v>2485</v>
      </c>
      <c r="HD6" s="157" t="s">
        <v>2486</v>
      </c>
      <c r="HE6" s="157" t="s">
        <v>2487</v>
      </c>
      <c r="HF6" s="157" t="s">
        <v>2488</v>
      </c>
      <c r="HG6" s="157" t="s">
        <v>2489</v>
      </c>
      <c r="HH6" s="157" t="s">
        <v>2490</v>
      </c>
      <c r="HI6" s="157" t="s">
        <v>2491</v>
      </c>
      <c r="HJ6" s="157" t="s">
        <v>2492</v>
      </c>
      <c r="HK6" s="157" t="s">
        <v>2493</v>
      </c>
      <c r="HL6" s="157" t="s">
        <v>2494</v>
      </c>
      <c r="HM6" s="157" t="s">
        <v>2495</v>
      </c>
      <c r="HN6" s="157" t="s">
        <v>2496</v>
      </c>
      <c r="HO6" s="157" t="s">
        <v>2497</v>
      </c>
      <c r="HP6" s="157" t="s">
        <v>2498</v>
      </c>
      <c r="HQ6" s="157" t="s">
        <v>2499</v>
      </c>
      <c r="HR6" s="157" t="s">
        <v>2500</v>
      </c>
      <c r="HS6" s="157" t="s">
        <v>2501</v>
      </c>
      <c r="HT6" s="157" t="s">
        <v>2502</v>
      </c>
      <c r="HU6" s="157" t="s">
        <v>2503</v>
      </c>
      <c r="HV6" s="157" t="s">
        <v>2504</v>
      </c>
      <c r="HW6" s="157" t="s">
        <v>2505</v>
      </c>
      <c r="HX6" s="157" t="s">
        <v>2506</v>
      </c>
      <c r="HY6" s="157" t="s">
        <v>2507</v>
      </c>
      <c r="HZ6" s="157" t="s">
        <v>2508</v>
      </c>
      <c r="IA6" s="157" t="s">
        <v>2509</v>
      </c>
      <c r="IB6" s="157" t="s">
        <v>2510</v>
      </c>
      <c r="IC6" s="157" t="s">
        <v>2511</v>
      </c>
      <c r="ID6" s="157" t="s">
        <v>2512</v>
      </c>
      <c r="IE6" s="157" t="s">
        <v>2513</v>
      </c>
      <c r="IF6" s="157" t="s">
        <v>2514</v>
      </c>
      <c r="IG6" s="157" t="s">
        <v>2515</v>
      </c>
      <c r="IH6" s="157" t="s">
        <v>2516</v>
      </c>
      <c r="II6" s="157" t="s">
        <v>2517</v>
      </c>
      <c r="IJ6" s="157" t="s">
        <v>2518</v>
      </c>
      <c r="IK6" s="157" t="s">
        <v>2519</v>
      </c>
      <c r="IL6" s="157" t="s">
        <v>2520</v>
      </c>
      <c r="IM6" s="157" t="s">
        <v>2521</v>
      </c>
      <c r="IN6" s="157" t="s">
        <v>2522</v>
      </c>
      <c r="IO6" s="157" t="s">
        <v>2523</v>
      </c>
      <c r="IP6" s="157" t="s">
        <v>2524</v>
      </c>
      <c r="IQ6" s="157" t="s">
        <v>2525</v>
      </c>
      <c r="IR6" s="157" t="s">
        <v>2526</v>
      </c>
      <c r="IS6" s="157" t="s">
        <v>2527</v>
      </c>
      <c r="IT6" s="157" t="s">
        <v>2528</v>
      </c>
      <c r="IU6" s="157" t="s">
        <v>2529</v>
      </c>
      <c r="IV6" s="157" t="s">
        <v>2530</v>
      </c>
      <c r="IW6" s="157" t="s">
        <v>2531</v>
      </c>
      <c r="IX6" s="157" t="s">
        <v>2532</v>
      </c>
      <c r="IY6" s="157" t="s">
        <v>2533</v>
      </c>
      <c r="IZ6" s="157" t="s">
        <v>2534</v>
      </c>
      <c r="JA6" s="157" t="s">
        <v>2535</v>
      </c>
      <c r="JB6" s="157" t="s">
        <v>2536</v>
      </c>
      <c r="JC6" s="157" t="s">
        <v>2537</v>
      </c>
      <c r="JD6" s="157" t="s">
        <v>2538</v>
      </c>
      <c r="JE6" s="157" t="s">
        <v>2539</v>
      </c>
      <c r="JF6" s="157" t="s">
        <v>2540</v>
      </c>
      <c r="JG6" s="157" t="s">
        <v>2541</v>
      </c>
      <c r="JH6" s="157" t="s">
        <v>2542</v>
      </c>
      <c r="JI6" s="157" t="s">
        <v>2543</v>
      </c>
      <c r="JJ6" s="157" t="s">
        <v>2544</v>
      </c>
      <c r="JK6" s="157" t="s">
        <v>2545</v>
      </c>
      <c r="JL6" s="157" t="s">
        <v>2546</v>
      </c>
      <c r="JM6" s="157" t="s">
        <v>2547</v>
      </c>
      <c r="JN6" s="157" t="s">
        <v>2548</v>
      </c>
      <c r="JO6" s="157" t="s">
        <v>2549</v>
      </c>
      <c r="JP6" s="157" t="s">
        <v>2550</v>
      </c>
      <c r="JQ6" s="157" t="s">
        <v>2551</v>
      </c>
      <c r="JR6" s="157" t="s">
        <v>2552</v>
      </c>
      <c r="JS6" s="157" t="s">
        <v>2553</v>
      </c>
      <c r="JT6" s="157" t="s">
        <v>2554</v>
      </c>
      <c r="JU6" s="157" t="s">
        <v>2555</v>
      </c>
      <c r="JV6" s="157" t="s">
        <v>2556</v>
      </c>
      <c r="JW6" s="157" t="s">
        <v>2557</v>
      </c>
      <c r="JX6" s="157" t="s">
        <v>2558</v>
      </c>
      <c r="JY6" s="157" t="s">
        <v>2559</v>
      </c>
      <c r="JZ6" s="157" t="s">
        <v>2560</v>
      </c>
      <c r="KA6" s="157" t="s">
        <v>2561</v>
      </c>
      <c r="KB6" s="157" t="s">
        <v>2562</v>
      </c>
      <c r="KC6" s="157" t="s">
        <v>2563</v>
      </c>
      <c r="KD6" s="157" t="s">
        <v>2564</v>
      </c>
      <c r="KE6" s="157" t="s">
        <v>2565</v>
      </c>
      <c r="KF6" s="157" t="s">
        <v>2566</v>
      </c>
      <c r="KG6" s="157" t="s">
        <v>2567</v>
      </c>
      <c r="KH6" s="157" t="s">
        <v>2568</v>
      </c>
      <c r="KI6" s="157" t="s">
        <v>2569</v>
      </c>
    </row>
    <row r="7" spans="1:295" ht="27" customHeight="1" x14ac:dyDescent="0.25">
      <c r="A7" s="241" t="s">
        <v>17</v>
      </c>
      <c r="B7" s="241"/>
      <c r="C7" s="240" t="s">
        <v>1919</v>
      </c>
      <c r="D7" s="240"/>
      <c r="E7" s="240"/>
      <c r="F7" s="240" t="s">
        <v>1920</v>
      </c>
      <c r="G7" s="240" t="s">
        <v>1921</v>
      </c>
      <c r="H7" s="240"/>
      <c r="I7" s="240"/>
      <c r="J7" s="240"/>
      <c r="K7" s="240" t="s">
        <v>1922</v>
      </c>
      <c r="L7" s="240"/>
      <c r="M7" s="240"/>
      <c r="N7" s="240" t="s">
        <v>1923</v>
      </c>
      <c r="O7" s="240" t="s">
        <v>1924</v>
      </c>
      <c r="P7" s="240"/>
      <c r="Q7" s="240" t="s">
        <v>1925</v>
      </c>
      <c r="R7" s="240"/>
      <c r="S7" s="240" t="s">
        <v>1926</v>
      </c>
      <c r="T7" s="240"/>
      <c r="U7" s="240" t="s">
        <v>1927</v>
      </c>
      <c r="V7" s="240"/>
      <c r="W7" s="240"/>
      <c r="X7" s="240" t="s">
        <v>1928</v>
      </c>
      <c r="Y7" s="240"/>
      <c r="Z7" s="240"/>
      <c r="AA7" s="240" t="s">
        <v>1929</v>
      </c>
      <c r="AB7" s="240"/>
      <c r="AC7" s="240"/>
      <c r="AD7" s="240"/>
      <c r="AE7" s="240"/>
      <c r="AF7" s="240"/>
      <c r="AG7" s="240"/>
      <c r="AH7" s="240"/>
      <c r="AI7" s="240"/>
      <c r="AJ7" s="240" t="s">
        <v>1930</v>
      </c>
      <c r="AK7" s="240"/>
      <c r="AL7" s="240"/>
      <c r="AM7" s="240" t="s">
        <v>1931</v>
      </c>
      <c r="AN7" s="240"/>
      <c r="AO7" s="240" t="s">
        <v>1932</v>
      </c>
      <c r="AP7" s="240"/>
      <c r="AQ7" s="240" t="s">
        <v>1933</v>
      </c>
      <c r="AR7" s="240"/>
      <c r="AS7" s="240"/>
      <c r="AT7" s="240" t="s">
        <v>1934</v>
      </c>
      <c r="AU7" s="240"/>
      <c r="AV7" s="240" t="s">
        <v>1935</v>
      </c>
      <c r="AW7" s="240"/>
      <c r="AX7" s="240" t="s">
        <v>1934</v>
      </c>
      <c r="AY7" s="240"/>
      <c r="AZ7" s="240"/>
      <c r="BA7" s="240" t="s">
        <v>1936</v>
      </c>
      <c r="BB7" s="240" t="s">
        <v>1937</v>
      </c>
      <c r="BC7" s="240" t="s">
        <v>1938</v>
      </c>
      <c r="BD7" s="240"/>
      <c r="BE7" s="240"/>
      <c r="BF7" s="240" t="s">
        <v>1939</v>
      </c>
      <c r="BG7" s="240"/>
      <c r="BH7" s="240"/>
      <c r="BI7" s="240"/>
      <c r="BJ7" s="240"/>
      <c r="BK7" s="240" t="s">
        <v>1940</v>
      </c>
      <c r="BL7" s="240" t="s">
        <v>1941</v>
      </c>
      <c r="BM7" s="240"/>
      <c r="BN7" s="240" t="s">
        <v>1942</v>
      </c>
      <c r="BO7" s="240"/>
      <c r="BP7" s="240"/>
      <c r="BQ7" s="240" t="s">
        <v>1943</v>
      </c>
      <c r="BR7" s="240"/>
      <c r="BS7" s="240"/>
      <c r="BT7" s="240"/>
      <c r="BU7" s="240" t="s">
        <v>1944</v>
      </c>
      <c r="BV7" s="240" t="s">
        <v>1945</v>
      </c>
      <c r="BW7" s="240" t="s">
        <v>1946</v>
      </c>
      <c r="BX7" s="240"/>
      <c r="BY7" s="240"/>
      <c r="BZ7" s="240"/>
      <c r="CA7" s="240" t="s">
        <v>1947</v>
      </c>
      <c r="CB7" s="240"/>
      <c r="CC7" s="240"/>
      <c r="CD7" s="240"/>
      <c r="CE7" s="240"/>
      <c r="CF7" s="240" t="s">
        <v>1948</v>
      </c>
      <c r="CG7" s="240"/>
      <c r="CH7" s="240"/>
      <c r="CI7" s="240"/>
      <c r="CJ7" s="240" t="s">
        <v>1949</v>
      </c>
      <c r="CK7" s="240"/>
      <c r="CL7" s="240" t="s">
        <v>1950</v>
      </c>
      <c r="CM7" s="240"/>
      <c r="CN7" s="240" t="s">
        <v>1951</v>
      </c>
      <c r="CO7" s="240" t="s">
        <v>1952</v>
      </c>
      <c r="CP7" s="240"/>
      <c r="CQ7" s="240"/>
      <c r="CR7" s="240" t="s">
        <v>1953</v>
      </c>
      <c r="CS7" s="240"/>
      <c r="CT7" s="240"/>
      <c r="CU7" s="240"/>
      <c r="CV7" s="240"/>
      <c r="CW7" s="240" t="s">
        <v>1954</v>
      </c>
      <c r="CX7" s="240" t="s">
        <v>1955</v>
      </c>
      <c r="CY7" s="240"/>
      <c r="CZ7" s="240"/>
      <c r="DA7" s="240"/>
      <c r="DB7" s="240"/>
      <c r="DC7" s="240"/>
      <c r="DD7" s="240" t="s">
        <v>1956</v>
      </c>
      <c r="DE7" s="240"/>
      <c r="DF7" s="240"/>
      <c r="DG7" s="240" t="s">
        <v>1957</v>
      </c>
      <c r="DH7" s="240"/>
      <c r="DI7" s="240" t="s">
        <v>1958</v>
      </c>
      <c r="DJ7" s="240"/>
      <c r="DK7" s="240" t="s">
        <v>1959</v>
      </c>
      <c r="DL7" s="240" t="s">
        <v>1960</v>
      </c>
      <c r="DM7" s="240"/>
      <c r="DN7" s="240"/>
      <c r="DO7" s="240"/>
      <c r="DP7" s="240"/>
      <c r="DQ7" s="240" t="s">
        <v>1961</v>
      </c>
      <c r="DR7" s="240" t="s">
        <v>1962</v>
      </c>
      <c r="DS7" s="240" t="s">
        <v>1963</v>
      </c>
      <c r="DT7" s="240"/>
      <c r="DU7" s="240"/>
      <c r="DV7" s="240"/>
      <c r="DW7" s="240"/>
      <c r="DX7" s="240"/>
      <c r="DY7" s="240"/>
      <c r="DZ7" s="240"/>
      <c r="EA7" s="240" t="s">
        <v>1964</v>
      </c>
      <c r="EB7" s="240" t="s">
        <v>1965</v>
      </c>
      <c r="EC7" s="240"/>
      <c r="ED7" s="240"/>
      <c r="EE7" s="240" t="s">
        <v>1964</v>
      </c>
      <c r="EF7" s="240"/>
      <c r="EG7" s="240" t="s">
        <v>1966</v>
      </c>
      <c r="EH7" s="240" t="s">
        <v>1967</v>
      </c>
      <c r="EI7" s="240"/>
      <c r="EJ7" s="240" t="s">
        <v>1968</v>
      </c>
      <c r="EK7" s="240"/>
      <c r="EL7" s="240"/>
      <c r="EM7" s="240"/>
      <c r="EN7" s="240"/>
      <c r="EO7" s="240"/>
      <c r="EP7" s="240"/>
      <c r="EQ7" s="240"/>
      <c r="ER7" s="240"/>
      <c r="ES7" s="240"/>
      <c r="ET7" s="240" t="s">
        <v>1969</v>
      </c>
      <c r="EU7" s="240" t="s">
        <v>1970</v>
      </c>
      <c r="EV7" s="240" t="s">
        <v>1971</v>
      </c>
      <c r="EW7" s="240" t="s">
        <v>1972</v>
      </c>
      <c r="EX7" s="240" t="s">
        <v>1973</v>
      </c>
      <c r="EY7" s="240" t="s">
        <v>1974</v>
      </c>
      <c r="EZ7" s="240" t="s">
        <v>1975</v>
      </c>
      <c r="FA7" s="240"/>
      <c r="FB7" s="240" t="s">
        <v>1976</v>
      </c>
      <c r="FC7" s="240"/>
      <c r="FD7" s="240" t="s">
        <v>1977</v>
      </c>
      <c r="FE7" s="240"/>
      <c r="FF7" s="240"/>
      <c r="FG7" s="240" t="s">
        <v>1978</v>
      </c>
      <c r="FH7" s="240"/>
      <c r="FI7" s="240"/>
      <c r="FJ7" s="240" t="s">
        <v>1979</v>
      </c>
      <c r="FK7" s="240"/>
      <c r="FL7" s="240"/>
      <c r="FM7" s="240" t="s">
        <v>1980</v>
      </c>
      <c r="FN7" s="240"/>
      <c r="FO7" s="240"/>
      <c r="FP7" s="240" t="s">
        <v>1981</v>
      </c>
      <c r="FQ7" s="240"/>
      <c r="FR7" s="240"/>
      <c r="FS7" s="240" t="s">
        <v>1982</v>
      </c>
      <c r="FT7" s="240" t="s">
        <v>1981</v>
      </c>
      <c r="FU7" s="240"/>
      <c r="FV7" s="240"/>
      <c r="FW7" s="240"/>
      <c r="FX7" s="240" t="s">
        <v>1983</v>
      </c>
      <c r="FY7" s="240" t="s">
        <v>1984</v>
      </c>
      <c r="FZ7" s="240" t="s">
        <v>1985</v>
      </c>
      <c r="GA7" s="240" t="s">
        <v>1986</v>
      </c>
      <c r="GB7" s="240" t="s">
        <v>1987</v>
      </c>
      <c r="GC7" s="240" t="s">
        <v>1988</v>
      </c>
      <c r="GD7" s="240"/>
      <c r="GE7" s="240" t="s">
        <v>1989</v>
      </c>
      <c r="GF7" s="240" t="s">
        <v>1990</v>
      </c>
      <c r="GG7" s="240" t="s">
        <v>1991</v>
      </c>
      <c r="GH7" s="240" t="s">
        <v>1992</v>
      </c>
      <c r="GI7" s="240" t="s">
        <v>1993</v>
      </c>
      <c r="GJ7" s="240"/>
      <c r="GK7" s="240" t="s">
        <v>1992</v>
      </c>
      <c r="GL7" s="240" t="s">
        <v>1994</v>
      </c>
      <c r="GM7" s="240"/>
      <c r="GN7" s="240" t="s">
        <v>1995</v>
      </c>
      <c r="GO7" s="240" t="s">
        <v>1996</v>
      </c>
      <c r="GP7" s="240" t="s">
        <v>1991</v>
      </c>
      <c r="GQ7" s="240"/>
      <c r="GR7" s="240" t="s">
        <v>1997</v>
      </c>
      <c r="GS7" s="240"/>
      <c r="GT7" s="240"/>
      <c r="GU7" s="240" t="s">
        <v>1998</v>
      </c>
      <c r="GV7" s="240" t="s">
        <v>1993</v>
      </c>
      <c r="GW7" s="240"/>
      <c r="GX7" s="240" t="s">
        <v>1999</v>
      </c>
      <c r="GY7" s="240" t="s">
        <v>2000</v>
      </c>
      <c r="GZ7" s="240"/>
      <c r="HA7" s="240" t="s">
        <v>1999</v>
      </c>
      <c r="HB7" s="240" t="s">
        <v>2001</v>
      </c>
      <c r="HC7" s="240"/>
      <c r="HD7" s="240" t="s">
        <v>2002</v>
      </c>
      <c r="HE7" s="240" t="s">
        <v>2003</v>
      </c>
      <c r="HF7" s="240" t="s">
        <v>2004</v>
      </c>
      <c r="HG7" s="240" t="s">
        <v>2005</v>
      </c>
      <c r="HH7" s="240" t="s">
        <v>2003</v>
      </c>
      <c r="HI7" s="240" t="s">
        <v>2006</v>
      </c>
      <c r="HJ7" s="240"/>
      <c r="HK7" s="240"/>
      <c r="HL7" s="240"/>
      <c r="HM7" s="240"/>
      <c r="HN7" s="240"/>
      <c r="HO7" s="240" t="s">
        <v>2007</v>
      </c>
      <c r="HP7" s="240"/>
      <c r="HQ7" s="240"/>
      <c r="HR7" s="240"/>
      <c r="HS7" s="240"/>
      <c r="HT7" s="240"/>
      <c r="HU7" s="240"/>
      <c r="HV7" s="240"/>
      <c r="HW7" s="240"/>
      <c r="HX7" s="240"/>
      <c r="HY7" s="240" t="s">
        <v>2008</v>
      </c>
      <c r="HZ7" s="240"/>
      <c r="IA7" s="240" t="s">
        <v>2009</v>
      </c>
      <c r="IB7" s="240"/>
      <c r="IC7" s="240"/>
      <c r="ID7" s="240"/>
      <c r="IE7" s="240"/>
      <c r="IF7" s="240"/>
      <c r="IG7" s="240"/>
      <c r="IH7" s="240"/>
      <c r="II7" s="240"/>
      <c r="IJ7" s="240" t="s">
        <v>2010</v>
      </c>
      <c r="IK7" s="240"/>
      <c r="IL7" s="240"/>
      <c r="IM7" s="240"/>
      <c r="IN7" s="240"/>
      <c r="IO7" s="240" t="s">
        <v>2011</v>
      </c>
      <c r="IP7" s="240"/>
      <c r="IQ7" s="240" t="s">
        <v>2012</v>
      </c>
      <c r="IR7" s="240"/>
      <c r="IS7" s="240" t="s">
        <v>2013</v>
      </c>
      <c r="IT7" s="240"/>
      <c r="IU7" s="240"/>
      <c r="IV7" s="240"/>
      <c r="IW7" s="240" t="s">
        <v>2014</v>
      </c>
      <c r="IX7" s="240"/>
      <c r="IY7" s="240" t="s">
        <v>2015</v>
      </c>
      <c r="IZ7" s="240" t="s">
        <v>2016</v>
      </c>
      <c r="JA7" s="240" t="s">
        <v>2017</v>
      </c>
      <c r="JB7" s="240" t="s">
        <v>2018</v>
      </c>
      <c r="JC7" s="240"/>
      <c r="JD7" s="240" t="s">
        <v>2019</v>
      </c>
      <c r="JE7" s="240"/>
      <c r="JF7" s="240" t="s">
        <v>2020</v>
      </c>
      <c r="JG7" s="240"/>
      <c r="JH7" s="240"/>
      <c r="JI7" s="240" t="s">
        <v>2021</v>
      </c>
      <c r="JJ7" s="240"/>
      <c r="JK7" s="240"/>
      <c r="JL7" s="240"/>
      <c r="JM7" s="240"/>
      <c r="JN7" s="240"/>
      <c r="JO7" s="240" t="s">
        <v>2022</v>
      </c>
      <c r="JP7" s="240"/>
      <c r="JQ7" s="240" t="s">
        <v>2023</v>
      </c>
      <c r="JR7" s="240"/>
      <c r="JS7" s="240"/>
      <c r="JT7" s="240" t="s">
        <v>2024</v>
      </c>
      <c r="JU7" s="240" t="s">
        <v>2025</v>
      </c>
      <c r="JV7" s="240" t="s">
        <v>2026</v>
      </c>
      <c r="JW7" s="240" t="s">
        <v>2009</v>
      </c>
      <c r="JX7" s="240" t="s">
        <v>2027</v>
      </c>
      <c r="JY7" s="240" t="s">
        <v>2028</v>
      </c>
      <c r="JZ7" s="240" t="s">
        <v>2029</v>
      </c>
      <c r="KA7" s="240"/>
      <c r="KB7" s="240"/>
      <c r="KC7" s="240" t="s">
        <v>2030</v>
      </c>
      <c r="KD7" s="240"/>
      <c r="KE7" s="240"/>
      <c r="KF7" s="240" t="s">
        <v>2025</v>
      </c>
      <c r="KG7" s="240" t="s">
        <v>2031</v>
      </c>
      <c r="KH7" s="240" t="s">
        <v>2032</v>
      </c>
      <c r="KI7" s="240"/>
    </row>
    <row r="8" spans="1:295" ht="27" customHeight="1" x14ac:dyDescent="0.25">
      <c r="A8" s="156" t="s">
        <v>36</v>
      </c>
      <c r="B8" s="156" t="s">
        <v>489</v>
      </c>
      <c r="C8" s="157" t="s">
        <v>324</v>
      </c>
      <c r="D8" s="157" t="s">
        <v>2033</v>
      </c>
      <c r="E8" s="157" t="s">
        <v>2034</v>
      </c>
      <c r="F8" s="157" t="s">
        <v>2035</v>
      </c>
      <c r="G8" s="157" t="s">
        <v>2036</v>
      </c>
      <c r="H8" s="157" t="s">
        <v>372</v>
      </c>
      <c r="I8" s="157" t="s">
        <v>2037</v>
      </c>
      <c r="J8" s="157" t="s">
        <v>2038</v>
      </c>
      <c r="K8" s="157" t="s">
        <v>2039</v>
      </c>
      <c r="L8" s="157" t="s">
        <v>2040</v>
      </c>
      <c r="M8" s="157" t="s">
        <v>329</v>
      </c>
      <c r="N8" s="157" t="s">
        <v>2041</v>
      </c>
      <c r="O8" s="158" t="s">
        <v>2042</v>
      </c>
      <c r="P8" s="157" t="s">
        <v>2043</v>
      </c>
      <c r="Q8" s="157" t="s">
        <v>2044</v>
      </c>
      <c r="R8" s="157" t="s">
        <v>2043</v>
      </c>
      <c r="S8" s="157" t="s">
        <v>2045</v>
      </c>
      <c r="T8" s="157" t="s">
        <v>2038</v>
      </c>
      <c r="U8" s="157" t="s">
        <v>2046</v>
      </c>
      <c r="V8" s="157" t="s">
        <v>2047</v>
      </c>
      <c r="W8" s="157" t="s">
        <v>2048</v>
      </c>
      <c r="X8" s="157" t="s">
        <v>2049</v>
      </c>
      <c r="Y8" s="157" t="s">
        <v>2050</v>
      </c>
      <c r="Z8" s="157" t="s">
        <v>2051</v>
      </c>
      <c r="AA8" s="157" t="s">
        <v>2052</v>
      </c>
      <c r="AB8" s="157" t="s">
        <v>2053</v>
      </c>
      <c r="AC8" s="157" t="s">
        <v>2054</v>
      </c>
      <c r="AD8" s="157" t="s">
        <v>2055</v>
      </c>
      <c r="AE8" s="157" t="s">
        <v>2056</v>
      </c>
      <c r="AF8" s="157" t="s">
        <v>2041</v>
      </c>
      <c r="AG8" s="157" t="s">
        <v>2042</v>
      </c>
      <c r="AH8" s="157" t="s">
        <v>2057</v>
      </c>
      <c r="AI8" s="157" t="s">
        <v>2058</v>
      </c>
      <c r="AJ8" s="158" t="s">
        <v>2059</v>
      </c>
      <c r="AK8" s="158" t="s">
        <v>2060</v>
      </c>
      <c r="AL8" s="157" t="s">
        <v>2061</v>
      </c>
      <c r="AM8" s="157" t="s">
        <v>2059</v>
      </c>
      <c r="AN8" s="157" t="s">
        <v>2060</v>
      </c>
      <c r="AO8" s="157" t="s">
        <v>2062</v>
      </c>
      <c r="AP8" s="157" t="s">
        <v>2063</v>
      </c>
      <c r="AQ8" s="157" t="s">
        <v>2064</v>
      </c>
      <c r="AR8" s="157" t="s">
        <v>2065</v>
      </c>
      <c r="AS8" s="157" t="s">
        <v>2066</v>
      </c>
      <c r="AT8" s="158" t="s">
        <v>2067</v>
      </c>
      <c r="AU8" s="158" t="s">
        <v>2068</v>
      </c>
      <c r="AV8" s="157" t="s">
        <v>2069</v>
      </c>
      <c r="AW8" s="157" t="s">
        <v>2070</v>
      </c>
      <c r="AX8" s="157" t="s">
        <v>2071</v>
      </c>
      <c r="AY8" s="157" t="s">
        <v>2072</v>
      </c>
      <c r="AZ8" s="157" t="s">
        <v>2073</v>
      </c>
      <c r="BA8" s="157" t="s">
        <v>2074</v>
      </c>
      <c r="BB8" s="158" t="s">
        <v>2075</v>
      </c>
      <c r="BC8" s="157" t="s">
        <v>420</v>
      </c>
      <c r="BD8" s="157" t="s">
        <v>2076</v>
      </c>
      <c r="BE8" s="157" t="s">
        <v>2077</v>
      </c>
      <c r="BF8" s="157" t="s">
        <v>2067</v>
      </c>
      <c r="BG8" s="157" t="s">
        <v>2068</v>
      </c>
      <c r="BH8" s="157" t="s">
        <v>2078</v>
      </c>
      <c r="BI8" s="157" t="s">
        <v>2079</v>
      </c>
      <c r="BJ8" s="157" t="s">
        <v>2080</v>
      </c>
      <c r="BK8" s="157" t="s">
        <v>2081</v>
      </c>
      <c r="BL8" s="157" t="s">
        <v>2082</v>
      </c>
      <c r="BM8" s="157" t="s">
        <v>2083</v>
      </c>
      <c r="BN8" s="157" t="s">
        <v>2075</v>
      </c>
      <c r="BO8" s="157" t="s">
        <v>2084</v>
      </c>
      <c r="BP8" s="157" t="s">
        <v>2085</v>
      </c>
      <c r="BQ8" s="157" t="s">
        <v>2086</v>
      </c>
      <c r="BR8" s="157" t="s">
        <v>2087</v>
      </c>
      <c r="BS8" s="157" t="s">
        <v>2088</v>
      </c>
      <c r="BT8" s="157" t="s">
        <v>2089</v>
      </c>
      <c r="BU8" s="157" t="s">
        <v>2089</v>
      </c>
      <c r="BV8" s="157" t="s">
        <v>2090</v>
      </c>
      <c r="BW8" s="157" t="s">
        <v>2091</v>
      </c>
      <c r="BX8" s="157" t="s">
        <v>2092</v>
      </c>
      <c r="BY8" s="157" t="s">
        <v>2093</v>
      </c>
      <c r="BZ8" s="157" t="s">
        <v>2094</v>
      </c>
      <c r="CA8" s="157" t="s">
        <v>2095</v>
      </c>
      <c r="CB8" s="157" t="s">
        <v>2096</v>
      </c>
      <c r="CC8" s="157" t="s">
        <v>2097</v>
      </c>
      <c r="CD8" s="157" t="s">
        <v>2098</v>
      </c>
      <c r="CE8" s="157" t="s">
        <v>2099</v>
      </c>
      <c r="CF8" s="157" t="s">
        <v>198</v>
      </c>
      <c r="CG8" s="157" t="s">
        <v>203</v>
      </c>
      <c r="CH8" s="157" t="s">
        <v>2100</v>
      </c>
      <c r="CI8" s="157" t="s">
        <v>2101</v>
      </c>
      <c r="CJ8" s="157" t="s">
        <v>2102</v>
      </c>
      <c r="CK8" s="157" t="s">
        <v>2103</v>
      </c>
      <c r="CL8" s="157" t="s">
        <v>2104</v>
      </c>
      <c r="CM8" s="157" t="s">
        <v>2105</v>
      </c>
      <c r="CN8" s="157" t="s">
        <v>2106</v>
      </c>
      <c r="CO8" s="157" t="s">
        <v>2107</v>
      </c>
      <c r="CP8" s="157" t="s">
        <v>2108</v>
      </c>
      <c r="CQ8" s="157" t="s">
        <v>2109</v>
      </c>
      <c r="CR8" s="157" t="s">
        <v>2110</v>
      </c>
      <c r="CS8" s="157" t="s">
        <v>2111</v>
      </c>
      <c r="CT8" s="157" t="s">
        <v>2112</v>
      </c>
      <c r="CU8" s="157" t="s">
        <v>2113</v>
      </c>
      <c r="CV8" s="157" t="s">
        <v>2114</v>
      </c>
      <c r="CW8" s="157" t="s">
        <v>2115</v>
      </c>
      <c r="CX8" s="157" t="s">
        <v>2116</v>
      </c>
      <c r="CY8" s="157" t="s">
        <v>2117</v>
      </c>
      <c r="CZ8" s="157" t="s">
        <v>2118</v>
      </c>
      <c r="DA8" s="157" t="s">
        <v>2119</v>
      </c>
      <c r="DB8" s="157" t="s">
        <v>2120</v>
      </c>
      <c r="DC8" s="157" t="s">
        <v>2121</v>
      </c>
      <c r="DD8" s="157" t="s">
        <v>2100</v>
      </c>
      <c r="DE8" s="157" t="s">
        <v>2101</v>
      </c>
      <c r="DF8" s="157" t="s">
        <v>2122</v>
      </c>
      <c r="DG8" s="157" t="s">
        <v>2123</v>
      </c>
      <c r="DH8" s="157" t="s">
        <v>2124</v>
      </c>
      <c r="DI8" s="157" t="s">
        <v>2125</v>
      </c>
      <c r="DJ8" s="157" t="s">
        <v>2126</v>
      </c>
      <c r="DK8" s="157" t="s">
        <v>2127</v>
      </c>
      <c r="DL8" s="157" t="s">
        <v>2117</v>
      </c>
      <c r="DM8" s="157" t="s">
        <v>2118</v>
      </c>
      <c r="DN8" s="157" t="s">
        <v>2119</v>
      </c>
      <c r="DO8" s="157" t="s">
        <v>2128</v>
      </c>
      <c r="DP8" s="157" t="s">
        <v>2129</v>
      </c>
      <c r="DQ8" s="157" t="s">
        <v>2130</v>
      </c>
      <c r="DR8" s="157" t="s">
        <v>2131</v>
      </c>
      <c r="DS8" s="157" t="s">
        <v>2132</v>
      </c>
      <c r="DT8" s="157" t="s">
        <v>2133</v>
      </c>
      <c r="DU8" s="157" t="s">
        <v>2116</v>
      </c>
      <c r="DV8" s="157" t="s">
        <v>2117</v>
      </c>
      <c r="DW8" s="157" t="s">
        <v>2122</v>
      </c>
      <c r="DX8" s="157" t="s">
        <v>2131</v>
      </c>
      <c r="DY8" s="157" t="s">
        <v>2134</v>
      </c>
      <c r="DZ8" s="157" t="s">
        <v>2135</v>
      </c>
      <c r="EA8" s="157" t="s">
        <v>2136</v>
      </c>
      <c r="EB8" s="157" t="s">
        <v>2137</v>
      </c>
      <c r="EC8" s="157" t="s">
        <v>2138</v>
      </c>
      <c r="ED8" s="157" t="s">
        <v>2139</v>
      </c>
      <c r="EE8" s="157" t="s">
        <v>2140</v>
      </c>
      <c r="EF8" s="157" t="s">
        <v>2141</v>
      </c>
      <c r="EG8" s="157" t="s">
        <v>2076</v>
      </c>
      <c r="EH8" s="157" t="s">
        <v>2086</v>
      </c>
      <c r="EI8" s="157" t="s">
        <v>2142</v>
      </c>
      <c r="EJ8" s="157" t="s">
        <v>2143</v>
      </c>
      <c r="EK8" s="157" t="s">
        <v>2144</v>
      </c>
      <c r="EL8" s="157" t="s">
        <v>2145</v>
      </c>
      <c r="EM8" s="157" t="s">
        <v>2146</v>
      </c>
      <c r="EN8" s="157" t="s">
        <v>2147</v>
      </c>
      <c r="EO8" s="157" t="s">
        <v>2148</v>
      </c>
      <c r="EP8" s="157" t="s">
        <v>2149</v>
      </c>
      <c r="EQ8" s="157" t="s">
        <v>2150</v>
      </c>
      <c r="ER8" s="157" t="s">
        <v>2151</v>
      </c>
      <c r="ES8" s="157" t="s">
        <v>2152</v>
      </c>
      <c r="ET8" s="157" t="s">
        <v>249</v>
      </c>
      <c r="EU8" s="157" t="s">
        <v>2153</v>
      </c>
      <c r="EV8" s="157" t="s">
        <v>2154</v>
      </c>
      <c r="EW8" s="157" t="s">
        <v>2155</v>
      </c>
      <c r="EX8" s="157" t="s">
        <v>2156</v>
      </c>
      <c r="EY8" s="157" t="s">
        <v>2157</v>
      </c>
      <c r="EZ8" s="157" t="s">
        <v>2158</v>
      </c>
      <c r="FA8" s="157" t="s">
        <v>2159</v>
      </c>
      <c r="FB8" s="157" t="s">
        <v>2141</v>
      </c>
      <c r="FC8" s="157" t="s">
        <v>2146</v>
      </c>
      <c r="FD8" s="157" t="s">
        <v>2160</v>
      </c>
      <c r="FE8" s="157" t="s">
        <v>2161</v>
      </c>
      <c r="FF8" s="157" t="s">
        <v>2162</v>
      </c>
      <c r="FG8" s="157" t="s">
        <v>2163</v>
      </c>
      <c r="FH8" s="157" t="s">
        <v>2164</v>
      </c>
      <c r="FI8" s="157" t="s">
        <v>2165</v>
      </c>
      <c r="FJ8" s="157" t="s">
        <v>2095</v>
      </c>
      <c r="FK8" s="157" t="s">
        <v>2096</v>
      </c>
      <c r="FL8" s="157" t="s">
        <v>2166</v>
      </c>
      <c r="FM8" s="157" t="s">
        <v>2134</v>
      </c>
      <c r="FN8" s="157" t="s">
        <v>2135</v>
      </c>
      <c r="FO8" s="157" t="s">
        <v>2167</v>
      </c>
      <c r="FP8" s="157" t="s">
        <v>2168</v>
      </c>
      <c r="FQ8" s="158" t="s">
        <v>2169</v>
      </c>
      <c r="FR8" s="157" t="s">
        <v>2170</v>
      </c>
      <c r="FS8" s="157" t="s">
        <v>2171</v>
      </c>
      <c r="FT8" s="157" t="s">
        <v>2172</v>
      </c>
      <c r="FU8" s="157" t="s">
        <v>2173</v>
      </c>
      <c r="FV8" s="157" t="s">
        <v>2174</v>
      </c>
      <c r="FW8" s="157" t="s">
        <v>2175</v>
      </c>
      <c r="FX8" s="157" t="s">
        <v>2176</v>
      </c>
      <c r="FY8" s="157" t="s">
        <v>2177</v>
      </c>
      <c r="FZ8" s="157" t="s">
        <v>2178</v>
      </c>
      <c r="GA8" s="157" t="s">
        <v>2143</v>
      </c>
      <c r="GB8" s="158" t="s">
        <v>2179</v>
      </c>
      <c r="GC8" s="157" t="s">
        <v>2168</v>
      </c>
      <c r="GD8" s="157" t="s">
        <v>2167</v>
      </c>
      <c r="GE8" s="157" t="s">
        <v>2180</v>
      </c>
      <c r="GF8" s="158" t="s">
        <v>2181</v>
      </c>
      <c r="GG8" s="157" t="s">
        <v>2182</v>
      </c>
      <c r="GH8" s="157" t="s">
        <v>2183</v>
      </c>
      <c r="GI8" s="157" t="s">
        <v>2116</v>
      </c>
      <c r="GJ8" s="157" t="s">
        <v>2184</v>
      </c>
      <c r="GK8" s="157" t="s">
        <v>2185</v>
      </c>
      <c r="GL8" s="157" t="s">
        <v>2186</v>
      </c>
      <c r="GM8" s="157" t="s">
        <v>2187</v>
      </c>
      <c r="GN8" s="157" t="s">
        <v>2188</v>
      </c>
      <c r="GO8" s="157" t="s">
        <v>2189</v>
      </c>
      <c r="GP8" s="157" t="s">
        <v>2190</v>
      </c>
      <c r="GQ8" s="158" t="s">
        <v>2189</v>
      </c>
      <c r="GR8" s="157" t="s">
        <v>2191</v>
      </c>
      <c r="GS8" s="157" t="s">
        <v>2192</v>
      </c>
      <c r="GT8" s="157" t="s">
        <v>2193</v>
      </c>
      <c r="GU8" s="157" t="s">
        <v>2194</v>
      </c>
      <c r="GV8" s="157" t="s">
        <v>2195</v>
      </c>
      <c r="GW8" s="157" t="s">
        <v>2196</v>
      </c>
      <c r="GX8" s="157" t="s">
        <v>2197</v>
      </c>
      <c r="GY8" s="157" t="s">
        <v>2198</v>
      </c>
      <c r="GZ8" s="157" t="s">
        <v>2199</v>
      </c>
      <c r="HA8" s="157" t="s">
        <v>2200</v>
      </c>
      <c r="HB8" s="158" t="s">
        <v>2201</v>
      </c>
      <c r="HC8" s="158" t="s">
        <v>2202</v>
      </c>
      <c r="HD8" s="157" t="s">
        <v>2203</v>
      </c>
      <c r="HE8" s="157" t="s">
        <v>2203</v>
      </c>
      <c r="HF8" s="157" t="s">
        <v>129</v>
      </c>
      <c r="HG8" s="157" t="s">
        <v>129</v>
      </c>
      <c r="HH8" s="157" t="s">
        <v>2204</v>
      </c>
      <c r="HI8" s="158" t="s">
        <v>2201</v>
      </c>
      <c r="HJ8" s="158" t="s">
        <v>2202</v>
      </c>
      <c r="HK8" s="157" t="s">
        <v>2205</v>
      </c>
      <c r="HL8" s="157" t="s">
        <v>2206</v>
      </c>
      <c r="HM8" s="157" t="s">
        <v>2207</v>
      </c>
      <c r="HN8" s="157" t="s">
        <v>2208</v>
      </c>
      <c r="HO8" s="157" t="s">
        <v>2209</v>
      </c>
      <c r="HP8" s="157" t="s">
        <v>2210</v>
      </c>
      <c r="HQ8" s="157" t="s">
        <v>2211</v>
      </c>
      <c r="HR8" s="157" t="s">
        <v>2212</v>
      </c>
      <c r="HS8" s="157" t="s">
        <v>2213</v>
      </c>
      <c r="HT8" s="157" t="s">
        <v>2214</v>
      </c>
      <c r="HU8" s="157" t="s">
        <v>2215</v>
      </c>
      <c r="HV8" s="157" t="s">
        <v>2216</v>
      </c>
      <c r="HW8" s="157" t="s">
        <v>2217</v>
      </c>
      <c r="HX8" s="157" t="s">
        <v>2218</v>
      </c>
      <c r="HY8" s="157" t="s">
        <v>2219</v>
      </c>
      <c r="HZ8" s="157" t="s">
        <v>2220</v>
      </c>
      <c r="IA8" s="157" t="s">
        <v>2221</v>
      </c>
      <c r="IB8" s="157" t="s">
        <v>2222</v>
      </c>
      <c r="IC8" s="157" t="s">
        <v>2223</v>
      </c>
      <c r="ID8" s="157" t="s">
        <v>2224</v>
      </c>
      <c r="IE8" s="157" t="s">
        <v>2225</v>
      </c>
      <c r="IF8" s="157" t="s">
        <v>2211</v>
      </c>
      <c r="IG8" s="157" t="s">
        <v>2212</v>
      </c>
      <c r="IH8" s="157" t="s">
        <v>2226</v>
      </c>
      <c r="II8" s="157" t="s">
        <v>2227</v>
      </c>
      <c r="IJ8" s="157" t="s">
        <v>2204</v>
      </c>
      <c r="IK8" s="157" t="s">
        <v>2142</v>
      </c>
      <c r="IL8" s="158" t="s">
        <v>2228</v>
      </c>
      <c r="IM8" s="158" t="s">
        <v>2229</v>
      </c>
      <c r="IN8" s="157" t="s">
        <v>2230</v>
      </c>
      <c r="IO8" s="157" t="s">
        <v>2229</v>
      </c>
      <c r="IP8" s="157" t="s">
        <v>2231</v>
      </c>
      <c r="IQ8" s="157" t="s">
        <v>2232</v>
      </c>
      <c r="IR8" s="157" t="s">
        <v>2233</v>
      </c>
      <c r="IS8" s="158" t="s">
        <v>2231</v>
      </c>
      <c r="IT8" s="157" t="s">
        <v>2234</v>
      </c>
      <c r="IU8" s="157" t="s">
        <v>2235</v>
      </c>
      <c r="IV8" s="157" t="s">
        <v>2232</v>
      </c>
      <c r="IW8" s="158" t="s">
        <v>2228</v>
      </c>
      <c r="IX8" s="157" t="s">
        <v>2233</v>
      </c>
      <c r="IY8" s="157" t="s">
        <v>475</v>
      </c>
      <c r="IZ8" s="157" t="s">
        <v>475</v>
      </c>
      <c r="JA8" s="157" t="s">
        <v>2236</v>
      </c>
      <c r="JB8" s="157" t="s">
        <v>2237</v>
      </c>
      <c r="JC8" s="157" t="s">
        <v>2238</v>
      </c>
      <c r="JD8" s="157" t="s">
        <v>2239</v>
      </c>
      <c r="JE8" s="157" t="s">
        <v>2240</v>
      </c>
      <c r="JF8" s="157" t="s">
        <v>2238</v>
      </c>
      <c r="JG8" s="157" t="s">
        <v>2241</v>
      </c>
      <c r="JH8" s="157" t="s">
        <v>2242</v>
      </c>
      <c r="JI8" s="157" t="s">
        <v>2241</v>
      </c>
      <c r="JJ8" s="157" t="s">
        <v>2243</v>
      </c>
      <c r="JK8" s="157" t="s">
        <v>2244</v>
      </c>
      <c r="JL8" s="157" t="s">
        <v>2245</v>
      </c>
      <c r="JM8" s="157" t="s">
        <v>195</v>
      </c>
      <c r="JN8" s="157" t="s">
        <v>2246</v>
      </c>
      <c r="JO8" s="157" t="s">
        <v>2247</v>
      </c>
      <c r="JP8" s="157" t="s">
        <v>2248</v>
      </c>
      <c r="JQ8" s="157" t="s">
        <v>2249</v>
      </c>
      <c r="JR8" s="157" t="s">
        <v>2250</v>
      </c>
      <c r="JS8" s="157" t="s">
        <v>2251</v>
      </c>
      <c r="JT8" s="157" t="s">
        <v>2252</v>
      </c>
      <c r="JU8" s="157" t="s">
        <v>2225</v>
      </c>
      <c r="JV8" s="157" t="s">
        <v>2253</v>
      </c>
      <c r="JW8" s="157" t="s">
        <v>2254</v>
      </c>
      <c r="JX8" s="157" t="s">
        <v>2255</v>
      </c>
      <c r="JY8" s="157" t="s">
        <v>2256</v>
      </c>
      <c r="JZ8" s="157" t="s">
        <v>2257</v>
      </c>
      <c r="KA8" s="157" t="s">
        <v>2205</v>
      </c>
      <c r="KB8" s="157" t="s">
        <v>2258</v>
      </c>
      <c r="KC8" s="157" t="s">
        <v>2257</v>
      </c>
      <c r="KD8" s="157" t="s">
        <v>2206</v>
      </c>
      <c r="KE8" s="157" t="s">
        <v>2259</v>
      </c>
      <c r="KF8" s="157" t="s">
        <v>2260</v>
      </c>
      <c r="KG8" s="157" t="s">
        <v>2260</v>
      </c>
      <c r="KH8" s="157" t="s">
        <v>2261</v>
      </c>
      <c r="KI8" s="157" t="s">
        <v>2088</v>
      </c>
    </row>
    <row r="9" spans="1:295" ht="18" customHeight="1" x14ac:dyDescent="0.25">
      <c r="A9" s="159" t="s">
        <v>40</v>
      </c>
      <c r="B9" s="159" t="s">
        <v>714</v>
      </c>
      <c r="C9" s="160">
        <v>0</v>
      </c>
      <c r="D9" s="161">
        <v>5.2582000000000004</v>
      </c>
      <c r="E9" s="161">
        <v>-10.443</v>
      </c>
      <c r="F9" s="161">
        <v>8.0442999999999998</v>
      </c>
      <c r="G9" s="161">
        <v>7.5023999999999997</v>
      </c>
      <c r="H9" s="162"/>
      <c r="I9" s="161">
        <v>18.2028</v>
      </c>
      <c r="J9" s="162"/>
      <c r="K9" s="161">
        <v>9.6149000000000004</v>
      </c>
      <c r="L9" s="161">
        <v>3.3008999999999999</v>
      </c>
      <c r="M9" s="161">
        <v>2.9255</v>
      </c>
      <c r="N9" s="161">
        <v>-6.66</v>
      </c>
      <c r="O9" s="161">
        <v>-24.2</v>
      </c>
      <c r="P9" s="161">
        <v>2.2000000000000002</v>
      </c>
      <c r="Q9" s="161">
        <v>1.6559999999999999</v>
      </c>
      <c r="R9" s="162"/>
      <c r="S9" s="161">
        <v>0.34960000000000002</v>
      </c>
      <c r="T9" s="161">
        <v>-13.2822</v>
      </c>
      <c r="U9" s="161">
        <v>3.0994000000000002</v>
      </c>
      <c r="V9" s="161">
        <v>2.9799000000000002</v>
      </c>
      <c r="W9" s="161">
        <v>5.5377999999999998</v>
      </c>
      <c r="X9" s="161">
        <v>3.3801999999999999</v>
      </c>
      <c r="Y9" s="161">
        <v>0.33119999999999999</v>
      </c>
      <c r="Z9" s="161">
        <v>2.1669999999999998</v>
      </c>
      <c r="AA9" s="162"/>
      <c r="AB9" s="161">
        <v>-1.1154999999999999</v>
      </c>
      <c r="AC9" s="161">
        <v>-1.0960000000000001</v>
      </c>
      <c r="AD9" s="161">
        <v>-1.0840000000000001</v>
      </c>
      <c r="AE9" s="161">
        <v>2.4649999999999999</v>
      </c>
      <c r="AF9" s="161">
        <v>-15.54</v>
      </c>
      <c r="AG9" s="161">
        <v>-8.8000000000000007</v>
      </c>
      <c r="AH9" s="162"/>
      <c r="AI9" s="162"/>
      <c r="AJ9" s="161">
        <v>-18.03</v>
      </c>
      <c r="AK9" s="161">
        <v>-18.04</v>
      </c>
      <c r="AL9" s="162"/>
      <c r="AM9" s="161">
        <v>-8.34</v>
      </c>
      <c r="AN9" s="161">
        <v>-8.26</v>
      </c>
      <c r="AO9" s="161">
        <v>0.9204</v>
      </c>
      <c r="AP9" s="161">
        <v>4.2412000000000001</v>
      </c>
      <c r="AQ9" s="161">
        <v>10.8492</v>
      </c>
      <c r="AR9" s="161">
        <v>11.1579</v>
      </c>
      <c r="AS9" s="161">
        <v>-17.235900000000001</v>
      </c>
      <c r="AT9" s="161">
        <v>-15.1374</v>
      </c>
      <c r="AU9" s="161">
        <v>-14.690099999999999</v>
      </c>
      <c r="AV9" s="161">
        <v>12.4617</v>
      </c>
      <c r="AW9" s="161">
        <v>11.8649</v>
      </c>
      <c r="AX9" s="161">
        <v>-19.022200000000002</v>
      </c>
      <c r="AY9" s="161">
        <v>-15.539300000000001</v>
      </c>
      <c r="AZ9" s="161">
        <v>1.5905</v>
      </c>
      <c r="BA9" s="161">
        <v>10.315099999999999</v>
      </c>
      <c r="BB9" s="161">
        <v>60.003300000000003</v>
      </c>
      <c r="BC9" s="161">
        <v>1.2813000000000001</v>
      </c>
      <c r="BD9" s="161">
        <v>-2.2000000000000002</v>
      </c>
      <c r="BE9" s="161">
        <v>-2.5</v>
      </c>
      <c r="BF9" s="161">
        <v>-20.476099999999999</v>
      </c>
      <c r="BG9" s="161">
        <v>-20.191199999999998</v>
      </c>
      <c r="BH9" s="161">
        <v>-0.3574</v>
      </c>
      <c r="BI9" s="162"/>
      <c r="BJ9" s="161">
        <v>6.6531000000000002</v>
      </c>
      <c r="BK9" s="161">
        <v>0.88959999999999995</v>
      </c>
      <c r="BL9" s="161">
        <v>0</v>
      </c>
      <c r="BM9" s="161">
        <v>-0.34989999999999999</v>
      </c>
      <c r="BN9" s="161">
        <v>-93.508700000000005</v>
      </c>
      <c r="BO9" s="161">
        <v>57.832599999999999</v>
      </c>
      <c r="BP9" s="161">
        <v>57.771500000000003</v>
      </c>
      <c r="BQ9" s="161">
        <v>65.111900000000006</v>
      </c>
      <c r="BR9" s="161">
        <v>-114.84520000000001</v>
      </c>
      <c r="BS9" s="162"/>
      <c r="BT9" s="162"/>
      <c r="BU9" s="162"/>
      <c r="BV9" s="161">
        <v>10.9276</v>
      </c>
      <c r="BW9" s="161">
        <v>6.47</v>
      </c>
      <c r="BX9" s="161">
        <v>3.56</v>
      </c>
      <c r="BY9" s="161">
        <v>-15.63</v>
      </c>
      <c r="BZ9" s="161">
        <v>0</v>
      </c>
      <c r="CA9" s="161">
        <v>-27.591000000000001</v>
      </c>
      <c r="CB9" s="161">
        <v>-27.724900000000002</v>
      </c>
      <c r="CC9" s="161">
        <v>31.738</v>
      </c>
      <c r="CD9" s="161">
        <v>30.832999999999998</v>
      </c>
      <c r="CE9" s="161">
        <v>-4.5597000000000003</v>
      </c>
      <c r="CF9" s="161">
        <v>6.1726999999999999</v>
      </c>
      <c r="CG9" s="161">
        <v>6.0671999999999997</v>
      </c>
      <c r="CH9" s="161">
        <v>6.7919999999999998</v>
      </c>
      <c r="CI9" s="162"/>
      <c r="CJ9" s="162"/>
      <c r="CK9" s="162"/>
      <c r="CL9" s="161">
        <v>9.9</v>
      </c>
      <c r="CM9" s="161">
        <v>7.2</v>
      </c>
      <c r="CN9" s="161">
        <v>-1.78</v>
      </c>
      <c r="CO9" s="161">
        <v>31.410399999999999</v>
      </c>
      <c r="CP9" s="161">
        <v>31.406099999999999</v>
      </c>
      <c r="CQ9" s="161">
        <v>29.077500000000001</v>
      </c>
      <c r="CR9" s="161">
        <v>99.542599999999993</v>
      </c>
      <c r="CS9" s="161">
        <v>100.306</v>
      </c>
      <c r="CT9" s="161">
        <v>-24.842300000000002</v>
      </c>
      <c r="CU9" s="161">
        <v>-78.883200000000002</v>
      </c>
      <c r="CV9" s="161">
        <v>-26.057300000000001</v>
      </c>
      <c r="CW9" s="161">
        <v>1.8307</v>
      </c>
      <c r="CX9" s="161">
        <v>20.32</v>
      </c>
      <c r="CY9" s="161">
        <v>7.48</v>
      </c>
      <c r="CZ9" s="161">
        <v>4.5361000000000002</v>
      </c>
      <c r="DA9" s="161">
        <v>4.7881999999999998</v>
      </c>
      <c r="DB9" s="161">
        <v>-7.14</v>
      </c>
      <c r="DC9" s="162"/>
      <c r="DD9" s="162"/>
      <c r="DE9" s="162"/>
      <c r="DF9" s="161">
        <v>3.1638000000000002</v>
      </c>
      <c r="DG9" s="161">
        <v>1.54E-2</v>
      </c>
      <c r="DH9" s="161">
        <v>-3.4721000000000002</v>
      </c>
      <c r="DI9" s="161">
        <v>10.5</v>
      </c>
      <c r="DJ9" s="161">
        <v>11.9</v>
      </c>
      <c r="DK9" s="161">
        <v>-4.8010000000000002</v>
      </c>
      <c r="DL9" s="161">
        <v>-3.1791</v>
      </c>
      <c r="DM9" s="161">
        <v>4.7363999999999997</v>
      </c>
      <c r="DN9" s="161">
        <v>2.7890000000000001</v>
      </c>
      <c r="DO9" s="161">
        <v>-3.04</v>
      </c>
      <c r="DP9" s="161">
        <v>-2.2400000000000002</v>
      </c>
      <c r="DQ9" s="161">
        <v>9.7029999999999994</v>
      </c>
      <c r="DR9" s="161">
        <v>-2.5775999999999999</v>
      </c>
      <c r="DS9" s="162"/>
      <c r="DT9" s="161">
        <v>-10.119999999999999</v>
      </c>
      <c r="DU9" s="161">
        <v>3.22</v>
      </c>
      <c r="DV9" s="161">
        <v>24.71</v>
      </c>
      <c r="DW9" s="161">
        <v>-4.0727000000000002</v>
      </c>
      <c r="DX9" s="161">
        <v>-1.7273000000000001</v>
      </c>
      <c r="DY9" s="161">
        <v>-34.686199999999999</v>
      </c>
      <c r="DZ9" s="161">
        <v>-33.972700000000003</v>
      </c>
      <c r="EA9" s="161">
        <v>9.8754000000000008</v>
      </c>
      <c r="EB9" s="161">
        <v>-9.1547000000000001</v>
      </c>
      <c r="EC9" s="161">
        <v>-19.717099999999999</v>
      </c>
      <c r="ED9" s="161">
        <v>-19.136199999999999</v>
      </c>
      <c r="EE9" s="161">
        <v>-15.654199999999999</v>
      </c>
      <c r="EF9" s="161">
        <v>-14.5952</v>
      </c>
      <c r="EG9" s="161">
        <v>-9.5990000000000002</v>
      </c>
      <c r="EH9" s="161">
        <v>-135.3038</v>
      </c>
      <c r="EI9" s="161">
        <v>-49.495899999999999</v>
      </c>
      <c r="EJ9" s="162"/>
      <c r="EK9" s="161">
        <v>-6.82</v>
      </c>
      <c r="EL9" s="161">
        <v>-6.5189000000000004</v>
      </c>
      <c r="EM9" s="161">
        <v>0</v>
      </c>
      <c r="EN9" s="161">
        <v>-12.394299999999999</v>
      </c>
      <c r="EO9" s="162"/>
      <c r="EP9" s="161">
        <v>39.44</v>
      </c>
      <c r="EQ9" s="161">
        <v>-29.208200000000001</v>
      </c>
      <c r="ER9" s="161">
        <v>-29.385400000000001</v>
      </c>
      <c r="ES9" s="161">
        <v>1.6027</v>
      </c>
      <c r="ET9" s="161">
        <v>-18.59</v>
      </c>
      <c r="EU9" s="161">
        <v>-17.95</v>
      </c>
      <c r="EV9" s="161">
        <v>-0.4</v>
      </c>
      <c r="EW9" s="161">
        <v>1.417</v>
      </c>
      <c r="EX9" s="161">
        <v>-8.5002999999999993</v>
      </c>
      <c r="EY9" s="161">
        <v>-10.398099999999999</v>
      </c>
      <c r="EZ9" s="161">
        <v>-10.594799999999999</v>
      </c>
      <c r="FA9" s="161">
        <v>10.0113</v>
      </c>
      <c r="FB9" s="161">
        <v>2.6019999999999999</v>
      </c>
      <c r="FC9" s="161">
        <v>-18.380199999999999</v>
      </c>
      <c r="FD9" s="161">
        <v>4.6745999999999999</v>
      </c>
      <c r="FE9" s="162"/>
      <c r="FF9" s="161">
        <v>4.4583000000000004</v>
      </c>
      <c r="FG9" s="161">
        <v>0</v>
      </c>
      <c r="FH9" s="161">
        <v>0</v>
      </c>
      <c r="FI9" s="161">
        <v>0</v>
      </c>
      <c r="FJ9" s="161">
        <v>15.908300000000001</v>
      </c>
      <c r="FK9" s="161">
        <v>16.075800000000001</v>
      </c>
      <c r="FL9" s="161">
        <v>-22.6066</v>
      </c>
      <c r="FM9" s="161">
        <v>21.312000000000001</v>
      </c>
      <c r="FN9" s="161">
        <v>21.5915</v>
      </c>
      <c r="FO9" s="161">
        <v>-15.017799999999999</v>
      </c>
      <c r="FP9" s="161">
        <v>0</v>
      </c>
      <c r="FQ9" s="161">
        <v>16.9937</v>
      </c>
      <c r="FR9" s="161">
        <v>-17.690000000000001</v>
      </c>
      <c r="FS9" s="161">
        <v>-3.7092999999999998</v>
      </c>
      <c r="FT9" s="161">
        <v>0.17419999999999999</v>
      </c>
      <c r="FU9" s="161">
        <v>2.2200000000000002</v>
      </c>
      <c r="FV9" s="161">
        <v>1.74</v>
      </c>
      <c r="FW9" s="161">
        <v>-15.667199999999999</v>
      </c>
      <c r="FX9" s="161">
        <v>0</v>
      </c>
      <c r="FY9" s="161">
        <v>1.1140000000000001</v>
      </c>
      <c r="FZ9" s="161">
        <v>0.82599999999999996</v>
      </c>
      <c r="GA9" s="162"/>
      <c r="GB9" s="161">
        <v>-3.75</v>
      </c>
      <c r="GC9" s="161">
        <v>4.8010999999999999</v>
      </c>
      <c r="GD9" s="161">
        <v>9.5333000000000006</v>
      </c>
      <c r="GE9" s="161">
        <v>-3.61</v>
      </c>
      <c r="GF9" s="161">
        <v>22.9741</v>
      </c>
      <c r="GG9" s="162"/>
      <c r="GH9" s="161">
        <v>19.659800000000001</v>
      </c>
      <c r="GI9" s="161">
        <v>-4.5069999999999997</v>
      </c>
      <c r="GJ9" s="161">
        <v>-4.9409000000000001</v>
      </c>
      <c r="GK9" s="161">
        <v>2.0415999999999999</v>
      </c>
      <c r="GL9" s="162"/>
      <c r="GM9" s="162"/>
      <c r="GN9" s="161">
        <v>-11.711499999999999</v>
      </c>
      <c r="GO9" s="161">
        <v>-12.4117</v>
      </c>
      <c r="GP9" s="161">
        <v>0.5222</v>
      </c>
      <c r="GQ9" s="161">
        <v>-22.292400000000001</v>
      </c>
      <c r="GR9" s="161">
        <v>6.7065000000000001</v>
      </c>
      <c r="GS9" s="161">
        <v>7.0350999999999999</v>
      </c>
      <c r="GT9" s="161">
        <v>101.282</v>
      </c>
      <c r="GU9" s="161">
        <v>-10.3406</v>
      </c>
      <c r="GV9" s="161">
        <v>-7.9333</v>
      </c>
      <c r="GW9" s="161">
        <v>-3.5979999999999999</v>
      </c>
      <c r="GX9" s="162"/>
      <c r="GY9" s="161">
        <v>4.9741999999999997</v>
      </c>
      <c r="GZ9" s="161">
        <v>4.9054000000000002</v>
      </c>
      <c r="HA9" s="162"/>
      <c r="HB9" s="161">
        <v>12.212899999999999</v>
      </c>
      <c r="HC9" s="161">
        <v>13.164</v>
      </c>
      <c r="HD9" s="161">
        <v>-6.71</v>
      </c>
      <c r="HE9" s="161">
        <v>0</v>
      </c>
      <c r="HF9" s="161">
        <v>32.382199999999997</v>
      </c>
      <c r="HG9" s="161">
        <v>-4.9856999999999996</v>
      </c>
      <c r="HH9" s="161">
        <v>67.244699999999995</v>
      </c>
      <c r="HI9" s="161">
        <v>19.252800000000001</v>
      </c>
      <c r="HJ9" s="161">
        <v>20.0703</v>
      </c>
      <c r="HK9" s="161">
        <v>-10.143800000000001</v>
      </c>
      <c r="HL9" s="162"/>
      <c r="HM9" s="161">
        <v>-9.8824000000000005</v>
      </c>
      <c r="HN9" s="161">
        <v>-10.9686</v>
      </c>
      <c r="HO9" s="162"/>
      <c r="HP9" s="162"/>
      <c r="HQ9" s="161">
        <v>-13.347200000000001</v>
      </c>
      <c r="HR9" s="161">
        <v>-12.6935</v>
      </c>
      <c r="HS9" s="161">
        <v>-0.7046</v>
      </c>
      <c r="HT9" s="161">
        <v>-0.58640000000000003</v>
      </c>
      <c r="HU9" s="161">
        <v>16.989999999999998</v>
      </c>
      <c r="HV9" s="161">
        <v>16.98</v>
      </c>
      <c r="HW9" s="161">
        <v>-33.4</v>
      </c>
      <c r="HX9" s="161">
        <v>-33.200000000000003</v>
      </c>
      <c r="HY9" s="161">
        <v>0.91459999999999997</v>
      </c>
      <c r="HZ9" s="161">
        <v>-12.32</v>
      </c>
      <c r="IA9" s="161">
        <v>107.1932</v>
      </c>
      <c r="IB9" s="161">
        <v>1.4069</v>
      </c>
      <c r="IC9" s="161">
        <v>1.2201</v>
      </c>
      <c r="ID9" s="161">
        <v>-20.8</v>
      </c>
      <c r="IE9" s="161">
        <v>-41.8</v>
      </c>
      <c r="IF9" s="161">
        <v>-3.7</v>
      </c>
      <c r="IG9" s="161">
        <v>-4</v>
      </c>
      <c r="IH9" s="162"/>
      <c r="II9" s="161">
        <v>-18.065100000000001</v>
      </c>
      <c r="IJ9" s="161">
        <v>-129.065</v>
      </c>
      <c r="IK9" s="161">
        <v>45.9026</v>
      </c>
      <c r="IL9" s="161">
        <v>-269.43540000000002</v>
      </c>
      <c r="IM9" s="161">
        <v>-18.5397</v>
      </c>
      <c r="IN9" s="161">
        <v>-23.4526</v>
      </c>
      <c r="IO9" s="161">
        <v>111.8969</v>
      </c>
      <c r="IP9" s="161">
        <v>55.387300000000003</v>
      </c>
      <c r="IQ9" s="161">
        <v>163.64660000000001</v>
      </c>
      <c r="IR9" s="161">
        <v>122.9117</v>
      </c>
      <c r="IS9" s="161">
        <v>44.365299999999998</v>
      </c>
      <c r="IT9" s="161">
        <v>11.9123</v>
      </c>
      <c r="IU9" s="161">
        <v>15.770099999999999</v>
      </c>
      <c r="IV9" s="161">
        <v>-52.860100000000003</v>
      </c>
      <c r="IW9" s="161">
        <v>200.0274</v>
      </c>
      <c r="IX9" s="161">
        <v>-229.1833</v>
      </c>
      <c r="IY9" s="161">
        <v>-26.192399999999999</v>
      </c>
      <c r="IZ9" s="161">
        <v>31.3874</v>
      </c>
      <c r="JA9" s="161">
        <v>-1.2171000000000001</v>
      </c>
      <c r="JB9" s="162"/>
      <c r="JC9" s="161">
        <v>-10.08</v>
      </c>
      <c r="JD9" s="161">
        <v>-0.214</v>
      </c>
      <c r="JE9" s="161">
        <v>-0.222</v>
      </c>
      <c r="JF9" s="161">
        <v>6.08</v>
      </c>
      <c r="JG9" s="161">
        <v>-3.28</v>
      </c>
      <c r="JH9" s="161">
        <v>-3.7225999999999999</v>
      </c>
      <c r="JI9" s="161">
        <v>-2.6932</v>
      </c>
      <c r="JJ9" s="161">
        <v>8.0888000000000009</v>
      </c>
      <c r="JK9" s="161">
        <v>-8.2322000000000006</v>
      </c>
      <c r="JL9" s="161">
        <v>-3.6</v>
      </c>
      <c r="JM9" s="161">
        <v>-3.2909999999999999</v>
      </c>
      <c r="JN9" s="161">
        <v>-1.532</v>
      </c>
      <c r="JO9" s="161">
        <v>1.7759</v>
      </c>
      <c r="JP9" s="162"/>
      <c r="JQ9" s="161">
        <v>4.1802000000000001</v>
      </c>
      <c r="JR9" s="161">
        <v>2.9988000000000001</v>
      </c>
      <c r="JS9" s="161">
        <v>3.2532999999999999</v>
      </c>
      <c r="JT9" s="162"/>
      <c r="JU9" s="161">
        <v>27.3</v>
      </c>
      <c r="JV9" s="161">
        <v>2.0078</v>
      </c>
      <c r="JW9" s="161">
        <v>-0.08</v>
      </c>
      <c r="JX9" s="162"/>
      <c r="JY9" s="161">
        <v>-8.9672000000000001</v>
      </c>
      <c r="JZ9" s="161">
        <v>-2.4729000000000001</v>
      </c>
      <c r="KA9" s="161">
        <v>-22.8062</v>
      </c>
      <c r="KB9" s="161">
        <v>-7.8411999999999997</v>
      </c>
      <c r="KC9" s="161">
        <v>-4.9513999999999996</v>
      </c>
      <c r="KD9" s="161">
        <v>-20.924499999999998</v>
      </c>
      <c r="KE9" s="161">
        <v>-5.2882999999999996</v>
      </c>
      <c r="KF9" s="161">
        <v>-28.9</v>
      </c>
      <c r="KG9" s="161">
        <v>11.3</v>
      </c>
      <c r="KH9" s="161">
        <v>31.013100000000001</v>
      </c>
      <c r="KI9" s="161">
        <v>-97.070800000000006</v>
      </c>
    </row>
    <row r="10" spans="1:295" ht="18" customHeight="1" x14ac:dyDescent="0.25">
      <c r="A10" s="159" t="s">
        <v>40</v>
      </c>
      <c r="B10" s="159" t="s">
        <v>715</v>
      </c>
      <c r="C10" s="163">
        <v>0</v>
      </c>
      <c r="D10" s="164">
        <v>5.0167999999999999</v>
      </c>
      <c r="E10" s="164">
        <v>-10.0863</v>
      </c>
      <c r="F10" s="164">
        <v>9.4936000000000007</v>
      </c>
      <c r="G10" s="164">
        <v>7.5369000000000002</v>
      </c>
      <c r="H10" s="165"/>
      <c r="I10" s="164">
        <v>18.048999999999999</v>
      </c>
      <c r="J10" s="165"/>
      <c r="K10" s="164">
        <v>9.1936999999999998</v>
      </c>
      <c r="L10" s="164">
        <v>3.1128999999999998</v>
      </c>
      <c r="M10" s="164">
        <v>2.8058000000000001</v>
      </c>
      <c r="N10" s="164">
        <v>-4.4400000000000004</v>
      </c>
      <c r="O10" s="164">
        <v>-24.2</v>
      </c>
      <c r="P10" s="164">
        <v>2.2000000000000002</v>
      </c>
      <c r="Q10" s="164">
        <v>1.6559999999999999</v>
      </c>
      <c r="R10" s="164">
        <v>-17.600000000000001</v>
      </c>
      <c r="S10" s="164">
        <v>0.2404</v>
      </c>
      <c r="T10" s="164">
        <v>-12.539899999999999</v>
      </c>
      <c r="U10" s="164">
        <v>3.0065</v>
      </c>
      <c r="V10" s="164">
        <v>2.6960000000000002</v>
      </c>
      <c r="W10" s="164">
        <v>5.2926000000000002</v>
      </c>
      <c r="X10" s="164">
        <v>3.2627999999999999</v>
      </c>
      <c r="Y10" s="164">
        <v>0.43580000000000002</v>
      </c>
      <c r="Z10" s="164">
        <v>2.1444999999999999</v>
      </c>
      <c r="AA10" s="165"/>
      <c r="AB10" s="164">
        <v>-1.1483000000000001</v>
      </c>
      <c r="AC10" s="164">
        <v>-1.179</v>
      </c>
      <c r="AD10" s="164">
        <v>-1.1679999999999999</v>
      </c>
      <c r="AE10" s="164">
        <v>2.7450000000000001</v>
      </c>
      <c r="AF10" s="165"/>
      <c r="AG10" s="164">
        <v>-8.8000000000000007</v>
      </c>
      <c r="AH10" s="165"/>
      <c r="AI10" s="165"/>
      <c r="AJ10" s="164">
        <v>-17.55</v>
      </c>
      <c r="AK10" s="164">
        <v>-17.59</v>
      </c>
      <c r="AL10" s="165"/>
      <c r="AM10" s="164">
        <v>-9.5500000000000007</v>
      </c>
      <c r="AN10" s="164">
        <v>-9.48</v>
      </c>
      <c r="AO10" s="164">
        <v>0.8135</v>
      </c>
      <c r="AP10" s="164">
        <v>4.1787000000000001</v>
      </c>
      <c r="AQ10" s="164">
        <v>11.966100000000001</v>
      </c>
      <c r="AR10" s="164">
        <v>12.9909</v>
      </c>
      <c r="AS10" s="164">
        <v>-15.3566</v>
      </c>
      <c r="AT10" s="164">
        <v>-14.467599999999999</v>
      </c>
      <c r="AU10" s="164">
        <v>-14.1296</v>
      </c>
      <c r="AV10" s="164">
        <v>1.3995</v>
      </c>
      <c r="AW10" s="164">
        <v>1.7063999999999999</v>
      </c>
      <c r="AX10" s="164">
        <v>-15.6732</v>
      </c>
      <c r="AY10" s="164">
        <v>-12.994</v>
      </c>
      <c r="AZ10" s="164">
        <v>0</v>
      </c>
      <c r="BA10" s="164">
        <v>0.6109</v>
      </c>
      <c r="BB10" s="164">
        <v>54.921500000000002</v>
      </c>
      <c r="BC10" s="164">
        <v>3.2040999999999999</v>
      </c>
      <c r="BD10" s="164">
        <v>-3.1</v>
      </c>
      <c r="BE10" s="164">
        <v>-3.3</v>
      </c>
      <c r="BF10" s="164">
        <v>-24.2439</v>
      </c>
      <c r="BG10" s="164">
        <v>-24.130800000000001</v>
      </c>
      <c r="BH10" s="164">
        <v>-0.45650000000000002</v>
      </c>
      <c r="BI10" s="165"/>
      <c r="BJ10" s="164">
        <v>8.5463000000000005</v>
      </c>
      <c r="BK10" s="164">
        <v>0.83499999999999996</v>
      </c>
      <c r="BL10" s="165"/>
      <c r="BM10" s="164">
        <v>-0.3231</v>
      </c>
      <c r="BN10" s="164">
        <v>-98.361099999999993</v>
      </c>
      <c r="BO10" s="164">
        <v>18.738399999999999</v>
      </c>
      <c r="BP10" s="164">
        <v>18.646799999999999</v>
      </c>
      <c r="BQ10" s="164">
        <v>82.798599999999993</v>
      </c>
      <c r="BR10" s="164">
        <v>-173.80240000000001</v>
      </c>
      <c r="BS10" s="165"/>
      <c r="BT10" s="165"/>
      <c r="BU10" s="165"/>
      <c r="BV10" s="164">
        <v>7.1852999999999998</v>
      </c>
      <c r="BW10" s="164">
        <v>6.73</v>
      </c>
      <c r="BX10" s="164">
        <v>3.95</v>
      </c>
      <c r="BY10" s="164">
        <v>-16.29</v>
      </c>
      <c r="BZ10" s="164">
        <v>-0.79</v>
      </c>
      <c r="CA10" s="164">
        <v>-27.858899999999998</v>
      </c>
      <c r="CB10" s="164">
        <v>-27.724900000000002</v>
      </c>
      <c r="CC10" s="164">
        <v>30.8766</v>
      </c>
      <c r="CD10" s="164">
        <v>30.5899</v>
      </c>
      <c r="CE10" s="164">
        <v>-5.6810999999999998</v>
      </c>
      <c r="CF10" s="164">
        <v>-6.8516000000000004</v>
      </c>
      <c r="CG10" s="164">
        <v>-7.8665000000000003</v>
      </c>
      <c r="CH10" s="164">
        <v>7.8958000000000004</v>
      </c>
      <c r="CI10" s="165"/>
      <c r="CJ10" s="165"/>
      <c r="CK10" s="165"/>
      <c r="CL10" s="164">
        <v>8.8000000000000007</v>
      </c>
      <c r="CM10" s="164">
        <v>6.4</v>
      </c>
      <c r="CN10" s="164">
        <v>-1.73</v>
      </c>
      <c r="CO10" s="164">
        <v>22.7073</v>
      </c>
      <c r="CP10" s="164">
        <v>23.073599999999999</v>
      </c>
      <c r="CQ10" s="164">
        <v>21.317</v>
      </c>
      <c r="CR10" s="164">
        <v>73.391599999999997</v>
      </c>
      <c r="CS10" s="164">
        <v>73.316299999999998</v>
      </c>
      <c r="CT10" s="164">
        <v>-28.646000000000001</v>
      </c>
      <c r="CU10" s="164">
        <v>-45.984400000000001</v>
      </c>
      <c r="CV10" s="164">
        <v>-30.070499999999999</v>
      </c>
      <c r="CW10" s="164">
        <v>1.6525000000000001</v>
      </c>
      <c r="CX10" s="164">
        <v>21.9</v>
      </c>
      <c r="CY10" s="164">
        <v>7.73</v>
      </c>
      <c r="CZ10" s="164">
        <v>4.3799000000000001</v>
      </c>
      <c r="DA10" s="164">
        <v>4.5929000000000002</v>
      </c>
      <c r="DB10" s="164">
        <v>-6.95</v>
      </c>
      <c r="DC10" s="165"/>
      <c r="DD10" s="165"/>
      <c r="DE10" s="165"/>
      <c r="DF10" s="164">
        <v>3.2444000000000002</v>
      </c>
      <c r="DG10" s="164">
        <v>1.54E-2</v>
      </c>
      <c r="DH10" s="164">
        <v>-3.4506999999999999</v>
      </c>
      <c r="DI10" s="165"/>
      <c r="DJ10" s="165"/>
      <c r="DK10" s="164">
        <v>-5.0122</v>
      </c>
      <c r="DL10" s="164">
        <v>-3.7402000000000002</v>
      </c>
      <c r="DM10" s="164">
        <v>5.0518000000000001</v>
      </c>
      <c r="DN10" s="164">
        <v>2.0468000000000002</v>
      </c>
      <c r="DO10" s="164">
        <v>-3.36</v>
      </c>
      <c r="DP10" s="164">
        <v>-2.4500000000000002</v>
      </c>
      <c r="DQ10" s="164">
        <v>8.7420000000000009</v>
      </c>
      <c r="DR10" s="164">
        <v>-2.5800999999999998</v>
      </c>
      <c r="DS10" s="165"/>
      <c r="DT10" s="164">
        <v>-10.89</v>
      </c>
      <c r="DU10" s="164">
        <v>1.76</v>
      </c>
      <c r="DV10" s="164">
        <v>24.88</v>
      </c>
      <c r="DW10" s="164">
        <v>-3.2</v>
      </c>
      <c r="DX10" s="164">
        <v>-2.7181999999999999</v>
      </c>
      <c r="DY10" s="164">
        <v>-33.743000000000002</v>
      </c>
      <c r="DZ10" s="164">
        <v>-33.181800000000003</v>
      </c>
      <c r="EA10" s="164">
        <v>10.941599999999999</v>
      </c>
      <c r="EB10" s="164">
        <v>-7.5808999999999997</v>
      </c>
      <c r="EC10" s="164">
        <v>-18.714400000000001</v>
      </c>
      <c r="ED10" s="164">
        <v>-17.3828</v>
      </c>
      <c r="EE10" s="164">
        <v>-20.187000000000001</v>
      </c>
      <c r="EF10" s="164">
        <v>-19.9786</v>
      </c>
      <c r="EG10" s="164">
        <v>-10.42</v>
      </c>
      <c r="EH10" s="164">
        <v>-153.6848</v>
      </c>
      <c r="EI10" s="164">
        <v>-49.725700000000003</v>
      </c>
      <c r="EJ10" s="165"/>
      <c r="EK10" s="164">
        <v>-7.0735000000000001</v>
      </c>
      <c r="EL10" s="164">
        <v>-7.1136999999999997</v>
      </c>
      <c r="EM10" s="164">
        <v>16.615100000000002</v>
      </c>
      <c r="EN10" s="164">
        <v>-6.9146999999999998</v>
      </c>
      <c r="EO10" s="165"/>
      <c r="EP10" s="164">
        <v>2.0640000000000001</v>
      </c>
      <c r="EQ10" s="164">
        <v>-27.687200000000001</v>
      </c>
      <c r="ER10" s="164">
        <v>-27.049900000000001</v>
      </c>
      <c r="ES10" s="164">
        <v>4.6515000000000004</v>
      </c>
      <c r="ET10" s="164">
        <v>0</v>
      </c>
      <c r="EU10" s="164">
        <v>-12.36</v>
      </c>
      <c r="EV10" s="164">
        <v>2.9</v>
      </c>
      <c r="EW10" s="164">
        <v>1.6143000000000001</v>
      </c>
      <c r="EX10" s="164">
        <v>1.2121</v>
      </c>
      <c r="EY10" s="164">
        <v>-9.7048000000000005</v>
      </c>
      <c r="EZ10" s="164">
        <v>-9.9811999999999994</v>
      </c>
      <c r="FA10" s="164">
        <v>10.7568</v>
      </c>
      <c r="FB10" s="164">
        <v>7.5311000000000003</v>
      </c>
      <c r="FC10" s="164">
        <v>-26.269400000000001</v>
      </c>
      <c r="FD10" s="164">
        <v>4.6889000000000003</v>
      </c>
      <c r="FE10" s="165"/>
      <c r="FF10" s="164">
        <v>4.3611000000000004</v>
      </c>
      <c r="FG10" s="164">
        <v>0</v>
      </c>
      <c r="FH10" s="164">
        <v>0</v>
      </c>
      <c r="FI10" s="165"/>
      <c r="FJ10" s="164">
        <v>15.2385</v>
      </c>
      <c r="FK10" s="164">
        <v>15.573399999999999</v>
      </c>
      <c r="FL10" s="164">
        <v>-22.271699999999999</v>
      </c>
      <c r="FM10" s="164">
        <v>22.462299999999999</v>
      </c>
      <c r="FN10" s="164">
        <v>22.7121</v>
      </c>
      <c r="FO10" s="164">
        <v>-14.229699999999999</v>
      </c>
      <c r="FP10" s="164">
        <v>0</v>
      </c>
      <c r="FQ10" s="164">
        <v>16.119599999999998</v>
      </c>
      <c r="FR10" s="164">
        <v>-16.88</v>
      </c>
      <c r="FS10" s="164">
        <v>-1.9185000000000001</v>
      </c>
      <c r="FT10" s="164">
        <v>0.16589999999999999</v>
      </c>
      <c r="FU10" s="164">
        <v>0.99</v>
      </c>
      <c r="FV10" s="164">
        <v>1.88</v>
      </c>
      <c r="FW10" s="164">
        <v>-17.166899999999998</v>
      </c>
      <c r="FX10" s="164">
        <v>0</v>
      </c>
      <c r="FY10" s="164">
        <v>1.0740000000000001</v>
      </c>
      <c r="FZ10" s="164">
        <v>0.91800000000000004</v>
      </c>
      <c r="GA10" s="165"/>
      <c r="GB10" s="164">
        <v>-3.88</v>
      </c>
      <c r="GC10" s="164">
        <v>3.7233999999999998</v>
      </c>
      <c r="GD10" s="164">
        <v>9.9992000000000001</v>
      </c>
      <c r="GE10" s="164">
        <v>-3.5</v>
      </c>
      <c r="GF10" s="164">
        <v>22.9282</v>
      </c>
      <c r="GG10" s="165"/>
      <c r="GH10" s="164">
        <v>17.929400000000001</v>
      </c>
      <c r="GI10" s="164">
        <v>-3.4438</v>
      </c>
      <c r="GJ10" s="164">
        <v>-3.7332999999999998</v>
      </c>
      <c r="GK10" s="164">
        <v>1.8836999999999999</v>
      </c>
      <c r="GL10" s="165"/>
      <c r="GM10" s="165"/>
      <c r="GN10" s="164">
        <v>-11.4445</v>
      </c>
      <c r="GO10" s="164">
        <v>-14.277100000000001</v>
      </c>
      <c r="GP10" s="164">
        <v>0.86829999999999996</v>
      </c>
      <c r="GQ10" s="164">
        <v>-21.210699999999999</v>
      </c>
      <c r="GR10" s="164">
        <v>7.3501000000000003</v>
      </c>
      <c r="GS10" s="164">
        <v>7.7870999999999997</v>
      </c>
      <c r="GT10" s="164">
        <v>101.41459999999999</v>
      </c>
      <c r="GU10" s="164">
        <v>-5.6798000000000002</v>
      </c>
      <c r="GV10" s="164">
        <v>-8.3004999999999995</v>
      </c>
      <c r="GW10" s="164">
        <v>6.4455</v>
      </c>
      <c r="GX10" s="164">
        <v>0.96360000000000001</v>
      </c>
      <c r="GY10" s="164">
        <v>4.8643000000000001</v>
      </c>
      <c r="GZ10" s="164">
        <v>4.8738000000000001</v>
      </c>
      <c r="HA10" s="164">
        <v>0</v>
      </c>
      <c r="HB10" s="164">
        <v>11.1828</v>
      </c>
      <c r="HC10" s="164">
        <v>12.286899999999999</v>
      </c>
      <c r="HD10" s="164">
        <v>-7.96</v>
      </c>
      <c r="HE10" s="164">
        <v>0</v>
      </c>
      <c r="HF10" s="164">
        <v>38.581299999999999</v>
      </c>
      <c r="HG10" s="164">
        <v>-14.983000000000001</v>
      </c>
      <c r="HH10" s="164">
        <v>68.193100000000001</v>
      </c>
      <c r="HI10" s="164">
        <v>18.306699999999999</v>
      </c>
      <c r="HJ10" s="164">
        <v>18.383800000000001</v>
      </c>
      <c r="HK10" s="164">
        <v>-9.6920000000000002</v>
      </c>
      <c r="HL10" s="165"/>
      <c r="HM10" s="164">
        <v>-11.6152</v>
      </c>
      <c r="HN10" s="164">
        <v>-12.3116</v>
      </c>
      <c r="HO10" s="165"/>
      <c r="HP10" s="165"/>
      <c r="HQ10" s="164">
        <v>-11.9025</v>
      </c>
      <c r="HR10" s="164">
        <v>-11.5839</v>
      </c>
      <c r="HS10" s="164">
        <v>-0.46910000000000002</v>
      </c>
      <c r="HT10" s="164">
        <v>-0.61350000000000005</v>
      </c>
      <c r="HU10" s="164">
        <v>17.87</v>
      </c>
      <c r="HV10" s="164">
        <v>17.95</v>
      </c>
      <c r="HW10" s="164">
        <v>-32</v>
      </c>
      <c r="HX10" s="164">
        <v>-32.4</v>
      </c>
      <c r="HY10" s="164">
        <v>1.1087</v>
      </c>
      <c r="HZ10" s="164">
        <v>-12.8</v>
      </c>
      <c r="IA10" s="164">
        <v>100.89570000000001</v>
      </c>
      <c r="IB10" s="164">
        <v>0.80420000000000003</v>
      </c>
      <c r="IC10" s="164">
        <v>0.79169999999999996</v>
      </c>
      <c r="ID10" s="164">
        <v>-20.8</v>
      </c>
      <c r="IE10" s="164">
        <v>-42.7</v>
      </c>
      <c r="IF10" s="164">
        <v>-4.0999999999999996</v>
      </c>
      <c r="IG10" s="164">
        <v>-4.7</v>
      </c>
      <c r="IH10" s="165"/>
      <c r="II10" s="165"/>
      <c r="IJ10" s="164">
        <v>-138.35069999999999</v>
      </c>
      <c r="IK10" s="164">
        <v>36.587000000000003</v>
      </c>
      <c r="IL10" s="164">
        <v>-265.50990000000002</v>
      </c>
      <c r="IM10" s="164">
        <v>-17.857600000000001</v>
      </c>
      <c r="IN10" s="164">
        <v>-24.753299999999999</v>
      </c>
      <c r="IO10" s="164">
        <v>105.807</v>
      </c>
      <c r="IP10" s="164">
        <v>61.948700000000002</v>
      </c>
      <c r="IQ10" s="164">
        <v>160.60149999999999</v>
      </c>
      <c r="IR10" s="164">
        <v>120.9439</v>
      </c>
      <c r="IS10" s="164">
        <v>40.406100000000002</v>
      </c>
      <c r="IT10" s="164">
        <v>14.918799999999999</v>
      </c>
      <c r="IU10" s="164">
        <v>13.9771</v>
      </c>
      <c r="IV10" s="164">
        <v>-49.793900000000001</v>
      </c>
      <c r="IW10" s="164">
        <v>197.34450000000001</v>
      </c>
      <c r="IX10" s="164">
        <v>-224.52670000000001</v>
      </c>
      <c r="IY10" s="164">
        <v>-24.022600000000001</v>
      </c>
      <c r="IZ10" s="164">
        <v>34.788400000000003</v>
      </c>
      <c r="JA10" s="164">
        <v>-0.84350000000000003</v>
      </c>
      <c r="JB10" s="165"/>
      <c r="JC10" s="164">
        <v>-10.32</v>
      </c>
      <c r="JD10" s="164">
        <v>-0.253</v>
      </c>
      <c r="JE10" s="164">
        <v>-0.26</v>
      </c>
      <c r="JF10" s="164">
        <v>6.24</v>
      </c>
      <c r="JG10" s="164">
        <v>-3.28</v>
      </c>
      <c r="JH10" s="164">
        <v>-3.7231999999999998</v>
      </c>
      <c r="JI10" s="164">
        <v>-3.0167000000000002</v>
      </c>
      <c r="JJ10" s="164">
        <v>8.3238000000000003</v>
      </c>
      <c r="JK10" s="164">
        <v>-8.2322000000000006</v>
      </c>
      <c r="JL10" s="164">
        <v>-2</v>
      </c>
      <c r="JM10" s="164">
        <v>-0.35699999999999998</v>
      </c>
      <c r="JN10" s="164">
        <v>-1.054</v>
      </c>
      <c r="JO10" s="165"/>
      <c r="JP10" s="164">
        <v>1.8738999999999999</v>
      </c>
      <c r="JQ10" s="164">
        <v>3.4466999999999999</v>
      </c>
      <c r="JR10" s="164">
        <v>3.1602000000000001</v>
      </c>
      <c r="JS10" s="164">
        <v>3.9405000000000001</v>
      </c>
      <c r="JT10" s="165"/>
      <c r="JU10" s="164">
        <v>27.8</v>
      </c>
      <c r="JV10" s="164">
        <v>2.2153999999999998</v>
      </c>
      <c r="JW10" s="164">
        <v>-0.15</v>
      </c>
      <c r="JX10" s="165"/>
      <c r="JY10" s="164">
        <v>-7.6231</v>
      </c>
      <c r="JZ10" s="164">
        <v>-2.4171</v>
      </c>
      <c r="KA10" s="164">
        <v>-23.1252</v>
      </c>
      <c r="KB10" s="164">
        <v>-6.6058000000000003</v>
      </c>
      <c r="KC10" s="164">
        <v>-4.5829000000000004</v>
      </c>
      <c r="KD10" s="164">
        <v>-21.977799999999998</v>
      </c>
      <c r="KE10" s="164">
        <v>-4.9641999999999999</v>
      </c>
      <c r="KF10" s="164">
        <v>-28.8</v>
      </c>
      <c r="KG10" s="164">
        <v>11.4</v>
      </c>
      <c r="KH10" s="164">
        <v>40.338799999999999</v>
      </c>
      <c r="KI10" s="164">
        <v>-108.7533</v>
      </c>
    </row>
    <row r="11" spans="1:295" ht="18" customHeight="1" x14ac:dyDescent="0.25">
      <c r="A11" s="159" t="s">
        <v>40</v>
      </c>
      <c r="B11" s="159" t="s">
        <v>716</v>
      </c>
      <c r="C11" s="163">
        <v>0</v>
      </c>
      <c r="D11" s="164">
        <v>4.8806000000000003</v>
      </c>
      <c r="E11" s="164">
        <v>-9.8977000000000004</v>
      </c>
      <c r="F11" s="164">
        <v>9.5655000000000001</v>
      </c>
      <c r="G11" s="164">
        <v>7.4950999999999999</v>
      </c>
      <c r="H11" s="165"/>
      <c r="I11" s="164">
        <v>17.734100000000002</v>
      </c>
      <c r="J11" s="165"/>
      <c r="K11" s="164">
        <v>9.2486999999999995</v>
      </c>
      <c r="L11" s="164">
        <v>3.0219</v>
      </c>
      <c r="M11" s="164">
        <v>2.7719</v>
      </c>
      <c r="N11" s="164">
        <v>-4.4400000000000004</v>
      </c>
      <c r="O11" s="164">
        <v>-24.2</v>
      </c>
      <c r="P11" s="164">
        <v>0</v>
      </c>
      <c r="Q11" s="164">
        <v>0.82799999999999996</v>
      </c>
      <c r="R11" s="164">
        <v>-15.4</v>
      </c>
      <c r="S11" s="164">
        <v>1.4916</v>
      </c>
      <c r="T11" s="164">
        <v>-12.999499999999999</v>
      </c>
      <c r="U11" s="164">
        <v>2.8378000000000001</v>
      </c>
      <c r="V11" s="164">
        <v>2.7343999999999999</v>
      </c>
      <c r="W11" s="164">
        <v>5.2422000000000004</v>
      </c>
      <c r="X11" s="164">
        <v>3.1385999999999998</v>
      </c>
      <c r="Y11" s="164">
        <v>0.4113</v>
      </c>
      <c r="Z11" s="164">
        <v>2.1934</v>
      </c>
      <c r="AA11" s="165"/>
      <c r="AB11" s="164">
        <v>-0.96970000000000001</v>
      </c>
      <c r="AC11" s="164">
        <v>-1.1140000000000001</v>
      </c>
      <c r="AD11" s="164">
        <v>-1.0880000000000001</v>
      </c>
      <c r="AE11" s="164">
        <v>2.76</v>
      </c>
      <c r="AF11" s="165"/>
      <c r="AG11" s="164">
        <v>-11</v>
      </c>
      <c r="AH11" s="165"/>
      <c r="AI11" s="165"/>
      <c r="AJ11" s="164">
        <v>-17.12</v>
      </c>
      <c r="AK11" s="164">
        <v>-17.170000000000002</v>
      </c>
      <c r="AL11" s="165"/>
      <c r="AM11" s="164">
        <v>-9.4600000000000009</v>
      </c>
      <c r="AN11" s="164">
        <v>-9.64</v>
      </c>
      <c r="AO11" s="164">
        <v>1.7922</v>
      </c>
      <c r="AP11" s="164">
        <v>3.5741000000000001</v>
      </c>
      <c r="AQ11" s="164">
        <v>11.290100000000001</v>
      </c>
      <c r="AR11" s="164">
        <v>11.7227</v>
      </c>
      <c r="AS11" s="164">
        <v>-15.9048</v>
      </c>
      <c r="AT11" s="164">
        <v>-12.860099999999999</v>
      </c>
      <c r="AU11" s="164">
        <v>-12.4232</v>
      </c>
      <c r="AV11" s="164">
        <v>9.4580000000000002</v>
      </c>
      <c r="AW11" s="164">
        <v>10.5085</v>
      </c>
      <c r="AX11" s="164">
        <v>-18.084499999999998</v>
      </c>
      <c r="AY11" s="164">
        <v>-17.012799999999999</v>
      </c>
      <c r="AZ11" s="164">
        <v>1.196</v>
      </c>
      <c r="BA11" s="164">
        <v>8.4219000000000008</v>
      </c>
      <c r="BB11" s="164">
        <v>46.018700000000003</v>
      </c>
      <c r="BC11" s="164">
        <v>5.6228999999999996</v>
      </c>
      <c r="BD11" s="164">
        <v>-4.0999999999999996</v>
      </c>
      <c r="BE11" s="164">
        <v>-4.4000000000000004</v>
      </c>
      <c r="BF11" s="164">
        <v>-24.2105</v>
      </c>
      <c r="BG11" s="164">
        <v>-24.259699999999999</v>
      </c>
      <c r="BH11" s="164">
        <v>-0.46800000000000003</v>
      </c>
      <c r="BI11" s="165"/>
      <c r="BJ11" s="164">
        <v>7.9875999999999996</v>
      </c>
      <c r="BK11" s="164">
        <v>0.45760000000000001</v>
      </c>
      <c r="BL11" s="165"/>
      <c r="BM11" s="164">
        <v>-0.39350000000000002</v>
      </c>
      <c r="BN11" s="164">
        <v>-92.013300000000001</v>
      </c>
      <c r="BO11" s="164">
        <v>17.792300000000001</v>
      </c>
      <c r="BP11" s="164">
        <v>17.731200000000001</v>
      </c>
      <c r="BQ11" s="164">
        <v>86.364699999999999</v>
      </c>
      <c r="BR11" s="164">
        <v>-170.32230000000001</v>
      </c>
      <c r="BS11" s="165"/>
      <c r="BT11" s="165"/>
      <c r="BU11" s="165"/>
      <c r="BV11" s="164">
        <v>5.9577999999999998</v>
      </c>
      <c r="BW11" s="164">
        <v>6.85</v>
      </c>
      <c r="BX11" s="164">
        <v>4</v>
      </c>
      <c r="BY11" s="164">
        <v>-16.75</v>
      </c>
      <c r="BZ11" s="164">
        <v>-0.96</v>
      </c>
      <c r="CA11" s="164">
        <v>-27.1891</v>
      </c>
      <c r="CB11" s="164">
        <v>-26.519300000000001</v>
      </c>
      <c r="CC11" s="164">
        <v>28.648700000000002</v>
      </c>
      <c r="CD11" s="164">
        <v>28.694500000000001</v>
      </c>
      <c r="CE11" s="164">
        <v>-5.5187999999999997</v>
      </c>
      <c r="CF11" s="164">
        <v>-11.9781</v>
      </c>
      <c r="CG11" s="164">
        <v>-12.7362</v>
      </c>
      <c r="CH11" s="164">
        <v>8.5404999999999998</v>
      </c>
      <c r="CI11" s="164">
        <v>0</v>
      </c>
      <c r="CJ11" s="165"/>
      <c r="CK11" s="165"/>
      <c r="CL11" s="164">
        <v>8.3000000000000007</v>
      </c>
      <c r="CM11" s="164">
        <v>5.9</v>
      </c>
      <c r="CN11" s="164">
        <v>-1.7</v>
      </c>
      <c r="CO11" s="164">
        <v>20.015000000000001</v>
      </c>
      <c r="CP11" s="164">
        <v>20.290600000000001</v>
      </c>
      <c r="CQ11" s="164">
        <v>18.4862</v>
      </c>
      <c r="CR11" s="164">
        <v>70.099199999999996</v>
      </c>
      <c r="CS11" s="164">
        <v>70.3018</v>
      </c>
      <c r="CT11" s="164">
        <v>-25.251100000000001</v>
      </c>
      <c r="CU11" s="164">
        <v>-45.743000000000002</v>
      </c>
      <c r="CV11" s="164">
        <v>-26.7562</v>
      </c>
      <c r="CW11" s="164">
        <v>1.7194</v>
      </c>
      <c r="CX11" s="164">
        <v>19.57</v>
      </c>
      <c r="CY11" s="164">
        <v>7.1</v>
      </c>
      <c r="CZ11" s="164">
        <v>3.9110999999999998</v>
      </c>
      <c r="DA11" s="164">
        <v>4.2999000000000001</v>
      </c>
      <c r="DB11" s="164">
        <v>-6.57</v>
      </c>
      <c r="DC11" s="165"/>
      <c r="DD11" s="165"/>
      <c r="DE11" s="165"/>
      <c r="DF11" s="164">
        <v>10.6685</v>
      </c>
      <c r="DG11" s="164">
        <v>1.55E-2</v>
      </c>
      <c r="DH11" s="164">
        <v>-3.0720999999999998</v>
      </c>
      <c r="DI11" s="165"/>
      <c r="DJ11" s="165"/>
      <c r="DK11" s="164">
        <v>-3.9722</v>
      </c>
      <c r="DL11" s="164">
        <v>-3.9272</v>
      </c>
      <c r="DM11" s="164">
        <v>4.8940999999999999</v>
      </c>
      <c r="DN11" s="164">
        <v>1.8613</v>
      </c>
      <c r="DO11" s="164">
        <v>-3.56</v>
      </c>
      <c r="DP11" s="164">
        <v>-2.5499999999999998</v>
      </c>
      <c r="DQ11" s="164">
        <v>9.1140000000000008</v>
      </c>
      <c r="DR11" s="164">
        <v>-10.945600000000001</v>
      </c>
      <c r="DS11" s="165"/>
      <c r="DT11" s="164">
        <v>-14.24</v>
      </c>
      <c r="DU11" s="164">
        <v>2.42</v>
      </c>
      <c r="DV11" s="164">
        <v>27.49</v>
      </c>
      <c r="DW11" s="164">
        <v>-9.7090999999999994</v>
      </c>
      <c r="DX11" s="164">
        <v>-5.1090999999999998</v>
      </c>
      <c r="DY11" s="164">
        <v>-33.336199999999998</v>
      </c>
      <c r="DZ11" s="164">
        <v>-32.836399999999998</v>
      </c>
      <c r="EA11" s="164">
        <v>9.7581000000000007</v>
      </c>
      <c r="EB11" s="164">
        <v>-12.0594</v>
      </c>
      <c r="EC11" s="164">
        <v>-21.1539</v>
      </c>
      <c r="ED11" s="164">
        <v>-21.999300000000002</v>
      </c>
      <c r="EE11" s="164">
        <v>-18.481000000000002</v>
      </c>
      <c r="EF11" s="164">
        <v>-22.747199999999999</v>
      </c>
      <c r="EG11" s="164">
        <v>-10.64</v>
      </c>
      <c r="EH11" s="164">
        <v>-158.35769999999999</v>
      </c>
      <c r="EI11" s="164">
        <v>-40.003599999999999</v>
      </c>
      <c r="EJ11" s="165"/>
      <c r="EK11" s="164">
        <v>-7.0419</v>
      </c>
      <c r="EL11" s="164">
        <v>-6.4623999999999997</v>
      </c>
      <c r="EM11" s="164">
        <v>14.433400000000001</v>
      </c>
      <c r="EN11" s="164">
        <v>-9.6778999999999993</v>
      </c>
      <c r="EO11" s="165"/>
      <c r="EP11" s="164">
        <v>9.2319999999999993</v>
      </c>
      <c r="EQ11" s="164">
        <v>-30.047899999999998</v>
      </c>
      <c r="ER11" s="164">
        <v>-29.643999999999998</v>
      </c>
      <c r="ES11" s="164">
        <v>1.4334</v>
      </c>
      <c r="ET11" s="164">
        <v>0</v>
      </c>
      <c r="EU11" s="164">
        <v>-17.59</v>
      </c>
      <c r="EV11" s="164">
        <v>-6.5</v>
      </c>
      <c r="EW11" s="164">
        <v>1.4117</v>
      </c>
      <c r="EX11" s="164">
        <v>-5.4978999999999996</v>
      </c>
      <c r="EY11" s="164">
        <v>-9.9937000000000005</v>
      </c>
      <c r="EZ11" s="164">
        <v>-10.102499999999999</v>
      </c>
      <c r="FA11" s="164">
        <v>11.188599999999999</v>
      </c>
      <c r="FB11" s="164">
        <v>6.1371000000000002</v>
      </c>
      <c r="FC11" s="164">
        <v>-21.253900000000002</v>
      </c>
      <c r="FD11" s="164">
        <v>4.6559999999999997</v>
      </c>
      <c r="FE11" s="165"/>
      <c r="FF11" s="164">
        <v>4.4260000000000002</v>
      </c>
      <c r="FG11" s="164">
        <v>0</v>
      </c>
      <c r="FH11" s="164">
        <v>0</v>
      </c>
      <c r="FI11" s="165"/>
      <c r="FJ11" s="164">
        <v>14.903600000000001</v>
      </c>
      <c r="FK11" s="164">
        <v>15.7409</v>
      </c>
      <c r="FL11" s="164">
        <v>-20.931999999999999</v>
      </c>
      <c r="FM11" s="164">
        <v>20.161899999999999</v>
      </c>
      <c r="FN11" s="164">
        <v>20.209599999999998</v>
      </c>
      <c r="FO11" s="164">
        <v>-12.935499999999999</v>
      </c>
      <c r="FP11" s="165"/>
      <c r="FQ11" s="164">
        <v>15.602</v>
      </c>
      <c r="FR11" s="164">
        <v>-16.75</v>
      </c>
      <c r="FS11" s="164">
        <v>-2.7204999999999999</v>
      </c>
      <c r="FT11" s="164">
        <v>0.16500000000000001</v>
      </c>
      <c r="FU11" s="164">
        <v>1.68</v>
      </c>
      <c r="FV11" s="164">
        <v>2.29</v>
      </c>
      <c r="FW11" s="164">
        <v>-16.459599999999998</v>
      </c>
      <c r="FX11" s="164">
        <v>2.4180999999999999</v>
      </c>
      <c r="FY11" s="164">
        <v>1.0780000000000001</v>
      </c>
      <c r="FZ11" s="164">
        <v>0.69499999999999995</v>
      </c>
      <c r="GA11" s="165"/>
      <c r="GB11" s="164">
        <v>-3.89</v>
      </c>
      <c r="GC11" s="164">
        <v>2.5956000000000001</v>
      </c>
      <c r="GD11" s="164">
        <v>7.9336000000000002</v>
      </c>
      <c r="GE11" s="165"/>
      <c r="GF11" s="164">
        <v>22.347100000000001</v>
      </c>
      <c r="GG11" s="164">
        <v>-0.1</v>
      </c>
      <c r="GH11" s="164">
        <v>17.648700000000002</v>
      </c>
      <c r="GI11" s="164">
        <v>-3.4941</v>
      </c>
      <c r="GJ11" s="164">
        <v>-3.7431999999999999</v>
      </c>
      <c r="GK11" s="164">
        <v>1.837</v>
      </c>
      <c r="GL11" s="165"/>
      <c r="GM11" s="165"/>
      <c r="GN11" s="164">
        <v>-11.9095</v>
      </c>
      <c r="GO11" s="164">
        <v>-15.1149</v>
      </c>
      <c r="GP11" s="164">
        <v>0.63339999999999996</v>
      </c>
      <c r="GQ11" s="164">
        <v>-20.930099999999999</v>
      </c>
      <c r="GR11" s="164">
        <v>8.8147000000000002</v>
      </c>
      <c r="GS11" s="164">
        <v>7.8869999999999996</v>
      </c>
      <c r="GT11" s="164">
        <v>102.62050000000001</v>
      </c>
      <c r="GU11" s="164">
        <v>-5.8083999999999998</v>
      </c>
      <c r="GV11" s="164">
        <v>-7.8989000000000003</v>
      </c>
      <c r="GW11" s="164">
        <v>6.5705</v>
      </c>
      <c r="GX11" s="164">
        <v>1.1565000000000001</v>
      </c>
      <c r="GY11" s="164">
        <v>4.9082999999999997</v>
      </c>
      <c r="GZ11" s="164">
        <v>4.8817000000000004</v>
      </c>
      <c r="HA11" s="165"/>
      <c r="HB11" s="164">
        <v>12.522</v>
      </c>
      <c r="HC11" s="164">
        <v>12.3232</v>
      </c>
      <c r="HD11" s="164">
        <v>-5.03</v>
      </c>
      <c r="HE11" s="164">
        <v>0</v>
      </c>
      <c r="HF11" s="164">
        <v>25.313500000000001</v>
      </c>
      <c r="HG11" s="164">
        <v>-8.5527999999999995</v>
      </c>
      <c r="HH11" s="164">
        <v>84.142200000000003</v>
      </c>
      <c r="HI11" s="164">
        <v>14.108700000000001</v>
      </c>
      <c r="HJ11" s="164">
        <v>14.229900000000001</v>
      </c>
      <c r="HK11" s="164">
        <v>-10.067600000000001</v>
      </c>
      <c r="HL11" s="165"/>
      <c r="HM11" s="164">
        <v>-9.6037999999999997</v>
      </c>
      <c r="HN11" s="164">
        <v>-12.2866</v>
      </c>
      <c r="HO11" s="165"/>
      <c r="HP11" s="165"/>
      <c r="HQ11" s="164">
        <v>-9.1503999999999994</v>
      </c>
      <c r="HR11" s="164">
        <v>-8.5350999999999999</v>
      </c>
      <c r="HS11" s="164">
        <v>0.64490000000000003</v>
      </c>
      <c r="HT11" s="164">
        <v>0.629</v>
      </c>
      <c r="HU11" s="164">
        <v>15.04</v>
      </c>
      <c r="HV11" s="164">
        <v>14.91</v>
      </c>
      <c r="HW11" s="164">
        <v>-35</v>
      </c>
      <c r="HX11" s="164">
        <v>-35.200000000000003</v>
      </c>
      <c r="HY11" s="164">
        <v>1.1435</v>
      </c>
      <c r="HZ11" s="164">
        <v>-12.8</v>
      </c>
      <c r="IA11" s="164">
        <v>107.7161</v>
      </c>
      <c r="IB11" s="164">
        <v>1.4964</v>
      </c>
      <c r="IC11" s="164">
        <v>0.82509999999999994</v>
      </c>
      <c r="ID11" s="164">
        <v>-20.399999999999999</v>
      </c>
      <c r="IE11" s="164">
        <v>-42.7</v>
      </c>
      <c r="IF11" s="164">
        <v>-6.7</v>
      </c>
      <c r="IG11" s="164">
        <v>-7.2</v>
      </c>
      <c r="IH11" s="165"/>
      <c r="II11" s="164">
        <v>-17.725999999999999</v>
      </c>
      <c r="IJ11" s="164">
        <v>-158.85300000000001</v>
      </c>
      <c r="IK11" s="164">
        <v>24.0336</v>
      </c>
      <c r="IL11" s="164">
        <v>-222.91460000000001</v>
      </c>
      <c r="IM11" s="164">
        <v>-14.55</v>
      </c>
      <c r="IN11" s="164">
        <v>-21.421399999999998</v>
      </c>
      <c r="IO11" s="164">
        <v>98.390600000000006</v>
      </c>
      <c r="IP11" s="164">
        <v>67.368600000000001</v>
      </c>
      <c r="IQ11" s="164">
        <v>118.12179999999999</v>
      </c>
      <c r="IR11" s="164">
        <v>166.8776</v>
      </c>
      <c r="IS11" s="164">
        <v>33.770800000000001</v>
      </c>
      <c r="IT11" s="164">
        <v>16.6997</v>
      </c>
      <c r="IU11" s="164">
        <v>17.042200000000001</v>
      </c>
      <c r="IV11" s="164">
        <v>-7.5186999999999999</v>
      </c>
      <c r="IW11" s="164">
        <v>148.8092</v>
      </c>
      <c r="IX11" s="164">
        <v>-268.47949999999997</v>
      </c>
      <c r="IY11" s="164">
        <v>25.1309</v>
      </c>
      <c r="IZ11" s="164">
        <v>-17.927299999999999</v>
      </c>
      <c r="JA11" s="164">
        <v>-2.0617999999999999</v>
      </c>
      <c r="JB11" s="165"/>
      <c r="JC11" s="164">
        <v>-10.72</v>
      </c>
      <c r="JD11" s="164">
        <v>-0.223</v>
      </c>
      <c r="JE11" s="164">
        <v>-0.23100000000000001</v>
      </c>
      <c r="JF11" s="164">
        <v>6.32</v>
      </c>
      <c r="JG11" s="164">
        <v>-3.52</v>
      </c>
      <c r="JH11" s="164">
        <v>-3.6600999999999999</v>
      </c>
      <c r="JI11" s="164">
        <v>-2.8121999999999998</v>
      </c>
      <c r="JJ11" s="164">
        <v>6.8864000000000001</v>
      </c>
      <c r="JK11" s="164">
        <v>-7.2923</v>
      </c>
      <c r="JL11" s="164">
        <v>-2</v>
      </c>
      <c r="JM11" s="164">
        <v>-1.276</v>
      </c>
      <c r="JN11" s="164">
        <v>-2.081</v>
      </c>
      <c r="JO11" s="165"/>
      <c r="JP11" s="165"/>
      <c r="JQ11" s="164">
        <v>3.6133999999999999</v>
      </c>
      <c r="JR11" s="164">
        <v>3.2885</v>
      </c>
      <c r="JS11" s="164">
        <v>3.2673000000000001</v>
      </c>
      <c r="JT11" s="165"/>
      <c r="JU11" s="164">
        <v>28.4</v>
      </c>
      <c r="JV11" s="164">
        <v>2.9314</v>
      </c>
      <c r="JW11" s="164">
        <v>-0.15</v>
      </c>
      <c r="JX11" s="165"/>
      <c r="JY11" s="164">
        <v>-8.6250999999999998</v>
      </c>
      <c r="JZ11" s="164">
        <v>-2.8193000000000001</v>
      </c>
      <c r="KA11" s="164">
        <v>-22.423999999999999</v>
      </c>
      <c r="KB11" s="164">
        <v>-6.3037999999999998</v>
      </c>
      <c r="KC11" s="164">
        <v>-4.0404999999999998</v>
      </c>
      <c r="KD11" s="164">
        <v>-22.242699999999999</v>
      </c>
      <c r="KE11" s="164">
        <v>-5.4493</v>
      </c>
      <c r="KF11" s="164">
        <v>-29.2</v>
      </c>
      <c r="KG11" s="164">
        <v>11.9</v>
      </c>
      <c r="KH11" s="164">
        <v>45.480899999999998</v>
      </c>
      <c r="KI11" s="164">
        <v>-111.631</v>
      </c>
    </row>
    <row r="12" spans="1:295" ht="18" customHeight="1" x14ac:dyDescent="0.25">
      <c r="A12" s="159" t="s">
        <v>40</v>
      </c>
      <c r="B12" s="159" t="s">
        <v>717</v>
      </c>
      <c r="C12" s="163">
        <v>0</v>
      </c>
      <c r="D12" s="164">
        <v>4.6761999999999997</v>
      </c>
      <c r="E12" s="164">
        <v>-9.6470000000000002</v>
      </c>
      <c r="F12" s="164">
        <v>10.212899999999999</v>
      </c>
      <c r="G12" s="164">
        <v>7.9733999999999998</v>
      </c>
      <c r="H12" s="165"/>
      <c r="I12" s="164">
        <v>17.350300000000001</v>
      </c>
      <c r="J12" s="165"/>
      <c r="K12" s="164">
        <v>9.3140999999999998</v>
      </c>
      <c r="L12" s="164">
        <v>2.9388999999999998</v>
      </c>
      <c r="M12" s="164">
        <v>2.6133000000000002</v>
      </c>
      <c r="N12" s="164">
        <v>-4.4400000000000004</v>
      </c>
      <c r="O12" s="165"/>
      <c r="P12" s="164">
        <v>0</v>
      </c>
      <c r="Q12" s="164">
        <v>0.82799999999999996</v>
      </c>
      <c r="R12" s="164">
        <v>-15.4</v>
      </c>
      <c r="S12" s="164">
        <v>1.9420999999999999</v>
      </c>
      <c r="T12" s="164">
        <v>-12.719099999999999</v>
      </c>
      <c r="U12" s="164">
        <v>2.8574000000000002</v>
      </c>
      <c r="V12" s="164">
        <v>2.7323</v>
      </c>
      <c r="W12" s="164">
        <v>5.1904000000000003</v>
      </c>
      <c r="X12" s="164">
        <v>2.9784999999999999</v>
      </c>
      <c r="Y12" s="164">
        <v>0.73839999999999995</v>
      </c>
      <c r="Z12" s="164">
        <v>1.9011</v>
      </c>
      <c r="AA12" s="165"/>
      <c r="AB12" s="164">
        <v>-1.0043</v>
      </c>
      <c r="AC12" s="164">
        <v>-1.129</v>
      </c>
      <c r="AD12" s="164">
        <v>-1.133</v>
      </c>
      <c r="AE12" s="164">
        <v>2.875</v>
      </c>
      <c r="AF12" s="164">
        <v>-15.54</v>
      </c>
      <c r="AG12" s="164">
        <v>-11</v>
      </c>
      <c r="AH12" s="165"/>
      <c r="AI12" s="165"/>
      <c r="AJ12" s="164">
        <v>-17.71</v>
      </c>
      <c r="AK12" s="164">
        <v>-17.739999999999998</v>
      </c>
      <c r="AL12" s="165"/>
      <c r="AM12" s="164">
        <v>-9.15</v>
      </c>
      <c r="AN12" s="164">
        <v>-9.17</v>
      </c>
      <c r="AO12" s="164">
        <v>2.1486999999999998</v>
      </c>
      <c r="AP12" s="164">
        <v>3.8871000000000002</v>
      </c>
      <c r="AQ12" s="164">
        <v>9.7190999999999992</v>
      </c>
      <c r="AR12" s="164">
        <v>11.890599999999999</v>
      </c>
      <c r="AS12" s="164">
        <v>-15.609299999999999</v>
      </c>
      <c r="AT12" s="164">
        <v>-15.4053</v>
      </c>
      <c r="AU12" s="164">
        <v>-15.098699999999999</v>
      </c>
      <c r="AV12" s="164">
        <v>13.3719</v>
      </c>
      <c r="AW12" s="164">
        <v>15.713100000000001</v>
      </c>
      <c r="AX12" s="164">
        <v>-18.218399999999999</v>
      </c>
      <c r="AY12" s="164">
        <v>-15.6732</v>
      </c>
      <c r="AZ12" s="164">
        <v>1.9851000000000001</v>
      </c>
      <c r="BA12" s="164">
        <v>9.7563999999999993</v>
      </c>
      <c r="BB12" s="164">
        <v>47.571100000000001</v>
      </c>
      <c r="BC12" s="164">
        <v>1.7561</v>
      </c>
      <c r="BD12" s="164">
        <v>-2.5</v>
      </c>
      <c r="BE12" s="164">
        <v>-2.8</v>
      </c>
      <c r="BF12" s="164">
        <v>-22.666899999999998</v>
      </c>
      <c r="BG12" s="164">
        <v>-22.152200000000001</v>
      </c>
      <c r="BH12" s="164">
        <v>-0.54259999999999997</v>
      </c>
      <c r="BI12" s="165"/>
      <c r="BJ12" s="164">
        <v>6.9786999999999999</v>
      </c>
      <c r="BK12" s="164">
        <v>0.69069999999999998</v>
      </c>
      <c r="BL12" s="165"/>
      <c r="BM12" s="164">
        <v>-0.32029999999999997</v>
      </c>
      <c r="BN12" s="164">
        <v>-89.846500000000006</v>
      </c>
      <c r="BO12" s="164">
        <v>16.022200000000002</v>
      </c>
      <c r="BP12" s="164">
        <v>15.9307</v>
      </c>
      <c r="BQ12" s="164">
        <v>88.771799999999999</v>
      </c>
      <c r="BR12" s="164">
        <v>-171.9384</v>
      </c>
      <c r="BS12" s="165"/>
      <c r="BT12" s="165"/>
      <c r="BU12" s="165"/>
      <c r="BV12" s="164">
        <v>6.0076999999999998</v>
      </c>
      <c r="BW12" s="164">
        <v>6.62</v>
      </c>
      <c r="BX12" s="164">
        <v>3.7</v>
      </c>
      <c r="BY12" s="164">
        <v>-17.190000000000001</v>
      </c>
      <c r="BZ12" s="164">
        <v>-1.08</v>
      </c>
      <c r="CA12" s="164">
        <v>-25.581600000000002</v>
      </c>
      <c r="CB12" s="164">
        <v>-26.2514</v>
      </c>
      <c r="CC12" s="164">
        <v>29.026</v>
      </c>
      <c r="CD12" s="164">
        <v>29.108699999999999</v>
      </c>
      <c r="CE12" s="164">
        <v>-5.4866000000000001</v>
      </c>
      <c r="CF12" s="164">
        <v>-14.992100000000001</v>
      </c>
      <c r="CG12" s="164">
        <v>-15.261900000000001</v>
      </c>
      <c r="CH12" s="164">
        <v>7.1039000000000003</v>
      </c>
      <c r="CI12" s="165"/>
      <c r="CJ12" s="165"/>
      <c r="CK12" s="165"/>
      <c r="CL12" s="164">
        <v>8.4</v>
      </c>
      <c r="CM12" s="164">
        <v>6</v>
      </c>
      <c r="CN12" s="164">
        <v>-1.64</v>
      </c>
      <c r="CO12" s="164">
        <v>18.948699999999999</v>
      </c>
      <c r="CP12" s="164">
        <v>18.612500000000001</v>
      </c>
      <c r="CQ12" s="164">
        <v>17.8079</v>
      </c>
      <c r="CR12" s="164">
        <v>72.034300000000002</v>
      </c>
      <c r="CS12" s="164">
        <v>71.727000000000004</v>
      </c>
      <c r="CT12" s="164">
        <v>-27.529599999999999</v>
      </c>
      <c r="CU12" s="164">
        <v>-44.948700000000002</v>
      </c>
      <c r="CV12" s="164">
        <v>-29.648299999999999</v>
      </c>
      <c r="CW12" s="164">
        <v>1.4814000000000001</v>
      </c>
      <c r="CX12" s="164">
        <v>19.21</v>
      </c>
      <c r="CY12" s="164">
        <v>6.69</v>
      </c>
      <c r="CZ12" s="164">
        <v>3.9110999999999998</v>
      </c>
      <c r="DA12" s="164">
        <v>4.2023000000000001</v>
      </c>
      <c r="DB12" s="164">
        <v>-6.5</v>
      </c>
      <c r="DC12" s="165"/>
      <c r="DD12" s="165"/>
      <c r="DE12" s="165"/>
      <c r="DF12" s="164">
        <v>13.1013</v>
      </c>
      <c r="DG12" s="164">
        <v>1.55E-2</v>
      </c>
      <c r="DH12" s="164">
        <v>-3.0979999999999999</v>
      </c>
      <c r="DI12" s="164">
        <v>13</v>
      </c>
      <c r="DJ12" s="165"/>
      <c r="DK12" s="164">
        <v>-3.8782000000000001</v>
      </c>
      <c r="DL12" s="164">
        <v>-4.1142000000000003</v>
      </c>
      <c r="DM12" s="164">
        <v>4.4208999999999996</v>
      </c>
      <c r="DN12" s="164">
        <v>1.4902</v>
      </c>
      <c r="DO12" s="164">
        <v>-3.82</v>
      </c>
      <c r="DP12" s="164">
        <v>-2.4300000000000002</v>
      </c>
      <c r="DQ12" s="164">
        <v>7.9515000000000002</v>
      </c>
      <c r="DR12" s="164">
        <v>-12.710699999999999</v>
      </c>
      <c r="DS12" s="165"/>
      <c r="DT12" s="164">
        <v>-15.49</v>
      </c>
      <c r="DU12" s="164">
        <v>2.19</v>
      </c>
      <c r="DV12" s="164">
        <v>28.27</v>
      </c>
      <c r="DW12" s="164">
        <v>-11.2545</v>
      </c>
      <c r="DX12" s="164">
        <v>-5.7272999999999996</v>
      </c>
      <c r="DY12" s="164">
        <v>-32.480400000000003</v>
      </c>
      <c r="DZ12" s="164">
        <v>-31.9909</v>
      </c>
      <c r="EA12" s="165"/>
      <c r="EB12" s="164">
        <v>-12.5945</v>
      </c>
      <c r="EC12" s="164">
        <v>-22.527699999999999</v>
      </c>
      <c r="ED12" s="164">
        <v>-22.461300000000001</v>
      </c>
      <c r="EE12" s="164">
        <v>-21.830500000000001</v>
      </c>
      <c r="EF12" s="164">
        <v>-22.3263</v>
      </c>
      <c r="EG12" s="164">
        <v>-10.098000000000001</v>
      </c>
      <c r="EH12" s="164">
        <v>-161.77780000000001</v>
      </c>
      <c r="EI12" s="164">
        <v>-41.558500000000002</v>
      </c>
      <c r="EJ12" s="165"/>
      <c r="EK12" s="164">
        <v>-7.1599000000000004</v>
      </c>
      <c r="EL12" s="164">
        <v>-6.5438999999999998</v>
      </c>
      <c r="EM12" s="164">
        <v>13.598599999999999</v>
      </c>
      <c r="EN12" s="164">
        <v>-4.1683000000000003</v>
      </c>
      <c r="EO12" s="165"/>
      <c r="EP12" s="164">
        <v>2.5760000000000001</v>
      </c>
      <c r="EQ12" s="164">
        <v>-27.193000000000001</v>
      </c>
      <c r="ER12" s="164">
        <v>-26.875699999999998</v>
      </c>
      <c r="ES12" s="164">
        <v>2.0276999999999998</v>
      </c>
      <c r="ET12" s="164">
        <v>0</v>
      </c>
      <c r="EU12" s="164">
        <v>-15.38</v>
      </c>
      <c r="EV12" s="164">
        <v>0.1</v>
      </c>
      <c r="EW12" s="164">
        <v>1.6194</v>
      </c>
      <c r="EX12" s="164">
        <v>7.6242999999999999</v>
      </c>
      <c r="EY12" s="164">
        <v>-9.7083999999999993</v>
      </c>
      <c r="EZ12" s="164">
        <v>-9.8893000000000004</v>
      </c>
      <c r="FA12" s="164">
        <v>10.3924</v>
      </c>
      <c r="FB12" s="164">
        <v>6.7465000000000002</v>
      </c>
      <c r="FC12" s="164">
        <v>-23.242599999999999</v>
      </c>
      <c r="FD12" s="164">
        <v>4.6951999999999998</v>
      </c>
      <c r="FE12" s="165"/>
      <c r="FF12" s="164">
        <v>4.4402999999999997</v>
      </c>
      <c r="FG12" s="164">
        <v>0</v>
      </c>
      <c r="FH12" s="164">
        <v>0</v>
      </c>
      <c r="FI12" s="164">
        <v>0</v>
      </c>
      <c r="FJ12" s="164">
        <v>13.0616</v>
      </c>
      <c r="FK12" s="164">
        <v>13.564</v>
      </c>
      <c r="FL12" s="164">
        <v>-20.4297</v>
      </c>
      <c r="FM12" s="164">
        <v>20.027000000000001</v>
      </c>
      <c r="FN12" s="164">
        <v>20.148199999999999</v>
      </c>
      <c r="FO12" s="164">
        <v>-13.0528</v>
      </c>
      <c r="FP12" s="165"/>
      <c r="FQ12" s="164">
        <v>15.602</v>
      </c>
      <c r="FR12" s="164">
        <v>-16.850000000000001</v>
      </c>
      <c r="FS12" s="164">
        <v>-2.7204999999999999</v>
      </c>
      <c r="FT12" s="164">
        <v>0.16500000000000001</v>
      </c>
      <c r="FU12" s="164">
        <v>1.52</v>
      </c>
      <c r="FV12" s="164">
        <v>2.13</v>
      </c>
      <c r="FW12" s="164">
        <v>-16.344200000000001</v>
      </c>
      <c r="FX12" s="165"/>
      <c r="FY12" s="164">
        <v>1.1319999999999999</v>
      </c>
      <c r="FZ12" s="164">
        <v>-0.32100000000000001</v>
      </c>
      <c r="GA12" s="165"/>
      <c r="GB12" s="164">
        <v>-3.94</v>
      </c>
      <c r="GC12" s="164">
        <v>2.2944</v>
      </c>
      <c r="GD12" s="164">
        <v>8.2087000000000003</v>
      </c>
      <c r="GE12" s="164">
        <v>-3.79</v>
      </c>
      <c r="GF12" s="164">
        <v>22.648900000000001</v>
      </c>
      <c r="GG12" s="165"/>
      <c r="GH12" s="164">
        <v>17.595700000000001</v>
      </c>
      <c r="GI12" s="164">
        <v>-3.5522999999999998</v>
      </c>
      <c r="GJ12" s="164">
        <v>-3.8256000000000001</v>
      </c>
      <c r="GK12" s="164">
        <v>1.8616999999999999</v>
      </c>
      <c r="GL12" s="165"/>
      <c r="GM12" s="165"/>
      <c r="GN12" s="164">
        <v>-11.2315</v>
      </c>
      <c r="GO12" s="164">
        <v>-15.109299999999999</v>
      </c>
      <c r="GP12" s="164">
        <v>0.36049999999999999</v>
      </c>
      <c r="GQ12" s="164">
        <v>-20.839700000000001</v>
      </c>
      <c r="GR12" s="164">
        <v>7.5311000000000003</v>
      </c>
      <c r="GS12" s="164">
        <v>7.7864000000000004</v>
      </c>
      <c r="GT12" s="164">
        <v>104.7182</v>
      </c>
      <c r="GU12" s="164">
        <v>-5.9851000000000001</v>
      </c>
      <c r="GV12" s="164">
        <v>-7.7083000000000004</v>
      </c>
      <c r="GW12" s="164">
        <v>6.2744</v>
      </c>
      <c r="GX12" s="164">
        <v>1.3382000000000001</v>
      </c>
      <c r="GY12" s="164">
        <v>4.7838000000000003</v>
      </c>
      <c r="GZ12" s="164">
        <v>4.7629999999999999</v>
      </c>
      <c r="HA12" s="164">
        <v>1</v>
      </c>
      <c r="HB12" s="164">
        <v>12.3604</v>
      </c>
      <c r="HC12" s="164">
        <v>13.9847</v>
      </c>
      <c r="HD12" s="164">
        <v>-5.87</v>
      </c>
      <c r="HE12" s="164">
        <v>0</v>
      </c>
      <c r="HF12" s="164">
        <v>27.8751</v>
      </c>
      <c r="HG12" s="164">
        <v>-9.5853000000000002</v>
      </c>
      <c r="HH12" s="164">
        <v>83.789500000000004</v>
      </c>
      <c r="HI12" s="164">
        <v>13.2456</v>
      </c>
      <c r="HJ12" s="164">
        <v>13.9315</v>
      </c>
      <c r="HK12" s="164">
        <v>-8.3899000000000008</v>
      </c>
      <c r="HL12" s="165"/>
      <c r="HM12" s="164">
        <v>-12.067600000000001</v>
      </c>
      <c r="HN12" s="164">
        <v>-12.900600000000001</v>
      </c>
      <c r="HO12" s="164">
        <v>26.383700000000001</v>
      </c>
      <c r="HP12" s="164">
        <v>27.9207</v>
      </c>
      <c r="HQ12" s="164">
        <v>-10.007300000000001</v>
      </c>
      <c r="HR12" s="164">
        <v>-9.4140999999999995</v>
      </c>
      <c r="HS12" s="164">
        <v>0.37809999999999999</v>
      </c>
      <c r="HT12" s="164">
        <v>0.33019999999999999</v>
      </c>
      <c r="HU12" s="164">
        <v>14.87</v>
      </c>
      <c r="HV12" s="164">
        <v>14.73</v>
      </c>
      <c r="HW12" s="164">
        <v>-34.4</v>
      </c>
      <c r="HX12" s="164">
        <v>-34.4</v>
      </c>
      <c r="HY12" s="164">
        <v>0.84499999999999997</v>
      </c>
      <c r="HZ12" s="164">
        <v>-12.32</v>
      </c>
      <c r="IA12" s="164">
        <v>107.16630000000001</v>
      </c>
      <c r="IB12" s="164">
        <v>-1.0238</v>
      </c>
      <c r="IC12" s="164">
        <v>-1.2712000000000001</v>
      </c>
      <c r="ID12" s="164">
        <v>-20.399999999999999</v>
      </c>
      <c r="IE12" s="164">
        <v>-42.7</v>
      </c>
      <c r="IF12" s="164">
        <v>-6.6</v>
      </c>
      <c r="IG12" s="164">
        <v>-7.2</v>
      </c>
      <c r="IH12" s="164">
        <v>-17.734200000000001</v>
      </c>
      <c r="II12" s="165"/>
      <c r="IJ12" s="164">
        <v>-162.21879999999999</v>
      </c>
      <c r="IK12" s="164">
        <v>19.6568</v>
      </c>
      <c r="IL12" s="164">
        <v>-222.2483</v>
      </c>
      <c r="IM12" s="164">
        <v>-11.9032</v>
      </c>
      <c r="IN12" s="164">
        <v>-22.512799999999999</v>
      </c>
      <c r="IO12" s="164">
        <v>99.535399999999996</v>
      </c>
      <c r="IP12" s="164">
        <v>71.385300000000001</v>
      </c>
      <c r="IQ12" s="164">
        <v>119.4205</v>
      </c>
      <c r="IR12" s="164">
        <v>168.0384</v>
      </c>
      <c r="IS12" s="164">
        <v>33.305599999999998</v>
      </c>
      <c r="IT12" s="164">
        <v>20.347999999999999</v>
      </c>
      <c r="IU12" s="164">
        <v>17.768599999999999</v>
      </c>
      <c r="IV12" s="164">
        <v>-9.4239999999999995</v>
      </c>
      <c r="IW12" s="164">
        <v>148.7852</v>
      </c>
      <c r="IX12" s="164">
        <v>-267.66379999999998</v>
      </c>
      <c r="IY12" s="164">
        <v>22.8611</v>
      </c>
      <c r="IZ12" s="164">
        <v>-13.849600000000001</v>
      </c>
      <c r="JA12" s="164">
        <v>-1.3806</v>
      </c>
      <c r="JB12" s="165"/>
      <c r="JC12" s="164">
        <v>-10.56</v>
      </c>
      <c r="JD12" s="164">
        <v>-0.254</v>
      </c>
      <c r="JE12" s="164">
        <v>-0.26500000000000001</v>
      </c>
      <c r="JF12" s="164">
        <v>6.16</v>
      </c>
      <c r="JG12" s="164">
        <v>-3.36</v>
      </c>
      <c r="JH12" s="164">
        <v>-3.64</v>
      </c>
      <c r="JI12" s="164">
        <v>-2.8976999999999999</v>
      </c>
      <c r="JJ12" s="164">
        <v>7.2374000000000001</v>
      </c>
      <c r="JK12" s="164">
        <v>-7.4692999999999996</v>
      </c>
      <c r="JL12" s="164">
        <v>-2.2999999999999998</v>
      </c>
      <c r="JM12" s="164">
        <v>-2.6389999999999998</v>
      </c>
      <c r="JN12" s="164">
        <v>-1.732</v>
      </c>
      <c r="JO12" s="165"/>
      <c r="JP12" s="165"/>
      <c r="JQ12" s="164">
        <v>3.9857</v>
      </c>
      <c r="JR12" s="164">
        <v>4.1159999999999997</v>
      </c>
      <c r="JS12" s="164">
        <v>2.6625000000000001</v>
      </c>
      <c r="JT12" s="165"/>
      <c r="JU12" s="164">
        <v>28.5</v>
      </c>
      <c r="JV12" s="164">
        <v>3.0001000000000002</v>
      </c>
      <c r="JW12" s="164">
        <v>-0.14000000000000001</v>
      </c>
      <c r="JX12" s="165"/>
      <c r="JY12" s="164">
        <v>-7.8689999999999998</v>
      </c>
      <c r="JZ12" s="164">
        <v>-2.7519</v>
      </c>
      <c r="KA12" s="164">
        <v>-23.261099999999999</v>
      </c>
      <c r="KB12" s="164">
        <v>-6.6483999999999996</v>
      </c>
      <c r="KC12" s="164">
        <v>-3.9836999999999998</v>
      </c>
      <c r="KD12" s="164">
        <v>-22.857500000000002</v>
      </c>
      <c r="KE12" s="164">
        <v>-5.1635999999999997</v>
      </c>
      <c r="KF12" s="164">
        <v>-29.4</v>
      </c>
      <c r="KG12" s="164">
        <v>11.9</v>
      </c>
      <c r="KH12" s="164">
        <v>47.2684</v>
      </c>
      <c r="KI12" s="164">
        <v>-114.1724</v>
      </c>
    </row>
    <row r="13" spans="1:295" ht="18" customHeight="1" x14ac:dyDescent="0.25">
      <c r="A13" s="159" t="s">
        <v>40</v>
      </c>
      <c r="B13" s="159" t="s">
        <v>718</v>
      </c>
      <c r="C13" s="163">
        <v>0</v>
      </c>
      <c r="D13" s="164">
        <v>4.4566999999999997</v>
      </c>
      <c r="E13" s="164">
        <v>-9.4887999999999995</v>
      </c>
      <c r="F13" s="164">
        <v>10.809799999999999</v>
      </c>
      <c r="G13" s="164">
        <v>8.2735000000000003</v>
      </c>
      <c r="H13" s="165"/>
      <c r="I13" s="164">
        <v>17.2941</v>
      </c>
      <c r="J13" s="165"/>
      <c r="K13" s="164">
        <v>5.8287000000000004</v>
      </c>
      <c r="L13" s="164">
        <v>1.466</v>
      </c>
      <c r="M13" s="164">
        <v>5.0877999999999997</v>
      </c>
      <c r="N13" s="164">
        <v>-2.2200000000000002</v>
      </c>
      <c r="O13" s="165"/>
      <c r="P13" s="164">
        <v>0</v>
      </c>
      <c r="Q13" s="164">
        <v>0.82799999999999996</v>
      </c>
      <c r="R13" s="164">
        <v>-15.4</v>
      </c>
      <c r="S13" s="164">
        <v>1.8625</v>
      </c>
      <c r="T13" s="164">
        <v>-11.3888</v>
      </c>
      <c r="U13" s="164">
        <v>2.2290999999999999</v>
      </c>
      <c r="V13" s="164">
        <v>1.8270999999999999</v>
      </c>
      <c r="W13" s="164">
        <v>4.0997000000000003</v>
      </c>
      <c r="X13" s="164">
        <v>1.4027000000000001</v>
      </c>
      <c r="Y13" s="164">
        <v>0.75149999999999995</v>
      </c>
      <c r="Z13" s="164">
        <v>1.9663999999999999</v>
      </c>
      <c r="AA13" s="165"/>
      <c r="AB13" s="164">
        <v>-0.9637</v>
      </c>
      <c r="AC13" s="164">
        <v>-1.236</v>
      </c>
      <c r="AD13" s="164">
        <v>-1.22</v>
      </c>
      <c r="AE13" s="164">
        <v>2.7890000000000001</v>
      </c>
      <c r="AF13" s="164">
        <v>-17.760000000000002</v>
      </c>
      <c r="AG13" s="164">
        <v>-11</v>
      </c>
      <c r="AH13" s="165"/>
      <c r="AI13" s="165"/>
      <c r="AJ13" s="164">
        <v>-18.149999999999999</v>
      </c>
      <c r="AK13" s="164">
        <v>-18.2</v>
      </c>
      <c r="AL13" s="164">
        <v>-10</v>
      </c>
      <c r="AM13" s="164">
        <v>-9.4600000000000009</v>
      </c>
      <c r="AN13" s="164">
        <v>-9.42</v>
      </c>
      <c r="AO13" s="164">
        <v>2.3024</v>
      </c>
      <c r="AP13" s="164">
        <v>3.7025000000000001</v>
      </c>
      <c r="AQ13" s="164">
        <v>13.198600000000001</v>
      </c>
      <c r="AR13" s="164">
        <v>13.9681</v>
      </c>
      <c r="AS13" s="164">
        <v>-17.084700000000002</v>
      </c>
      <c r="AT13" s="164">
        <v>-14.8695</v>
      </c>
      <c r="AU13" s="164">
        <v>-14.341900000000001</v>
      </c>
      <c r="AV13" s="164">
        <v>2.5588000000000002</v>
      </c>
      <c r="AW13" s="164">
        <v>2.5002</v>
      </c>
      <c r="AX13" s="164">
        <v>-15.4053</v>
      </c>
      <c r="AY13" s="164">
        <v>-13.395899999999999</v>
      </c>
      <c r="AZ13" s="164">
        <v>0.40689999999999998</v>
      </c>
      <c r="BA13" s="164">
        <v>2.4161999999999999</v>
      </c>
      <c r="BB13" s="164">
        <v>49.1631</v>
      </c>
      <c r="BC13" s="164">
        <v>2.3008000000000002</v>
      </c>
      <c r="BD13" s="164">
        <v>-2.7</v>
      </c>
      <c r="BE13" s="164">
        <v>-3</v>
      </c>
      <c r="BF13" s="164">
        <v>-24.638999999999999</v>
      </c>
      <c r="BG13" s="164">
        <v>-24.328600000000002</v>
      </c>
      <c r="BH13" s="164">
        <v>-0.65480000000000005</v>
      </c>
      <c r="BI13" s="165"/>
      <c r="BJ13" s="164">
        <v>7.1784999999999997</v>
      </c>
      <c r="BK13" s="164">
        <v>0.88390000000000002</v>
      </c>
      <c r="BL13" s="165"/>
      <c r="BM13" s="164">
        <v>-0.35439999999999999</v>
      </c>
      <c r="BN13" s="164">
        <v>-109.3173</v>
      </c>
      <c r="BO13" s="164">
        <v>17.151399999999999</v>
      </c>
      <c r="BP13" s="164">
        <v>17.242999999999999</v>
      </c>
      <c r="BQ13" s="164">
        <v>92.605099999999993</v>
      </c>
      <c r="BR13" s="164">
        <v>-183.13239999999999</v>
      </c>
      <c r="BS13" s="165"/>
      <c r="BT13" s="165"/>
      <c r="BU13" s="165"/>
      <c r="BV13" s="164">
        <v>6.0376000000000003</v>
      </c>
      <c r="BW13" s="164">
        <v>6.74</v>
      </c>
      <c r="BX13" s="164">
        <v>3.87</v>
      </c>
      <c r="BY13" s="164">
        <v>-17.37</v>
      </c>
      <c r="BZ13" s="164">
        <v>-0.96</v>
      </c>
      <c r="CA13" s="164">
        <v>-25.849499999999999</v>
      </c>
      <c r="CB13" s="164">
        <v>-26.2514</v>
      </c>
      <c r="CC13" s="164">
        <v>28.8263</v>
      </c>
      <c r="CD13" s="164">
        <v>28.834700000000002</v>
      </c>
      <c r="CE13" s="164">
        <v>-5.6779000000000002</v>
      </c>
      <c r="CF13" s="164">
        <v>-13.8279</v>
      </c>
      <c r="CG13" s="164">
        <v>-14.255599999999999</v>
      </c>
      <c r="CH13" s="164">
        <v>7.5316999999999998</v>
      </c>
      <c r="CI13" s="165"/>
      <c r="CJ13" s="165"/>
      <c r="CK13" s="165"/>
      <c r="CL13" s="164">
        <v>8.1</v>
      </c>
      <c r="CM13" s="164">
        <v>5.7</v>
      </c>
      <c r="CN13" s="164">
        <v>-1.6</v>
      </c>
      <c r="CO13" s="164">
        <v>18.497699999999998</v>
      </c>
      <c r="CP13" s="164">
        <v>18.5428</v>
      </c>
      <c r="CQ13" s="164">
        <v>17.523</v>
      </c>
      <c r="CR13" s="164">
        <v>75.040999999999997</v>
      </c>
      <c r="CS13" s="164">
        <v>75.529700000000005</v>
      </c>
      <c r="CT13" s="164">
        <v>-28.9237</v>
      </c>
      <c r="CU13" s="164">
        <v>-46.654200000000003</v>
      </c>
      <c r="CV13" s="164">
        <v>-31.038799999999998</v>
      </c>
      <c r="CW13" s="164">
        <v>1.5722</v>
      </c>
      <c r="CX13" s="164">
        <v>19.82</v>
      </c>
      <c r="CY13" s="164">
        <v>7.02</v>
      </c>
      <c r="CZ13" s="164">
        <v>4.0674000000000001</v>
      </c>
      <c r="DA13" s="164">
        <v>4.3975999999999997</v>
      </c>
      <c r="DB13" s="164">
        <v>-6.67</v>
      </c>
      <c r="DC13" s="165"/>
      <c r="DD13" s="165"/>
      <c r="DE13" s="165"/>
      <c r="DF13" s="164">
        <v>14.259</v>
      </c>
      <c r="DG13" s="164">
        <v>1.5699999999999999E-2</v>
      </c>
      <c r="DH13" s="164">
        <v>-3.2410999999999999</v>
      </c>
      <c r="DI13" s="165"/>
      <c r="DJ13" s="164">
        <v>14.1</v>
      </c>
      <c r="DK13" s="164">
        <v>-3.9159999999999999</v>
      </c>
      <c r="DL13" s="164">
        <v>-4.1142000000000003</v>
      </c>
      <c r="DM13" s="164">
        <v>4.4208999999999996</v>
      </c>
      <c r="DN13" s="164">
        <v>1.4902</v>
      </c>
      <c r="DO13" s="164">
        <v>-3.89</v>
      </c>
      <c r="DP13" s="164">
        <v>-2.48</v>
      </c>
      <c r="DQ13" s="164">
        <v>7.6879999999999997</v>
      </c>
      <c r="DR13" s="164">
        <v>-13.8308</v>
      </c>
      <c r="DS13" s="165"/>
      <c r="DT13" s="164">
        <v>-17.23</v>
      </c>
      <c r="DU13" s="164">
        <v>1.81</v>
      </c>
      <c r="DV13" s="164">
        <v>28.99</v>
      </c>
      <c r="DW13" s="164">
        <v>-12.454499999999999</v>
      </c>
      <c r="DX13" s="164">
        <v>-6.8727</v>
      </c>
      <c r="DY13" s="164">
        <v>-33.208399999999997</v>
      </c>
      <c r="DZ13" s="164">
        <v>-32.7727</v>
      </c>
      <c r="EA13" s="165"/>
      <c r="EB13" s="164">
        <v>-14.4373</v>
      </c>
      <c r="EC13" s="164">
        <v>-23.755800000000001</v>
      </c>
      <c r="ED13" s="164">
        <v>-23.8476</v>
      </c>
      <c r="EE13" s="164">
        <v>-18.244700000000002</v>
      </c>
      <c r="EF13" s="164">
        <v>-18.914100000000001</v>
      </c>
      <c r="EG13" s="164">
        <v>-10.089</v>
      </c>
      <c r="EH13" s="164">
        <v>-167.32159999999999</v>
      </c>
      <c r="EI13" s="164">
        <v>-38.3185</v>
      </c>
      <c r="EJ13" s="165"/>
      <c r="EK13" s="164">
        <v>-6.8745000000000003</v>
      </c>
      <c r="EL13" s="164">
        <v>-6.4943</v>
      </c>
      <c r="EM13" s="164">
        <v>14.5273</v>
      </c>
      <c r="EN13" s="164">
        <v>-5.8806000000000003</v>
      </c>
      <c r="EO13" s="165"/>
      <c r="EP13" s="164">
        <v>6.16</v>
      </c>
      <c r="EQ13" s="164">
        <v>-27.6374</v>
      </c>
      <c r="ER13" s="164">
        <v>-27.144300000000001</v>
      </c>
      <c r="ES13" s="164">
        <v>4.6814</v>
      </c>
      <c r="ET13" s="164">
        <v>6.56</v>
      </c>
      <c r="EU13" s="164">
        <v>-16.32</v>
      </c>
      <c r="EV13" s="164">
        <v>0.2</v>
      </c>
      <c r="EW13" s="164">
        <v>1.627</v>
      </c>
      <c r="EX13" s="164">
        <v>3.6518000000000002</v>
      </c>
      <c r="EY13" s="164">
        <v>-9.4873999999999992</v>
      </c>
      <c r="EZ13" s="164">
        <v>-9.6895000000000007</v>
      </c>
      <c r="FA13" s="164">
        <v>9.4353999999999996</v>
      </c>
      <c r="FB13" s="164">
        <v>6.9817</v>
      </c>
      <c r="FC13" s="164">
        <v>-24.299099999999999</v>
      </c>
      <c r="FD13" s="164">
        <v>4.8440000000000003</v>
      </c>
      <c r="FE13" s="165"/>
      <c r="FF13" s="164">
        <v>4.5780000000000003</v>
      </c>
      <c r="FG13" s="164">
        <v>0</v>
      </c>
      <c r="FH13" s="164">
        <v>2.4546000000000001</v>
      </c>
      <c r="FI13" s="164">
        <v>0</v>
      </c>
      <c r="FJ13" s="164">
        <v>13.898899999999999</v>
      </c>
      <c r="FK13" s="164">
        <v>14.2338</v>
      </c>
      <c r="FL13" s="164">
        <v>-23.443899999999999</v>
      </c>
      <c r="FM13" s="164">
        <v>20.485399999999998</v>
      </c>
      <c r="FN13" s="164">
        <v>20.804099999999998</v>
      </c>
      <c r="FO13" s="164">
        <v>-14.180099999999999</v>
      </c>
      <c r="FP13" s="165"/>
      <c r="FQ13" s="164">
        <v>14.811</v>
      </c>
      <c r="FR13" s="164">
        <v>-16.850000000000001</v>
      </c>
      <c r="FS13" s="164">
        <v>-2.2097000000000002</v>
      </c>
      <c r="FT13" s="164">
        <v>0.19159999999999999</v>
      </c>
      <c r="FU13" s="164">
        <v>1.18</v>
      </c>
      <c r="FV13" s="164">
        <v>3.19</v>
      </c>
      <c r="FW13" s="164">
        <v>-15.938499999999999</v>
      </c>
      <c r="FX13" s="165"/>
      <c r="FY13" s="164">
        <v>1.105</v>
      </c>
      <c r="FZ13" s="164">
        <v>-0.317</v>
      </c>
      <c r="GA13" s="165"/>
      <c r="GB13" s="164">
        <v>-4.13</v>
      </c>
      <c r="GC13" s="164">
        <v>2.7216999999999998</v>
      </c>
      <c r="GD13" s="164">
        <v>8.4564000000000004</v>
      </c>
      <c r="GE13" s="164">
        <v>-3.52</v>
      </c>
      <c r="GF13" s="164">
        <v>22.4772</v>
      </c>
      <c r="GG13" s="165"/>
      <c r="GH13" s="164">
        <v>17.256399999999999</v>
      </c>
      <c r="GI13" s="164">
        <v>-3.2648000000000001</v>
      </c>
      <c r="GJ13" s="164">
        <v>-3.5966999999999998</v>
      </c>
      <c r="GK13" s="164">
        <v>1.8003</v>
      </c>
      <c r="GL13" s="165"/>
      <c r="GM13" s="165"/>
      <c r="GN13" s="164">
        <v>-11.3653</v>
      </c>
      <c r="GO13" s="164">
        <v>-14.2225</v>
      </c>
      <c r="GP13" s="164">
        <v>0.3594</v>
      </c>
      <c r="GQ13" s="164">
        <v>-20.882400000000001</v>
      </c>
      <c r="GR13" s="164">
        <v>7.6322000000000001</v>
      </c>
      <c r="GS13" s="164">
        <v>8.3736999999999995</v>
      </c>
      <c r="GT13" s="164">
        <v>101.0287</v>
      </c>
      <c r="GU13" s="164">
        <v>-6.1059999999999999</v>
      </c>
      <c r="GV13" s="164">
        <v>-7.9638</v>
      </c>
      <c r="GW13" s="164">
        <v>6.66</v>
      </c>
      <c r="GX13" s="164">
        <v>5.2306999999999997</v>
      </c>
      <c r="GY13" s="164">
        <v>4.7545000000000002</v>
      </c>
      <c r="GZ13" s="164">
        <v>4.7393000000000001</v>
      </c>
      <c r="HA13" s="164">
        <v>4.5464000000000002</v>
      </c>
      <c r="HB13" s="164">
        <v>12.8332</v>
      </c>
      <c r="HC13" s="164">
        <v>12.895</v>
      </c>
      <c r="HD13" s="164">
        <v>-6.29</v>
      </c>
      <c r="HE13" s="164">
        <v>0</v>
      </c>
      <c r="HF13" s="164">
        <v>29.053000000000001</v>
      </c>
      <c r="HG13" s="164">
        <v>-10.0053</v>
      </c>
      <c r="HH13" s="164">
        <v>86.281999999999996</v>
      </c>
      <c r="HI13" s="164">
        <v>12.702199999999999</v>
      </c>
      <c r="HJ13" s="164">
        <v>13.764799999999999</v>
      </c>
      <c r="HK13" s="164">
        <v>-8.8178000000000001</v>
      </c>
      <c r="HL13" s="165"/>
      <c r="HM13" s="164">
        <v>-11.788399999999999</v>
      </c>
      <c r="HN13" s="164">
        <v>-11.800800000000001</v>
      </c>
      <c r="HO13" s="165"/>
      <c r="HP13" s="165"/>
      <c r="HQ13" s="164">
        <v>-8.7439</v>
      </c>
      <c r="HR13" s="164">
        <v>-8.4967000000000006</v>
      </c>
      <c r="HS13" s="164">
        <v>0.57189999999999996</v>
      </c>
      <c r="HT13" s="164">
        <v>0.5958</v>
      </c>
      <c r="HU13" s="164">
        <v>14.94</v>
      </c>
      <c r="HV13" s="164">
        <v>14.84</v>
      </c>
      <c r="HW13" s="164">
        <v>-34.6</v>
      </c>
      <c r="HX13" s="164">
        <v>-34.799999999999997</v>
      </c>
      <c r="HY13" s="164">
        <v>1.0207999999999999</v>
      </c>
      <c r="HZ13" s="164">
        <v>-12.72</v>
      </c>
      <c r="IA13" s="164">
        <v>110.7739</v>
      </c>
      <c r="IB13" s="164">
        <v>-1.4655</v>
      </c>
      <c r="IC13" s="164">
        <v>-1.4694</v>
      </c>
      <c r="ID13" s="164">
        <v>-20.399999999999999</v>
      </c>
      <c r="IE13" s="164">
        <v>-43.1</v>
      </c>
      <c r="IF13" s="164">
        <v>-6.7</v>
      </c>
      <c r="IG13" s="164">
        <v>-7.2</v>
      </c>
      <c r="IH13" s="165"/>
      <c r="II13" s="164">
        <v>-17.517499999999998</v>
      </c>
      <c r="IJ13" s="164">
        <v>-159.02670000000001</v>
      </c>
      <c r="IK13" s="164">
        <v>22.215699999999998</v>
      </c>
      <c r="IL13" s="164">
        <v>-224.2766</v>
      </c>
      <c r="IM13" s="164">
        <v>-11.5154</v>
      </c>
      <c r="IN13" s="164">
        <v>-21.488900000000001</v>
      </c>
      <c r="IO13" s="164">
        <v>97.236000000000004</v>
      </c>
      <c r="IP13" s="164">
        <v>72.014899999999997</v>
      </c>
      <c r="IQ13" s="164">
        <v>120.2765</v>
      </c>
      <c r="IR13" s="164">
        <v>165.49010000000001</v>
      </c>
      <c r="IS13" s="164">
        <v>30.292100000000001</v>
      </c>
      <c r="IT13" s="164">
        <v>17.328800000000001</v>
      </c>
      <c r="IU13" s="164">
        <v>17.014199999999999</v>
      </c>
      <c r="IV13" s="164">
        <v>-7.5736999999999997</v>
      </c>
      <c r="IW13" s="164">
        <v>145.45230000000001</v>
      </c>
      <c r="IX13" s="165"/>
      <c r="IY13" s="164">
        <v>22.352</v>
      </c>
      <c r="IZ13" s="164">
        <v>-15.081099999999999</v>
      </c>
      <c r="JA13" s="164">
        <v>-1.2634000000000001</v>
      </c>
      <c r="JB13" s="165"/>
      <c r="JC13" s="164">
        <v>-10.56</v>
      </c>
      <c r="JD13" s="164">
        <v>-0.247</v>
      </c>
      <c r="JE13" s="164">
        <v>-0.25800000000000001</v>
      </c>
      <c r="JF13" s="164">
        <v>6.08</v>
      </c>
      <c r="JG13" s="164">
        <v>-3.2</v>
      </c>
      <c r="JH13" s="164">
        <v>-3.6461999999999999</v>
      </c>
      <c r="JI13" s="164">
        <v>-2.8976999999999999</v>
      </c>
      <c r="JJ13" s="164">
        <v>6.7704000000000004</v>
      </c>
      <c r="JK13" s="164">
        <v>-7.5273000000000003</v>
      </c>
      <c r="JL13" s="164">
        <v>-2.1</v>
      </c>
      <c r="JM13" s="164">
        <v>-2.3929999999999998</v>
      </c>
      <c r="JN13" s="164">
        <v>-3.3010000000000002</v>
      </c>
      <c r="JO13" s="164">
        <v>2.4664000000000001</v>
      </c>
      <c r="JP13" s="164">
        <v>2.738</v>
      </c>
      <c r="JQ13" s="164">
        <v>3.9085999999999999</v>
      </c>
      <c r="JR13" s="164">
        <v>3.875</v>
      </c>
      <c r="JS13" s="164">
        <v>3.2812000000000001</v>
      </c>
      <c r="JT13" s="165"/>
      <c r="JU13" s="164">
        <v>28.4</v>
      </c>
      <c r="JV13" s="164">
        <v>2.3420000000000001</v>
      </c>
      <c r="JW13" s="164">
        <v>-0.11</v>
      </c>
      <c r="JX13" s="165"/>
      <c r="JY13" s="164">
        <v>-8.2483000000000004</v>
      </c>
      <c r="JZ13" s="164">
        <v>-2.8944999999999999</v>
      </c>
      <c r="KA13" s="164">
        <v>-23.940300000000001</v>
      </c>
      <c r="KB13" s="164">
        <v>-6.8616000000000001</v>
      </c>
      <c r="KC13" s="164">
        <v>-4.1802000000000001</v>
      </c>
      <c r="KD13" s="164">
        <v>-22.3325</v>
      </c>
      <c r="KE13" s="164">
        <v>-4.9611999999999998</v>
      </c>
      <c r="KF13" s="164">
        <v>-29.5</v>
      </c>
      <c r="KG13" s="164">
        <v>12.1</v>
      </c>
      <c r="KH13" s="164">
        <v>49.771099999999997</v>
      </c>
      <c r="KI13" s="164">
        <v>-116.59529999999999</v>
      </c>
    </row>
    <row r="14" spans="1:295" ht="18" customHeight="1" x14ac:dyDescent="0.25">
      <c r="A14" s="159" t="s">
        <v>40</v>
      </c>
      <c r="B14" s="159" t="s">
        <v>719</v>
      </c>
      <c r="C14" s="163">
        <v>0</v>
      </c>
      <c r="D14" s="164">
        <v>4.5373000000000001</v>
      </c>
      <c r="E14" s="164">
        <v>-9.5520999999999994</v>
      </c>
      <c r="F14" s="164">
        <v>8.9659999999999993</v>
      </c>
      <c r="G14" s="164">
        <v>8.5907</v>
      </c>
      <c r="H14" s="165"/>
      <c r="I14" s="164">
        <v>17.558</v>
      </c>
      <c r="J14" s="165"/>
      <c r="K14" s="164">
        <v>7.0031999999999996</v>
      </c>
      <c r="L14" s="164">
        <v>1.9359</v>
      </c>
      <c r="M14" s="164">
        <v>5.5159000000000002</v>
      </c>
      <c r="N14" s="164">
        <v>-2.2200000000000002</v>
      </c>
      <c r="O14" s="164">
        <v>-24.2</v>
      </c>
      <c r="P14" s="164">
        <v>0</v>
      </c>
      <c r="Q14" s="164">
        <v>1.6559999999999999</v>
      </c>
      <c r="R14" s="165"/>
      <c r="S14" s="164">
        <v>2.1181999999999999</v>
      </c>
      <c r="T14" s="164">
        <v>-11.8131</v>
      </c>
      <c r="U14" s="164">
        <v>2.4207999999999998</v>
      </c>
      <c r="V14" s="164">
        <v>2.3153000000000001</v>
      </c>
      <c r="W14" s="164">
        <v>4.4588000000000001</v>
      </c>
      <c r="X14" s="164">
        <v>0.93230000000000002</v>
      </c>
      <c r="Y14" s="164">
        <v>1.0597000000000001</v>
      </c>
      <c r="Z14" s="164">
        <v>1.9017999999999999</v>
      </c>
      <c r="AA14" s="165"/>
      <c r="AB14" s="164">
        <v>-1.0731999999999999</v>
      </c>
      <c r="AC14" s="164">
        <v>-1.228</v>
      </c>
      <c r="AD14" s="164">
        <v>-1.1890000000000001</v>
      </c>
      <c r="AE14" s="164">
        <v>2.9340000000000002</v>
      </c>
      <c r="AF14" s="164">
        <v>-17.760000000000002</v>
      </c>
      <c r="AG14" s="164">
        <v>-11</v>
      </c>
      <c r="AH14" s="165"/>
      <c r="AI14" s="165"/>
      <c r="AJ14" s="164">
        <v>-18.28</v>
      </c>
      <c r="AK14" s="164">
        <v>-18.11</v>
      </c>
      <c r="AL14" s="165"/>
      <c r="AM14" s="164">
        <v>-9.1300000000000008</v>
      </c>
      <c r="AN14" s="164">
        <v>-9.08</v>
      </c>
      <c r="AO14" s="164">
        <v>2.0558000000000001</v>
      </c>
      <c r="AP14" s="164">
        <v>4.0088999999999997</v>
      </c>
      <c r="AQ14" s="164">
        <v>10.8818</v>
      </c>
      <c r="AR14" s="164">
        <v>12.5749</v>
      </c>
      <c r="AS14" s="164">
        <v>-17.744700000000002</v>
      </c>
      <c r="AT14" s="164">
        <v>-14.333600000000001</v>
      </c>
      <c r="AU14" s="164">
        <v>-14.4419</v>
      </c>
      <c r="AV14" s="164">
        <v>11.3916</v>
      </c>
      <c r="AW14" s="164">
        <v>14.037800000000001</v>
      </c>
      <c r="AX14" s="164">
        <v>-17.950500000000002</v>
      </c>
      <c r="AY14" s="164">
        <v>-13.797800000000001</v>
      </c>
      <c r="AZ14" s="164">
        <v>1.9851000000000001</v>
      </c>
      <c r="BA14" s="164">
        <v>8.3673999999999999</v>
      </c>
      <c r="BB14" s="164">
        <v>48.136699999999998</v>
      </c>
      <c r="BC14" s="164">
        <v>4.5822000000000003</v>
      </c>
      <c r="BD14" s="164">
        <v>-3.4</v>
      </c>
      <c r="BE14" s="164">
        <v>-3.9</v>
      </c>
      <c r="BF14" s="164">
        <v>-23.960599999999999</v>
      </c>
      <c r="BG14" s="164">
        <v>-24.798200000000001</v>
      </c>
      <c r="BH14" s="164">
        <v>-0.49390000000000001</v>
      </c>
      <c r="BI14" s="165"/>
      <c r="BJ14" s="164">
        <v>7.1496000000000004</v>
      </c>
      <c r="BK14" s="164">
        <v>0.85529999999999995</v>
      </c>
      <c r="BL14" s="165"/>
      <c r="BM14" s="164">
        <v>-0.316</v>
      </c>
      <c r="BN14" s="164">
        <v>-100.4669</v>
      </c>
      <c r="BO14" s="164">
        <v>15.3508</v>
      </c>
      <c r="BP14" s="164">
        <v>15.2592</v>
      </c>
      <c r="BQ14" s="164">
        <v>91.719399999999993</v>
      </c>
      <c r="BR14" s="164">
        <v>-180.07679999999999</v>
      </c>
      <c r="BS14" s="165"/>
      <c r="BT14" s="165"/>
      <c r="BU14" s="165"/>
      <c r="BV14" s="165"/>
      <c r="BW14" s="164">
        <v>6.55</v>
      </c>
      <c r="BX14" s="164">
        <v>3.73</v>
      </c>
      <c r="BY14" s="164">
        <v>-17.489999999999998</v>
      </c>
      <c r="BZ14" s="164">
        <v>-1.37</v>
      </c>
      <c r="CA14" s="164">
        <v>-26.921199999999999</v>
      </c>
      <c r="CB14" s="164">
        <v>-26.787199999999999</v>
      </c>
      <c r="CC14" s="164">
        <v>29.2926</v>
      </c>
      <c r="CD14" s="164">
        <v>29.110600000000002</v>
      </c>
      <c r="CE14" s="164">
        <v>-5.5827</v>
      </c>
      <c r="CF14" s="164">
        <v>-12.744999999999999</v>
      </c>
      <c r="CG14" s="164">
        <v>-13.370100000000001</v>
      </c>
      <c r="CH14" s="164">
        <v>6.7298999999999998</v>
      </c>
      <c r="CI14" s="165"/>
      <c r="CJ14" s="165"/>
      <c r="CK14" s="165"/>
      <c r="CL14" s="164">
        <v>7.5</v>
      </c>
      <c r="CM14" s="164">
        <v>5.2</v>
      </c>
      <c r="CN14" s="164">
        <v>-1.57</v>
      </c>
      <c r="CO14" s="164">
        <v>18.918600000000001</v>
      </c>
      <c r="CP14" s="164">
        <v>19.052800000000001</v>
      </c>
      <c r="CQ14" s="164">
        <v>17.822199999999999</v>
      </c>
      <c r="CR14" s="164">
        <v>73.923400000000001</v>
      </c>
      <c r="CS14" s="164">
        <v>73.649100000000004</v>
      </c>
      <c r="CT14" s="164">
        <v>-27.948599999999999</v>
      </c>
      <c r="CU14" s="164">
        <v>-45.983199999999997</v>
      </c>
      <c r="CV14" s="164">
        <v>-30.015699999999999</v>
      </c>
      <c r="CW14" s="164">
        <v>1.425</v>
      </c>
      <c r="CX14" s="164">
        <v>18.760000000000002</v>
      </c>
      <c r="CY14" s="164">
        <v>6.66</v>
      </c>
      <c r="CZ14" s="164">
        <v>3.5985999999999998</v>
      </c>
      <c r="DA14" s="164">
        <v>4.0069999999999997</v>
      </c>
      <c r="DB14" s="164">
        <v>-6.34</v>
      </c>
      <c r="DC14" s="165"/>
      <c r="DD14" s="165"/>
      <c r="DE14" s="165"/>
      <c r="DF14" s="164">
        <v>16.840499999999999</v>
      </c>
      <c r="DG14" s="164">
        <v>1.55E-2</v>
      </c>
      <c r="DH14" s="164">
        <v>-3.0236999999999998</v>
      </c>
      <c r="DI14" s="165"/>
      <c r="DJ14" s="165"/>
      <c r="DK14" s="164">
        <v>-3.8769999999999998</v>
      </c>
      <c r="DL14" s="164">
        <v>-4.1142000000000003</v>
      </c>
      <c r="DM14" s="164">
        <v>3.7900999999999998</v>
      </c>
      <c r="DN14" s="164">
        <v>1.1191</v>
      </c>
      <c r="DO14" s="164">
        <v>-4.0199999999999996</v>
      </c>
      <c r="DP14" s="164">
        <v>-2.14</v>
      </c>
      <c r="DQ14" s="164">
        <v>8.06</v>
      </c>
      <c r="DR14" s="164">
        <v>-16.2759</v>
      </c>
      <c r="DS14" s="165"/>
      <c r="DT14" s="164">
        <v>-17.18</v>
      </c>
      <c r="DU14" s="164">
        <v>1.85</v>
      </c>
      <c r="DV14" s="164">
        <v>28.42</v>
      </c>
      <c r="DW14" s="164">
        <v>-16.0364</v>
      </c>
      <c r="DX14" s="164">
        <v>-7.6364000000000001</v>
      </c>
      <c r="DY14" s="164">
        <v>-34.382100000000001</v>
      </c>
      <c r="DZ14" s="164">
        <v>-33.418199999999999</v>
      </c>
      <c r="EA14" s="165"/>
      <c r="EB14" s="164">
        <v>-14.721500000000001</v>
      </c>
      <c r="EC14" s="164">
        <v>-24.716899999999999</v>
      </c>
      <c r="ED14" s="164">
        <v>-24.3657</v>
      </c>
      <c r="EE14" s="164">
        <v>-17.3932</v>
      </c>
      <c r="EF14" s="164">
        <v>-19.0138</v>
      </c>
      <c r="EG14" s="164">
        <v>-10.576000000000001</v>
      </c>
      <c r="EH14" s="164">
        <v>-166.28790000000001</v>
      </c>
      <c r="EI14" s="164">
        <v>-37.0304</v>
      </c>
      <c r="EJ14" s="165"/>
      <c r="EK14" s="164">
        <v>-6.9638999999999998</v>
      </c>
      <c r="EL14" s="164">
        <v>-6.4573999999999998</v>
      </c>
      <c r="EM14" s="164">
        <v>14.701700000000001</v>
      </c>
      <c r="EN14" s="164">
        <v>-7.2610999999999999</v>
      </c>
      <c r="EO14" s="165"/>
      <c r="EP14" s="164">
        <v>16.399999999999999</v>
      </c>
      <c r="EQ14" s="164">
        <v>-30.1173</v>
      </c>
      <c r="ER14" s="164">
        <v>-29.518999999999998</v>
      </c>
      <c r="ES14" s="164">
        <v>4.1021999999999998</v>
      </c>
      <c r="ET14" s="164">
        <v>0</v>
      </c>
      <c r="EU14" s="164">
        <v>-18</v>
      </c>
      <c r="EV14" s="164">
        <v>-2.9</v>
      </c>
      <c r="EW14" s="164">
        <v>1.5365</v>
      </c>
      <c r="EX14" s="164">
        <v>2.8388</v>
      </c>
      <c r="EY14" s="164">
        <v>-9.5815000000000001</v>
      </c>
      <c r="EZ14" s="164">
        <v>-9.7904</v>
      </c>
      <c r="FA14" s="164">
        <v>9.0376999999999992</v>
      </c>
      <c r="FB14" s="164">
        <v>8.2225999999999999</v>
      </c>
      <c r="FC14" s="164">
        <v>-22.633099999999999</v>
      </c>
      <c r="FD14" s="164">
        <v>4.8959000000000001</v>
      </c>
      <c r="FE14" s="165"/>
      <c r="FF14" s="164">
        <v>4.6462000000000003</v>
      </c>
      <c r="FG14" s="164">
        <v>0</v>
      </c>
      <c r="FH14" s="164">
        <v>0</v>
      </c>
      <c r="FI14" s="165"/>
      <c r="FJ14" s="164">
        <v>14.7362</v>
      </c>
      <c r="FK14" s="164">
        <v>15.071099999999999</v>
      </c>
      <c r="FL14" s="164">
        <v>-21.936800000000002</v>
      </c>
      <c r="FM14" s="164">
        <v>22.675000000000001</v>
      </c>
      <c r="FN14" s="164">
        <v>22.8477</v>
      </c>
      <c r="FO14" s="164">
        <v>-15.035</v>
      </c>
      <c r="FP14" s="165"/>
      <c r="FQ14" s="164">
        <v>15.8315</v>
      </c>
      <c r="FR14" s="164">
        <v>-17.23</v>
      </c>
      <c r="FS14" s="164">
        <v>-2.1217999999999999</v>
      </c>
      <c r="FT14" s="164">
        <v>0.18240000000000001</v>
      </c>
      <c r="FU14" s="164">
        <v>1.08</v>
      </c>
      <c r="FV14" s="164">
        <v>3.21</v>
      </c>
      <c r="FW14" s="164">
        <v>-15.3942</v>
      </c>
      <c r="FX14" s="165"/>
      <c r="FY14" s="164">
        <v>1.1559999999999999</v>
      </c>
      <c r="FZ14" s="164">
        <v>-1.506</v>
      </c>
      <c r="GA14" s="165"/>
      <c r="GB14" s="164">
        <v>-4.84</v>
      </c>
      <c r="GC14" s="164">
        <v>2.4607000000000001</v>
      </c>
      <c r="GD14" s="164">
        <v>8.4993999999999996</v>
      </c>
      <c r="GE14" s="164">
        <v>-3.62</v>
      </c>
      <c r="GF14" s="164">
        <v>22.268000000000001</v>
      </c>
      <c r="GG14" s="165"/>
      <c r="GH14" s="164">
        <v>17.3535</v>
      </c>
      <c r="GI14" s="164">
        <v>-3.1640000000000001</v>
      </c>
      <c r="GJ14" s="164">
        <v>-3.5028000000000001</v>
      </c>
      <c r="GK14" s="164">
        <v>1.7699</v>
      </c>
      <c r="GL14" s="165"/>
      <c r="GM14" s="165"/>
      <c r="GN14" s="165"/>
      <c r="GO14" s="164">
        <v>-14.076700000000001</v>
      </c>
      <c r="GP14" s="164">
        <v>1.0550999999999999</v>
      </c>
      <c r="GQ14" s="164">
        <v>-20.903600000000001</v>
      </c>
      <c r="GR14" s="164">
        <v>6.8578999999999999</v>
      </c>
      <c r="GS14" s="164">
        <v>6.7763</v>
      </c>
      <c r="GT14" s="164">
        <v>99.564099999999996</v>
      </c>
      <c r="GU14" s="164">
        <v>-6.3197000000000001</v>
      </c>
      <c r="GV14" s="164">
        <v>-8.1257000000000001</v>
      </c>
      <c r="GW14" s="164">
        <v>6.5541999999999998</v>
      </c>
      <c r="GX14" s="164">
        <v>5.5833000000000004</v>
      </c>
      <c r="GY14" s="164">
        <v>4.7031999999999998</v>
      </c>
      <c r="GZ14" s="164">
        <v>4.6760000000000002</v>
      </c>
      <c r="HA14" s="164">
        <v>4.9447999999999999</v>
      </c>
      <c r="HB14" s="164">
        <v>13.277799999999999</v>
      </c>
      <c r="HC14" s="164">
        <v>12.840400000000001</v>
      </c>
      <c r="HD14" s="164">
        <v>-6.29</v>
      </c>
      <c r="HE14" s="164">
        <v>0</v>
      </c>
      <c r="HF14" s="164">
        <v>24.375699999999998</v>
      </c>
      <c r="HG14" s="164">
        <v>-9.9390999999999998</v>
      </c>
      <c r="HH14" s="164">
        <v>87.1203</v>
      </c>
      <c r="HI14" s="164">
        <v>11.4091</v>
      </c>
      <c r="HJ14" s="164">
        <v>11.550700000000001</v>
      </c>
      <c r="HK14" s="164">
        <v>-9.3030000000000008</v>
      </c>
      <c r="HL14" s="165"/>
      <c r="HM14" s="164">
        <v>0</v>
      </c>
      <c r="HN14" s="164">
        <v>0</v>
      </c>
      <c r="HO14" s="165"/>
      <c r="HP14" s="165"/>
      <c r="HQ14" s="164">
        <v>-7.8924000000000003</v>
      </c>
      <c r="HR14" s="164">
        <v>-7.3486000000000002</v>
      </c>
      <c r="HS14" s="164">
        <v>0.82420000000000004</v>
      </c>
      <c r="HT14" s="164">
        <v>0.38600000000000001</v>
      </c>
      <c r="HU14" s="164">
        <v>14.83</v>
      </c>
      <c r="HV14" s="164">
        <v>14.8</v>
      </c>
      <c r="HW14" s="164">
        <v>-35.6</v>
      </c>
      <c r="HX14" s="164">
        <v>-35.799999999999997</v>
      </c>
      <c r="HY14" s="164">
        <v>0.81030000000000002</v>
      </c>
      <c r="HZ14" s="164">
        <v>-12.16</v>
      </c>
      <c r="IA14" s="164">
        <v>104.0784</v>
      </c>
      <c r="IB14" s="164">
        <v>0.69589999999999996</v>
      </c>
      <c r="IC14" s="164">
        <v>0.56100000000000005</v>
      </c>
      <c r="ID14" s="165"/>
      <c r="IE14" s="164">
        <v>-43.1</v>
      </c>
      <c r="IF14" s="164">
        <v>-8</v>
      </c>
      <c r="IG14" s="164">
        <v>-8.5</v>
      </c>
      <c r="IH14" s="165"/>
      <c r="II14" s="164">
        <v>-17.778099999999998</v>
      </c>
      <c r="IJ14" s="164">
        <v>-160.8948</v>
      </c>
      <c r="IK14" s="164">
        <v>23.587800000000001</v>
      </c>
      <c r="IL14" s="164">
        <v>-222.1662</v>
      </c>
      <c r="IM14" s="164">
        <v>-11.332800000000001</v>
      </c>
      <c r="IN14" s="164">
        <v>-21.8048</v>
      </c>
      <c r="IO14" s="164">
        <v>96.211299999999994</v>
      </c>
      <c r="IP14" s="164">
        <v>68.976200000000006</v>
      </c>
      <c r="IQ14" s="164">
        <v>117.0959</v>
      </c>
      <c r="IR14" s="164">
        <v>163.69450000000001</v>
      </c>
      <c r="IS14" s="164">
        <v>26.835100000000001</v>
      </c>
      <c r="IT14" s="164">
        <v>16.873200000000001</v>
      </c>
      <c r="IU14" s="164">
        <v>15.254200000000001</v>
      </c>
      <c r="IV14" s="164">
        <v>-5.0548000000000002</v>
      </c>
      <c r="IW14" s="164">
        <v>147.73609999999999</v>
      </c>
      <c r="IX14" s="164">
        <v>-264.1035</v>
      </c>
      <c r="IY14" s="164">
        <v>24.105899999999998</v>
      </c>
      <c r="IZ14" s="164">
        <v>-16.680099999999999</v>
      </c>
      <c r="JA14" s="164">
        <v>-2.0154000000000001</v>
      </c>
      <c r="JB14" s="165"/>
      <c r="JC14" s="164">
        <v>-10.4</v>
      </c>
      <c r="JD14" s="164">
        <v>-0.27600000000000002</v>
      </c>
      <c r="JE14" s="164">
        <v>-0.28299999999999997</v>
      </c>
      <c r="JF14" s="164">
        <v>6.32</v>
      </c>
      <c r="JG14" s="164">
        <v>-3.12</v>
      </c>
      <c r="JH14" s="164">
        <v>-3.7406999999999999</v>
      </c>
      <c r="JI14" s="164">
        <v>-3.0747</v>
      </c>
      <c r="JJ14" s="164">
        <v>6.6818999999999997</v>
      </c>
      <c r="JK14" s="164">
        <v>-7.2068000000000003</v>
      </c>
      <c r="JL14" s="164">
        <v>-2.4</v>
      </c>
      <c r="JM14" s="164">
        <v>-4.4169999999999998</v>
      </c>
      <c r="JN14" s="164">
        <v>-4.4470000000000001</v>
      </c>
      <c r="JO14" s="164">
        <v>1.9835</v>
      </c>
      <c r="JP14" s="164">
        <v>2.3809999999999998</v>
      </c>
      <c r="JQ14" s="164">
        <v>5.1597</v>
      </c>
      <c r="JR14" s="164">
        <v>3.2021000000000002</v>
      </c>
      <c r="JS14" s="164">
        <v>2.4830000000000001</v>
      </c>
      <c r="JT14" s="165"/>
      <c r="JU14" s="164">
        <v>28.3</v>
      </c>
      <c r="JV14" s="164">
        <v>2.6627000000000001</v>
      </c>
      <c r="JW14" s="164">
        <v>-0.17</v>
      </c>
      <c r="JX14" s="165"/>
      <c r="JY14" s="164">
        <v>-7.5869999999999997</v>
      </c>
      <c r="JZ14" s="164">
        <v>-3.0110999999999999</v>
      </c>
      <c r="KA14" s="164">
        <v>-23.065799999999999</v>
      </c>
      <c r="KB14" s="164">
        <v>-5.9260000000000002</v>
      </c>
      <c r="KC14" s="164">
        <v>-4.5934999999999997</v>
      </c>
      <c r="KD14" s="164">
        <v>-22.591100000000001</v>
      </c>
      <c r="KE14" s="164">
        <v>-4.6661999999999999</v>
      </c>
      <c r="KF14" s="164">
        <v>-29.6</v>
      </c>
      <c r="KG14" s="164">
        <v>12</v>
      </c>
      <c r="KH14" s="164">
        <v>48.592599999999997</v>
      </c>
      <c r="KI14" s="164">
        <v>-109.2063</v>
      </c>
    </row>
    <row r="15" spans="1:295" ht="18" customHeight="1" x14ac:dyDescent="0.25">
      <c r="A15" s="159" t="s">
        <v>40</v>
      </c>
      <c r="B15" s="159" t="s">
        <v>720</v>
      </c>
      <c r="C15" s="163">
        <v>0</v>
      </c>
      <c r="D15" s="164">
        <v>4.5110999999999999</v>
      </c>
      <c r="E15" s="164">
        <v>-9.43</v>
      </c>
      <c r="F15" s="164">
        <v>9.6252999999999993</v>
      </c>
      <c r="G15" s="164">
        <v>8.3263999999999996</v>
      </c>
      <c r="H15" s="165"/>
      <c r="I15" s="164">
        <v>18.305</v>
      </c>
      <c r="J15" s="165"/>
      <c r="K15" s="164">
        <v>6.3943000000000003</v>
      </c>
      <c r="L15" s="164">
        <v>1.8658999999999999</v>
      </c>
      <c r="M15" s="164">
        <v>5.4630999999999998</v>
      </c>
      <c r="N15" s="164">
        <v>-2.2200000000000002</v>
      </c>
      <c r="O15" s="165"/>
      <c r="P15" s="165"/>
      <c r="Q15" s="164">
        <v>0.82799999999999996</v>
      </c>
      <c r="R15" s="164">
        <v>-15.4</v>
      </c>
      <c r="S15" s="164">
        <v>9.69E-2</v>
      </c>
      <c r="T15" s="164">
        <v>-11.146800000000001</v>
      </c>
      <c r="U15" s="164">
        <v>2.1787999999999998</v>
      </c>
      <c r="V15" s="164">
        <v>2.1269</v>
      </c>
      <c r="W15" s="164">
        <v>4.2586000000000004</v>
      </c>
      <c r="X15" s="164">
        <v>0.79559999999999997</v>
      </c>
      <c r="Y15" s="164">
        <v>1.8056000000000001</v>
      </c>
      <c r="Z15" s="164">
        <v>1.7956000000000001</v>
      </c>
      <c r="AA15" s="165"/>
      <c r="AB15" s="164">
        <v>-0.96870000000000001</v>
      </c>
      <c r="AC15" s="164">
        <v>-1.236</v>
      </c>
      <c r="AD15" s="164">
        <v>-1.226</v>
      </c>
      <c r="AE15" s="164">
        <v>2.6160000000000001</v>
      </c>
      <c r="AF15" s="164">
        <v>-17.760000000000002</v>
      </c>
      <c r="AG15" s="164">
        <v>-11</v>
      </c>
      <c r="AH15" s="165"/>
      <c r="AI15" s="165"/>
      <c r="AJ15" s="164">
        <v>-18.079999999999998</v>
      </c>
      <c r="AK15" s="164">
        <v>-17.95</v>
      </c>
      <c r="AL15" s="165"/>
      <c r="AM15" s="164">
        <v>-9.7100000000000009</v>
      </c>
      <c r="AN15" s="164">
        <v>-9.6999999999999993</v>
      </c>
      <c r="AO15" s="164">
        <v>2.4325999999999999</v>
      </c>
      <c r="AP15" s="164">
        <v>3.7513000000000001</v>
      </c>
      <c r="AQ15" s="164">
        <v>11.620200000000001</v>
      </c>
      <c r="AR15" s="164">
        <v>12.6958</v>
      </c>
      <c r="AS15" s="164">
        <v>-17.0883</v>
      </c>
      <c r="AT15" s="164">
        <v>-13.797800000000001</v>
      </c>
      <c r="AU15" s="164">
        <v>-12.4901</v>
      </c>
      <c r="AV15" s="164">
        <v>2.5261</v>
      </c>
      <c r="AW15" s="164">
        <v>2.4211999999999998</v>
      </c>
      <c r="AX15" s="164">
        <v>-16.343</v>
      </c>
      <c r="AY15" s="164">
        <v>-14.1997</v>
      </c>
      <c r="AZ15" s="164">
        <v>0.40689999999999998</v>
      </c>
      <c r="BA15" s="164">
        <v>2.1009000000000002</v>
      </c>
      <c r="BB15" s="164">
        <v>53.607599999999998</v>
      </c>
      <c r="BC15" s="164">
        <v>0.83199999999999996</v>
      </c>
      <c r="BD15" s="164">
        <v>-2.2000000000000002</v>
      </c>
      <c r="BE15" s="164">
        <v>-2.4</v>
      </c>
      <c r="BF15" s="164">
        <v>-25.4147</v>
      </c>
      <c r="BG15" s="164">
        <v>-24.755299999999998</v>
      </c>
      <c r="BH15" s="164">
        <v>-0.53290000000000004</v>
      </c>
      <c r="BI15" s="165"/>
      <c r="BJ15" s="164">
        <v>9.6937999999999995</v>
      </c>
      <c r="BK15" s="164">
        <v>0.65380000000000005</v>
      </c>
      <c r="BL15" s="165"/>
      <c r="BM15" s="164">
        <v>-0.42830000000000001</v>
      </c>
      <c r="BN15" s="164">
        <v>-120.79219999999999</v>
      </c>
      <c r="BO15" s="164">
        <v>11.3529</v>
      </c>
      <c r="BP15" s="164">
        <v>11.2613</v>
      </c>
      <c r="BQ15" s="164">
        <v>113.7975</v>
      </c>
      <c r="BR15" s="164">
        <v>-199.6508</v>
      </c>
      <c r="BS15" s="165"/>
      <c r="BT15" s="165"/>
      <c r="BU15" s="165"/>
      <c r="BV15" s="164">
        <v>4.9698000000000002</v>
      </c>
      <c r="BW15" s="164">
        <v>6.38</v>
      </c>
      <c r="BX15" s="164">
        <v>3.49</v>
      </c>
      <c r="BY15" s="164">
        <v>-17.29</v>
      </c>
      <c r="BZ15" s="164">
        <v>-1.82</v>
      </c>
      <c r="CA15" s="164">
        <v>-28.528700000000001</v>
      </c>
      <c r="CB15" s="164">
        <v>-28.662600000000001</v>
      </c>
      <c r="CC15" s="164">
        <v>30.739699999999999</v>
      </c>
      <c r="CD15" s="164">
        <v>30.787099999999999</v>
      </c>
      <c r="CE15" s="164">
        <v>-6.7960000000000003</v>
      </c>
      <c r="CF15" s="164">
        <v>-3.2671999999999999</v>
      </c>
      <c r="CG15" s="164">
        <v>-3.1179999999999999</v>
      </c>
      <c r="CH15" s="164">
        <v>10.6629</v>
      </c>
      <c r="CI15" s="165"/>
      <c r="CJ15" s="165"/>
      <c r="CK15" s="165"/>
      <c r="CL15" s="164">
        <v>6.7</v>
      </c>
      <c r="CM15" s="164">
        <v>4.4000000000000004</v>
      </c>
      <c r="CN15" s="164">
        <v>-1.4</v>
      </c>
      <c r="CO15" s="164">
        <v>22.434200000000001</v>
      </c>
      <c r="CP15" s="164">
        <v>22.631799999999998</v>
      </c>
      <c r="CQ15" s="164">
        <v>21.083100000000002</v>
      </c>
      <c r="CR15" s="164">
        <v>72.977699999999999</v>
      </c>
      <c r="CS15" s="164">
        <v>73.443299999999994</v>
      </c>
      <c r="CT15" s="164">
        <v>-28.541</v>
      </c>
      <c r="CU15" s="164">
        <v>-43.732999999999997</v>
      </c>
      <c r="CV15" s="164">
        <v>-29.886900000000001</v>
      </c>
      <c r="CW15" s="164">
        <v>1.5510999999999999</v>
      </c>
      <c r="CX15" s="164">
        <v>17.78</v>
      </c>
      <c r="CY15" s="164">
        <v>6.24</v>
      </c>
      <c r="CZ15" s="164">
        <v>3.5985999999999998</v>
      </c>
      <c r="DA15" s="164">
        <v>3.9093</v>
      </c>
      <c r="DB15" s="164">
        <v>-6.24</v>
      </c>
      <c r="DC15" s="165"/>
      <c r="DD15" s="165"/>
      <c r="DE15" s="165"/>
      <c r="DF15" s="164">
        <v>29.083300000000001</v>
      </c>
      <c r="DG15" s="164">
        <v>1.54E-2</v>
      </c>
      <c r="DH15" s="164">
        <v>-3.0209000000000001</v>
      </c>
      <c r="DI15" s="165"/>
      <c r="DJ15" s="165"/>
      <c r="DK15" s="164">
        <v>-3.0322</v>
      </c>
      <c r="DL15" s="164">
        <v>-4.1142000000000003</v>
      </c>
      <c r="DM15" s="164">
        <v>3.0015000000000001</v>
      </c>
      <c r="DN15" s="164">
        <v>0.748</v>
      </c>
      <c r="DO15" s="164">
        <v>-4.0999999999999996</v>
      </c>
      <c r="DP15" s="164">
        <v>-1.88</v>
      </c>
      <c r="DQ15" s="164">
        <v>8.8194999999999997</v>
      </c>
      <c r="DR15" s="164">
        <v>-28.479099999999999</v>
      </c>
      <c r="DS15" s="165"/>
      <c r="DT15" s="164">
        <v>-17.11</v>
      </c>
      <c r="DU15" s="164">
        <v>1.74</v>
      </c>
      <c r="DV15" s="164">
        <v>39.68</v>
      </c>
      <c r="DW15" s="164">
        <v>-27.8</v>
      </c>
      <c r="DX15" s="164">
        <v>-13.672700000000001</v>
      </c>
      <c r="DY15" s="164">
        <v>-40.666200000000003</v>
      </c>
      <c r="DZ15" s="164">
        <v>-39.418199999999999</v>
      </c>
      <c r="EA15" s="164">
        <v>10.577500000000001</v>
      </c>
      <c r="EB15" s="164">
        <v>-22.497499999999999</v>
      </c>
      <c r="EC15" s="164">
        <v>-31.996400000000001</v>
      </c>
      <c r="ED15" s="164">
        <v>-31.852799999999998</v>
      </c>
      <c r="EE15" s="164">
        <v>-20.841699999999999</v>
      </c>
      <c r="EF15" s="164">
        <v>-20.854099999999999</v>
      </c>
      <c r="EG15" s="164">
        <v>-10.282999999999999</v>
      </c>
      <c r="EH15" s="164">
        <v>-187.00229999999999</v>
      </c>
      <c r="EI15" s="164">
        <v>-39.891599999999997</v>
      </c>
      <c r="EJ15" s="165"/>
      <c r="EK15" s="164">
        <v>-6.4217000000000004</v>
      </c>
      <c r="EL15" s="164">
        <v>-6.1123000000000003</v>
      </c>
      <c r="EM15" s="164">
        <v>22.1206</v>
      </c>
      <c r="EN15" s="164">
        <v>-14.456</v>
      </c>
      <c r="EO15" s="165"/>
      <c r="EP15" s="164">
        <v>22.032</v>
      </c>
      <c r="EQ15" s="164">
        <v>-32.6569</v>
      </c>
      <c r="ER15" s="164">
        <v>-32.040100000000002</v>
      </c>
      <c r="ES15" s="164">
        <v>7.2160000000000002</v>
      </c>
      <c r="ET15" s="164">
        <v>0</v>
      </c>
      <c r="EU15" s="164">
        <v>-15.76</v>
      </c>
      <c r="EV15" s="164">
        <v>1</v>
      </c>
      <c r="EW15" s="164">
        <v>1.3976</v>
      </c>
      <c r="EX15" s="164">
        <v>-11.1152</v>
      </c>
      <c r="EY15" s="164">
        <v>-9.9627999999999997</v>
      </c>
      <c r="EZ15" s="164">
        <v>-10.1496</v>
      </c>
      <c r="FA15" s="164">
        <v>9.8966999999999992</v>
      </c>
      <c r="FB15" s="164">
        <v>10.9458</v>
      </c>
      <c r="FC15" s="164">
        <v>-25.636099999999999</v>
      </c>
      <c r="FD15" s="164">
        <v>4.6856999999999998</v>
      </c>
      <c r="FE15" s="165"/>
      <c r="FF15" s="164">
        <v>4.5010000000000003</v>
      </c>
      <c r="FG15" s="164">
        <v>0</v>
      </c>
      <c r="FH15" s="164">
        <v>0</v>
      </c>
      <c r="FI15" s="164">
        <v>0</v>
      </c>
      <c r="FJ15" s="164">
        <v>17.415500000000002</v>
      </c>
      <c r="FK15" s="164">
        <v>17.415500000000002</v>
      </c>
      <c r="FL15" s="164">
        <v>-25.7883</v>
      </c>
      <c r="FM15" s="164">
        <v>28.5489</v>
      </c>
      <c r="FN15" s="164">
        <v>27.831700000000001</v>
      </c>
      <c r="FO15" s="164">
        <v>-18.726099999999999</v>
      </c>
      <c r="FP15" s="164">
        <v>-9.5822000000000003</v>
      </c>
      <c r="FQ15" s="164">
        <v>16.021999999999998</v>
      </c>
      <c r="FR15" s="164">
        <v>-18.559999999999999</v>
      </c>
      <c r="FS15" s="164">
        <v>-2.9146000000000001</v>
      </c>
      <c r="FT15" s="164">
        <v>0.16500000000000001</v>
      </c>
      <c r="FU15" s="164">
        <v>2.08</v>
      </c>
      <c r="FV15" s="164">
        <v>2.38</v>
      </c>
      <c r="FW15" s="164">
        <v>-15.648899999999999</v>
      </c>
      <c r="FX15" s="165"/>
      <c r="FY15" s="164">
        <v>1.123</v>
      </c>
      <c r="FZ15" s="164">
        <v>-1.4890000000000001</v>
      </c>
      <c r="GA15" s="165"/>
      <c r="GB15" s="164">
        <v>-4.34</v>
      </c>
      <c r="GC15" s="164">
        <v>5.5190999999999999</v>
      </c>
      <c r="GD15" s="164">
        <v>10.683</v>
      </c>
      <c r="GE15" s="164">
        <v>-3.54</v>
      </c>
      <c r="GF15" s="164">
        <v>22.212800000000001</v>
      </c>
      <c r="GG15" s="165"/>
      <c r="GH15" s="164">
        <v>17.395299999999999</v>
      </c>
      <c r="GI15" s="164">
        <v>-3.1863999999999999</v>
      </c>
      <c r="GJ15" s="164">
        <v>-3.5409999999999999</v>
      </c>
      <c r="GK15" s="164">
        <v>1.7719</v>
      </c>
      <c r="GL15" s="165"/>
      <c r="GM15" s="165"/>
      <c r="GN15" s="164">
        <v>-10.645</v>
      </c>
      <c r="GO15" s="164">
        <v>-19.461099999999998</v>
      </c>
      <c r="GP15" s="164">
        <v>1.381</v>
      </c>
      <c r="GQ15" s="164">
        <v>-21.383700000000001</v>
      </c>
      <c r="GR15" s="164">
        <v>7.4183000000000003</v>
      </c>
      <c r="GS15" s="164">
        <v>8.2472999999999992</v>
      </c>
      <c r="GT15" s="164">
        <v>95.506500000000003</v>
      </c>
      <c r="GU15" s="164">
        <v>-6.3925999999999998</v>
      </c>
      <c r="GV15" s="164">
        <v>-8.2123000000000008</v>
      </c>
      <c r="GW15" s="164">
        <v>6.9580000000000002</v>
      </c>
      <c r="GX15" s="165"/>
      <c r="GY15" s="164">
        <v>4.6665999999999999</v>
      </c>
      <c r="GZ15" s="164">
        <v>4.5652999999999997</v>
      </c>
      <c r="HA15" s="164">
        <v>4.8710000000000004</v>
      </c>
      <c r="HB15" s="164">
        <v>11.3156</v>
      </c>
      <c r="HC15" s="164">
        <v>13.324</v>
      </c>
      <c r="HD15" s="164">
        <v>-3.35</v>
      </c>
      <c r="HE15" s="164">
        <v>-4.9634</v>
      </c>
      <c r="HF15" s="164">
        <v>19.716799999999999</v>
      </c>
      <c r="HG15" s="164">
        <v>0</v>
      </c>
      <c r="HH15" s="164">
        <v>86.243399999999994</v>
      </c>
      <c r="HI15" s="164">
        <v>15.3453</v>
      </c>
      <c r="HJ15" s="164">
        <v>15.168699999999999</v>
      </c>
      <c r="HK15" s="164">
        <v>-9.4016000000000002</v>
      </c>
      <c r="HL15" s="165"/>
      <c r="HM15" s="164">
        <v>-10.451700000000001</v>
      </c>
      <c r="HN15" s="164">
        <v>0</v>
      </c>
      <c r="HO15" s="165"/>
      <c r="HP15" s="165"/>
      <c r="HQ15" s="164">
        <v>-6.9751000000000003</v>
      </c>
      <c r="HR15" s="164">
        <v>-6.3872999999999998</v>
      </c>
      <c r="HS15" s="164">
        <v>8.4528999999999996</v>
      </c>
      <c r="HT15" s="164">
        <v>8.7959999999999994</v>
      </c>
      <c r="HU15" s="164">
        <v>14.55</v>
      </c>
      <c r="HV15" s="164">
        <v>14.58</v>
      </c>
      <c r="HW15" s="164">
        <v>-33.1</v>
      </c>
      <c r="HX15" s="164">
        <v>-32.799999999999997</v>
      </c>
      <c r="HY15" s="164">
        <v>0.65100000000000002</v>
      </c>
      <c r="HZ15" s="164">
        <v>-10.4</v>
      </c>
      <c r="IA15" s="164">
        <v>103.81180000000001</v>
      </c>
      <c r="IB15" s="164">
        <v>-0.57599999999999996</v>
      </c>
      <c r="IC15" s="164">
        <v>-0.56740000000000002</v>
      </c>
      <c r="ID15" s="165"/>
      <c r="IE15" s="164">
        <v>-41.8</v>
      </c>
      <c r="IF15" s="164">
        <v>-8.9</v>
      </c>
      <c r="IG15" s="164">
        <v>-9.6999999999999993</v>
      </c>
      <c r="IH15" s="165"/>
      <c r="II15" s="165"/>
      <c r="IJ15" s="164">
        <v>-152.89019999999999</v>
      </c>
      <c r="IK15" s="164">
        <v>37.894500000000001</v>
      </c>
      <c r="IL15" s="164">
        <v>-229.8571</v>
      </c>
      <c r="IM15" s="164">
        <v>-16.159300000000002</v>
      </c>
      <c r="IN15" s="164">
        <v>-18.895900000000001</v>
      </c>
      <c r="IO15" s="164">
        <v>106.7568</v>
      </c>
      <c r="IP15" s="164">
        <v>63.277099999999997</v>
      </c>
      <c r="IQ15" s="164">
        <v>109.8972</v>
      </c>
      <c r="IR15" s="164">
        <v>167.15539999999999</v>
      </c>
      <c r="IS15" s="164">
        <v>40.198</v>
      </c>
      <c r="IT15" s="164">
        <v>17.978100000000001</v>
      </c>
      <c r="IU15" s="164">
        <v>19.356999999999999</v>
      </c>
      <c r="IV15" s="164">
        <v>-6.8072999999999997</v>
      </c>
      <c r="IW15" s="164">
        <v>157.8252</v>
      </c>
      <c r="IX15" s="164">
        <v>-266.74740000000003</v>
      </c>
      <c r="IY15" s="164">
        <v>30.989699999999999</v>
      </c>
      <c r="IZ15" s="164">
        <v>-21.8184</v>
      </c>
      <c r="JA15" s="164">
        <v>-2.0154000000000001</v>
      </c>
      <c r="JB15" s="165"/>
      <c r="JC15" s="164">
        <v>-12.08</v>
      </c>
      <c r="JD15" s="164">
        <v>0.13400000000000001</v>
      </c>
      <c r="JE15" s="164">
        <v>0.126</v>
      </c>
      <c r="JF15" s="164">
        <v>7.44</v>
      </c>
      <c r="JG15" s="164">
        <v>-4.72</v>
      </c>
      <c r="JH15" s="164">
        <v>-3.6417000000000002</v>
      </c>
      <c r="JI15" s="164">
        <v>-1.2863</v>
      </c>
      <c r="JJ15" s="164">
        <v>6.2698999999999998</v>
      </c>
      <c r="JK15" s="164">
        <v>-7.6738</v>
      </c>
      <c r="JL15" s="164">
        <v>-3.4</v>
      </c>
      <c r="JM15" s="164">
        <v>-0.96299999999999997</v>
      </c>
      <c r="JN15" s="164">
        <v>-1.744</v>
      </c>
      <c r="JO15" s="164">
        <v>1.7374000000000001</v>
      </c>
      <c r="JP15" s="164">
        <v>2.0442</v>
      </c>
      <c r="JQ15" s="164">
        <v>3.5617000000000001</v>
      </c>
      <c r="JR15" s="164">
        <v>3.0045999999999999</v>
      </c>
      <c r="JS15" s="164">
        <v>3.1147999999999998</v>
      </c>
      <c r="JT15" s="165"/>
      <c r="JU15" s="164">
        <v>27.9</v>
      </c>
      <c r="JV15" s="164">
        <v>2.3369</v>
      </c>
      <c r="JW15" s="164">
        <v>-0.2</v>
      </c>
      <c r="JX15" s="165"/>
      <c r="JY15" s="164">
        <v>-8.3091000000000008</v>
      </c>
      <c r="JZ15" s="164">
        <v>-2.5209999999999999</v>
      </c>
      <c r="KA15" s="164">
        <v>-22.8612</v>
      </c>
      <c r="KB15" s="164">
        <v>-7.1977000000000002</v>
      </c>
      <c r="KC15" s="164">
        <v>-4.7580999999999998</v>
      </c>
      <c r="KD15" s="164">
        <v>-21.919699999999999</v>
      </c>
      <c r="KE15" s="164">
        <v>-4.8727999999999998</v>
      </c>
      <c r="KF15" s="164">
        <v>-29.2</v>
      </c>
      <c r="KG15" s="164">
        <v>11.5</v>
      </c>
      <c r="KH15" s="164">
        <v>39.368899999999996</v>
      </c>
      <c r="KI15" s="164">
        <v>-104.3526</v>
      </c>
    </row>
    <row r="16" spans="1:295" ht="18" customHeight="1" x14ac:dyDescent="0.25">
      <c r="A16" s="159" t="s">
        <v>40</v>
      </c>
      <c r="B16" s="159" t="s">
        <v>721</v>
      </c>
      <c r="C16" s="166">
        <v>0</v>
      </c>
      <c r="D16" s="167">
        <v>4.4458000000000002</v>
      </c>
      <c r="E16" s="167">
        <v>-9.4834999999999994</v>
      </c>
      <c r="F16" s="167">
        <v>8.8924000000000003</v>
      </c>
      <c r="G16" s="167">
        <v>8.2024000000000008</v>
      </c>
      <c r="H16" s="168"/>
      <c r="I16" s="167">
        <v>18.513999999999999</v>
      </c>
      <c r="J16" s="168"/>
      <c r="K16" s="167">
        <v>6.6681999999999997</v>
      </c>
      <c r="L16" s="167">
        <v>1.8619000000000001</v>
      </c>
      <c r="M16" s="167">
        <v>5.4703999999999997</v>
      </c>
      <c r="N16" s="167">
        <v>-4.4400000000000004</v>
      </c>
      <c r="O16" s="167">
        <v>-24.2</v>
      </c>
      <c r="P16" s="168"/>
      <c r="Q16" s="167">
        <v>0.82799999999999996</v>
      </c>
      <c r="R16" s="167">
        <v>-15.4</v>
      </c>
      <c r="S16" s="167">
        <v>-3.4000000000000002E-2</v>
      </c>
      <c r="T16" s="167">
        <v>-12.409700000000001</v>
      </c>
      <c r="U16" s="167">
        <v>2.4011</v>
      </c>
      <c r="V16" s="167">
        <v>2.1671999999999998</v>
      </c>
      <c r="W16" s="167">
        <v>4.2990000000000004</v>
      </c>
      <c r="X16" s="167">
        <v>0.80910000000000004</v>
      </c>
      <c r="Y16" s="167">
        <v>1.6771</v>
      </c>
      <c r="Z16" s="167">
        <v>2.0053999999999998</v>
      </c>
      <c r="AA16" s="168"/>
      <c r="AB16" s="167">
        <v>-1.1053999999999999</v>
      </c>
      <c r="AC16" s="167">
        <v>-1.052</v>
      </c>
      <c r="AD16" s="167">
        <v>-1.052</v>
      </c>
      <c r="AE16" s="167">
        <v>2.67</v>
      </c>
      <c r="AF16" s="167">
        <v>-17.760000000000002</v>
      </c>
      <c r="AG16" s="168"/>
      <c r="AH16" s="168"/>
      <c r="AI16" s="168"/>
      <c r="AJ16" s="167">
        <v>-17.22</v>
      </c>
      <c r="AK16" s="167">
        <v>-16.98</v>
      </c>
      <c r="AL16" s="168"/>
      <c r="AM16" s="167">
        <v>-9.36</v>
      </c>
      <c r="AN16" s="167">
        <v>-9.34</v>
      </c>
      <c r="AO16" s="167">
        <v>2.2382</v>
      </c>
      <c r="AP16" s="167">
        <v>3.7138</v>
      </c>
      <c r="AQ16" s="167">
        <v>9.0526999999999997</v>
      </c>
      <c r="AR16" s="167">
        <v>11.476599999999999</v>
      </c>
      <c r="AS16" s="167">
        <v>-17.380700000000001</v>
      </c>
      <c r="AT16" s="167">
        <v>-14.8695</v>
      </c>
      <c r="AU16" s="167">
        <v>-14.7981</v>
      </c>
      <c r="AV16" s="167">
        <v>12.1235</v>
      </c>
      <c r="AW16" s="167">
        <v>16.674099999999999</v>
      </c>
      <c r="AX16" s="167">
        <v>-18.754300000000001</v>
      </c>
      <c r="AY16" s="167">
        <v>-19.022200000000002</v>
      </c>
      <c r="AZ16" s="167">
        <v>1.9851000000000001</v>
      </c>
      <c r="BA16" s="167">
        <v>10.320600000000001</v>
      </c>
      <c r="BB16" s="167">
        <v>55.679099999999998</v>
      </c>
      <c r="BC16" s="167">
        <v>1.7542</v>
      </c>
      <c r="BD16" s="167">
        <v>-2.5</v>
      </c>
      <c r="BE16" s="167">
        <v>-2.8</v>
      </c>
      <c r="BF16" s="167">
        <v>-23.436299999999999</v>
      </c>
      <c r="BG16" s="167">
        <v>-23.200099999999999</v>
      </c>
      <c r="BH16" s="167">
        <v>-0.54930000000000001</v>
      </c>
      <c r="BI16" s="168"/>
      <c r="BJ16" s="167">
        <v>8.0464000000000002</v>
      </c>
      <c r="BK16" s="167">
        <v>0.92849999999999999</v>
      </c>
      <c r="BL16" s="168"/>
      <c r="BM16" s="167">
        <v>-0.35220000000000001</v>
      </c>
      <c r="BN16" s="167">
        <v>-105.8382</v>
      </c>
      <c r="BO16" s="167">
        <v>6.8056000000000001</v>
      </c>
      <c r="BP16" s="167">
        <v>6.7141000000000002</v>
      </c>
      <c r="BQ16" s="167">
        <v>110.95480000000001</v>
      </c>
      <c r="BR16" s="167">
        <v>-183.78569999999999</v>
      </c>
      <c r="BS16" s="168"/>
      <c r="BT16" s="168"/>
      <c r="BU16" s="168"/>
      <c r="BV16" s="167">
        <v>5.0096999999999996</v>
      </c>
      <c r="BW16" s="167">
        <v>6.31</v>
      </c>
      <c r="BX16" s="167">
        <v>3.43</v>
      </c>
      <c r="BY16" s="167">
        <v>-17.12</v>
      </c>
      <c r="BZ16" s="167">
        <v>-1.72</v>
      </c>
      <c r="CA16" s="167">
        <v>-30.270099999999999</v>
      </c>
      <c r="CB16" s="167">
        <v>-29.868200000000002</v>
      </c>
      <c r="CC16" s="167">
        <v>30.256</v>
      </c>
      <c r="CD16" s="167">
        <v>30.591899999999999</v>
      </c>
      <c r="CE16" s="167">
        <v>-7.4813000000000001</v>
      </c>
      <c r="CF16" s="167">
        <v>-8.6499999999999994E-2</v>
      </c>
      <c r="CG16" s="167">
        <v>0.61070000000000002</v>
      </c>
      <c r="CH16" s="167">
        <v>7.3920000000000003</v>
      </c>
      <c r="CI16" s="168"/>
      <c r="CJ16" s="167">
        <v>2.88</v>
      </c>
      <c r="CK16" s="167">
        <v>6.4119999999999999</v>
      </c>
      <c r="CL16" s="167">
        <v>7.7</v>
      </c>
      <c r="CM16" s="167">
        <v>5.2</v>
      </c>
      <c r="CN16" s="167">
        <v>-1.42</v>
      </c>
      <c r="CO16" s="167">
        <v>24.736999999999998</v>
      </c>
      <c r="CP16" s="167">
        <v>24.428799999999999</v>
      </c>
      <c r="CQ16" s="167">
        <v>23.111499999999999</v>
      </c>
      <c r="CR16" s="167">
        <v>68.497799999999998</v>
      </c>
      <c r="CS16" s="167">
        <v>69.027799999999999</v>
      </c>
      <c r="CT16" s="167">
        <v>-28.277100000000001</v>
      </c>
      <c r="CU16" s="167">
        <v>-40.007899999999999</v>
      </c>
      <c r="CV16" s="167">
        <v>-30.1569</v>
      </c>
      <c r="CW16" s="167">
        <v>1.5009999999999999</v>
      </c>
      <c r="CX16" s="167">
        <v>18.7</v>
      </c>
      <c r="CY16" s="167">
        <v>6.49</v>
      </c>
      <c r="CZ16" s="167">
        <v>3.5985999999999998</v>
      </c>
      <c r="DA16" s="167">
        <v>4.0069999999999997</v>
      </c>
      <c r="DB16" s="167">
        <v>-6.44</v>
      </c>
      <c r="DC16" s="168"/>
      <c r="DD16" s="168"/>
      <c r="DE16" s="168"/>
      <c r="DF16" s="167">
        <v>26.511900000000001</v>
      </c>
      <c r="DG16" s="167">
        <v>1.52E-2</v>
      </c>
      <c r="DH16" s="167">
        <v>-3.1873</v>
      </c>
      <c r="DI16" s="168"/>
      <c r="DJ16" s="168"/>
      <c r="DK16" s="167">
        <v>-3.2947000000000002</v>
      </c>
      <c r="DL16" s="167">
        <v>-4.1142000000000003</v>
      </c>
      <c r="DM16" s="167">
        <v>3.6324000000000001</v>
      </c>
      <c r="DN16" s="167">
        <v>0.9335</v>
      </c>
      <c r="DO16" s="167">
        <v>-3.94</v>
      </c>
      <c r="DP16" s="167">
        <v>-1.96</v>
      </c>
      <c r="DQ16" s="167">
        <v>7.8739999999999997</v>
      </c>
      <c r="DR16" s="167">
        <v>-25.746500000000001</v>
      </c>
      <c r="DS16" s="168"/>
      <c r="DT16" s="167">
        <v>-17.690000000000001</v>
      </c>
      <c r="DU16" s="167">
        <v>1.28</v>
      </c>
      <c r="DV16" s="167">
        <v>29.51</v>
      </c>
      <c r="DW16" s="167">
        <v>-23.9818</v>
      </c>
      <c r="DX16" s="167">
        <v>-12.336399999999999</v>
      </c>
      <c r="DY16" s="167">
        <v>-39.294600000000003</v>
      </c>
      <c r="DZ16" s="167">
        <v>-38.9636</v>
      </c>
      <c r="EA16" s="168"/>
      <c r="EB16" s="167">
        <v>-23.154800000000002</v>
      </c>
      <c r="EC16" s="167">
        <v>-31.298300000000001</v>
      </c>
      <c r="ED16" s="167">
        <v>-31.225100000000001</v>
      </c>
      <c r="EE16" s="167">
        <v>-22.649100000000001</v>
      </c>
      <c r="EF16" s="167">
        <v>-22.073599999999999</v>
      </c>
      <c r="EG16" s="167">
        <v>-10.228</v>
      </c>
      <c r="EH16" s="167">
        <v>-181.91810000000001</v>
      </c>
      <c r="EI16" s="167">
        <v>-41.763500000000001</v>
      </c>
      <c r="EJ16" s="168"/>
      <c r="EK16" s="167">
        <v>-6.7637999999999998</v>
      </c>
      <c r="EL16" s="167">
        <v>-6.2206000000000001</v>
      </c>
      <c r="EM16" s="167">
        <v>18.538399999999999</v>
      </c>
      <c r="EN16" s="167">
        <v>-13.326499999999999</v>
      </c>
      <c r="EO16" s="168"/>
      <c r="EP16" s="167">
        <v>13.327999999999999</v>
      </c>
      <c r="EQ16" s="167">
        <v>-32.910499999999999</v>
      </c>
      <c r="ER16" s="167">
        <v>-33.0261</v>
      </c>
      <c r="ES16" s="167">
        <v>9.4245999999999999</v>
      </c>
      <c r="ET16" s="167">
        <v>0</v>
      </c>
      <c r="EU16" s="167">
        <v>-19.53</v>
      </c>
      <c r="EV16" s="167">
        <v>0.7</v>
      </c>
      <c r="EW16" s="167">
        <v>1.5568</v>
      </c>
      <c r="EX16" s="167">
        <v>-10.527799999999999</v>
      </c>
      <c r="EY16" s="167">
        <v>-9.5868000000000002</v>
      </c>
      <c r="EZ16" s="167">
        <v>-9.8047000000000004</v>
      </c>
      <c r="FA16" s="167">
        <v>9.6935000000000002</v>
      </c>
      <c r="FB16" s="167">
        <v>12.7034</v>
      </c>
      <c r="FC16" s="167">
        <v>-26.5137</v>
      </c>
      <c r="FD16" s="167">
        <v>4.6096000000000004</v>
      </c>
      <c r="FE16" s="168"/>
      <c r="FF16" s="167">
        <v>4.2613000000000003</v>
      </c>
      <c r="FG16" s="167">
        <v>0</v>
      </c>
      <c r="FH16" s="167">
        <v>0</v>
      </c>
      <c r="FI16" s="167">
        <v>0</v>
      </c>
      <c r="FJ16" s="167">
        <v>17.750399999999999</v>
      </c>
      <c r="FK16" s="167">
        <v>18.420200000000001</v>
      </c>
      <c r="FL16" s="167">
        <v>-25.453399999999998</v>
      </c>
      <c r="FM16" s="167">
        <v>28.828600000000002</v>
      </c>
      <c r="FN16" s="167">
        <v>29.023700000000002</v>
      </c>
      <c r="FO16" s="167">
        <v>-16.313199999999998</v>
      </c>
      <c r="FP16" s="167">
        <v>0</v>
      </c>
      <c r="FQ16" s="167">
        <v>16.8081</v>
      </c>
      <c r="FR16" s="167">
        <v>-17.73</v>
      </c>
      <c r="FS16" s="167">
        <v>-2.1217999999999999</v>
      </c>
      <c r="FT16" s="167">
        <v>0.16500000000000001</v>
      </c>
      <c r="FU16" s="167">
        <v>1.0900000000000001</v>
      </c>
      <c r="FV16" s="167">
        <v>2.25</v>
      </c>
      <c r="FW16" s="167">
        <v>-17.029199999999999</v>
      </c>
      <c r="FX16" s="168"/>
      <c r="FY16" s="167">
        <v>1.103</v>
      </c>
      <c r="FZ16" s="167">
        <v>-1.7030000000000001</v>
      </c>
      <c r="GA16" s="168"/>
      <c r="GB16" s="167">
        <v>-5.33</v>
      </c>
      <c r="GC16" s="167">
        <v>-0.25419999999999998</v>
      </c>
      <c r="GD16" s="167">
        <v>6.9382999999999999</v>
      </c>
      <c r="GE16" s="167">
        <v>-3.46</v>
      </c>
      <c r="GF16" s="167">
        <v>21.2302</v>
      </c>
      <c r="GG16" s="168"/>
      <c r="GH16" s="167">
        <v>17.571999999999999</v>
      </c>
      <c r="GI16" s="167">
        <v>-3.6185</v>
      </c>
      <c r="GJ16" s="167">
        <v>-3.8372000000000002</v>
      </c>
      <c r="GK16" s="167">
        <v>1.7488999999999999</v>
      </c>
      <c r="GL16" s="168"/>
      <c r="GM16" s="168"/>
      <c r="GN16" s="168"/>
      <c r="GO16" s="167">
        <v>-14.1175</v>
      </c>
      <c r="GP16" s="167">
        <v>1.3708</v>
      </c>
      <c r="GQ16" s="167">
        <v>-21.489799999999999</v>
      </c>
      <c r="GR16" s="167">
        <v>7.3433000000000002</v>
      </c>
      <c r="GS16" s="167">
        <v>6.3169000000000004</v>
      </c>
      <c r="GT16" s="167">
        <v>108.08110000000001</v>
      </c>
      <c r="GU16" s="167">
        <v>-6.0396999999999998</v>
      </c>
      <c r="GV16" s="167">
        <v>-7.7504999999999997</v>
      </c>
      <c r="GW16" s="167">
        <v>6.0304000000000002</v>
      </c>
      <c r="GX16" s="167">
        <v>5.3555999999999999</v>
      </c>
      <c r="GY16" s="167">
        <v>4.7031999999999998</v>
      </c>
      <c r="GZ16" s="167">
        <v>4.7789000000000001</v>
      </c>
      <c r="HA16" s="167">
        <v>4.6702000000000004</v>
      </c>
      <c r="HB16" s="167">
        <v>11.995900000000001</v>
      </c>
      <c r="HC16" s="167">
        <v>14.2399</v>
      </c>
      <c r="HD16" s="167">
        <v>-1.68</v>
      </c>
      <c r="HE16" s="167">
        <v>-6.1250999999999998</v>
      </c>
      <c r="HF16" s="167">
        <v>12.164199999999999</v>
      </c>
      <c r="HG16" s="167">
        <v>5.8228999999999997</v>
      </c>
      <c r="HH16" s="167">
        <v>82.1922</v>
      </c>
      <c r="HI16" s="167">
        <v>16.017700000000001</v>
      </c>
      <c r="HJ16" s="167">
        <v>16.979399999999998</v>
      </c>
      <c r="HK16" s="167">
        <v>-9.2242999999999995</v>
      </c>
      <c r="HL16" s="168"/>
      <c r="HM16" s="167">
        <v>-10.0442</v>
      </c>
      <c r="HN16" s="167">
        <v>-12.050599999999999</v>
      </c>
      <c r="HO16" s="168"/>
      <c r="HP16" s="168"/>
      <c r="HQ16" s="167">
        <v>-5.8379000000000003</v>
      </c>
      <c r="HR16" s="167">
        <v>-5.5743</v>
      </c>
      <c r="HS16" s="167">
        <v>8.0418000000000003</v>
      </c>
      <c r="HT16" s="167">
        <v>8.2745999999999995</v>
      </c>
      <c r="HU16" s="167">
        <v>13.53</v>
      </c>
      <c r="HV16" s="167">
        <v>13.55</v>
      </c>
      <c r="HW16" s="167">
        <v>-32.299999999999997</v>
      </c>
      <c r="HX16" s="167">
        <v>-32.6</v>
      </c>
      <c r="HY16" s="167">
        <v>0.81030000000000002</v>
      </c>
      <c r="HZ16" s="167">
        <v>-10.08</v>
      </c>
      <c r="IA16" s="167">
        <v>101.50839999999999</v>
      </c>
      <c r="IB16" s="167">
        <v>5.9656000000000002</v>
      </c>
      <c r="IC16" s="167">
        <v>6.1717000000000004</v>
      </c>
      <c r="ID16" s="167">
        <v>-20.399999999999999</v>
      </c>
      <c r="IE16" s="167">
        <v>-42.1</v>
      </c>
      <c r="IF16" s="167">
        <v>-9.6999999999999993</v>
      </c>
      <c r="IG16" s="167">
        <v>-10.199999999999999</v>
      </c>
      <c r="IH16" s="168"/>
      <c r="II16" s="168"/>
      <c r="IJ16" s="167">
        <v>-147.03039999999999</v>
      </c>
      <c r="IK16" s="167">
        <v>45.094299999999997</v>
      </c>
      <c r="IL16" s="167">
        <v>-230.7996</v>
      </c>
      <c r="IM16" s="167">
        <v>-19.405899999999999</v>
      </c>
      <c r="IN16" s="167">
        <v>-17.3017</v>
      </c>
      <c r="IO16" s="167">
        <v>107.62690000000001</v>
      </c>
      <c r="IP16" s="167">
        <v>55.610799999999998</v>
      </c>
      <c r="IQ16" s="167">
        <v>104.53</v>
      </c>
      <c r="IR16" s="167">
        <v>168.37790000000001</v>
      </c>
      <c r="IS16" s="167">
        <v>41.110399999999998</v>
      </c>
      <c r="IT16" s="167">
        <v>19.639800000000001</v>
      </c>
      <c r="IU16" s="167">
        <v>19.912299999999998</v>
      </c>
      <c r="IV16" s="167">
        <v>1.7</v>
      </c>
      <c r="IW16" s="167">
        <v>159.44730000000001</v>
      </c>
      <c r="IX16" s="167">
        <v>-267.774</v>
      </c>
      <c r="IY16" s="167">
        <v>37.169400000000003</v>
      </c>
      <c r="IZ16" s="167">
        <v>-26.867799999999999</v>
      </c>
      <c r="JA16" s="167">
        <v>-1.1243000000000001</v>
      </c>
      <c r="JB16" s="168"/>
      <c r="JC16" s="167">
        <v>-12.16</v>
      </c>
      <c r="JD16" s="167">
        <v>0.191</v>
      </c>
      <c r="JE16" s="167">
        <v>0.188</v>
      </c>
      <c r="JF16" s="167">
        <v>7.6</v>
      </c>
      <c r="JG16" s="167">
        <v>-4.8</v>
      </c>
      <c r="JH16" s="167">
        <v>-3.8424</v>
      </c>
      <c r="JI16" s="167">
        <v>-1.4054</v>
      </c>
      <c r="JJ16" s="167">
        <v>6.8559000000000001</v>
      </c>
      <c r="JK16" s="167">
        <v>-7.7042999999999999</v>
      </c>
      <c r="JL16" s="167">
        <v>-3.4</v>
      </c>
      <c r="JM16" s="167">
        <v>-0.05</v>
      </c>
      <c r="JN16" s="167">
        <v>-0.629</v>
      </c>
      <c r="JO16" s="167">
        <v>1.7525999999999999</v>
      </c>
      <c r="JP16" s="168"/>
      <c r="JQ16" s="167">
        <v>4.7671000000000001</v>
      </c>
      <c r="JR16" s="167">
        <v>3.4276</v>
      </c>
      <c r="JS16" s="167">
        <v>3.6888999999999998</v>
      </c>
      <c r="JT16" s="168"/>
      <c r="JU16" s="167">
        <v>27.9</v>
      </c>
      <c r="JV16" s="167">
        <v>2.5287000000000002</v>
      </c>
      <c r="JW16" s="167">
        <v>-0.14000000000000001</v>
      </c>
      <c r="JX16" s="168"/>
      <c r="JY16" s="167">
        <v>-8.8978999999999999</v>
      </c>
      <c r="JZ16" s="167">
        <v>-2.0722</v>
      </c>
      <c r="KA16" s="167">
        <v>-22.243200000000002</v>
      </c>
      <c r="KB16" s="167">
        <v>-7.2698</v>
      </c>
      <c r="KC16" s="167">
        <v>-4.5658000000000003</v>
      </c>
      <c r="KD16" s="167">
        <v>-21.977499999999999</v>
      </c>
      <c r="KE16" s="167">
        <v>-5.2431000000000001</v>
      </c>
      <c r="KF16" s="167">
        <v>-29.2</v>
      </c>
      <c r="KG16" s="167">
        <v>11.5</v>
      </c>
      <c r="KH16" s="167">
        <v>33.038499999999999</v>
      </c>
      <c r="KI16" s="167">
        <v>-93.231899999999996</v>
      </c>
    </row>
    <row r="17" spans="1:295" ht="18" customHeight="1" x14ac:dyDescent="0.25">
      <c r="A17" s="159" t="s">
        <v>40</v>
      </c>
      <c r="B17" s="159" t="s">
        <v>722</v>
      </c>
      <c r="C17" s="160">
        <v>0</v>
      </c>
      <c r="D17" s="161">
        <v>4.4111000000000002</v>
      </c>
      <c r="E17" s="161">
        <v>-9.3512000000000004</v>
      </c>
      <c r="F17" s="161">
        <v>9.4629999999999992</v>
      </c>
      <c r="G17" s="161">
        <v>8.5137</v>
      </c>
      <c r="H17" s="162"/>
      <c r="I17" s="161">
        <v>18.490500000000001</v>
      </c>
      <c r="J17" s="162"/>
      <c r="K17" s="161">
        <v>7.0952000000000002</v>
      </c>
      <c r="L17" s="161">
        <v>2.1808999999999998</v>
      </c>
      <c r="M17" s="161">
        <v>5.8478000000000003</v>
      </c>
      <c r="N17" s="161">
        <v>-6.66</v>
      </c>
      <c r="O17" s="161">
        <v>-24.2</v>
      </c>
      <c r="P17" s="162"/>
      <c r="Q17" s="161">
        <v>0.82799999999999996</v>
      </c>
      <c r="R17" s="161">
        <v>-17.600000000000001</v>
      </c>
      <c r="S17" s="161">
        <v>-0.19320000000000001</v>
      </c>
      <c r="T17" s="161">
        <v>-11.917199999999999</v>
      </c>
      <c r="U17" s="161">
        <v>2.3668999999999998</v>
      </c>
      <c r="V17" s="161">
        <v>2.4087999999999998</v>
      </c>
      <c r="W17" s="161">
        <v>4.3596000000000004</v>
      </c>
      <c r="X17" s="161">
        <v>1.3059000000000001</v>
      </c>
      <c r="Y17" s="161">
        <v>1.6529</v>
      </c>
      <c r="Z17" s="161">
        <v>1.3354999999999999</v>
      </c>
      <c r="AA17" s="162"/>
      <c r="AB17" s="161">
        <v>-1.0390999999999999</v>
      </c>
      <c r="AC17" s="161">
        <v>-1.159</v>
      </c>
      <c r="AD17" s="161">
        <v>-1.1479999999999999</v>
      </c>
      <c r="AE17" s="161">
        <v>2.5449999999999999</v>
      </c>
      <c r="AF17" s="161">
        <v>-13.32</v>
      </c>
      <c r="AG17" s="161">
        <v>-8.8000000000000007</v>
      </c>
      <c r="AH17" s="162"/>
      <c r="AI17" s="162"/>
      <c r="AJ17" s="161">
        <v>-17.59</v>
      </c>
      <c r="AK17" s="161">
        <v>-17.760000000000002</v>
      </c>
      <c r="AL17" s="161">
        <v>-10</v>
      </c>
      <c r="AM17" s="161">
        <v>-9.26</v>
      </c>
      <c r="AN17" s="161">
        <v>-9.2100000000000009</v>
      </c>
      <c r="AO17" s="161">
        <v>2.0705</v>
      </c>
      <c r="AP17" s="161">
        <v>3.8165</v>
      </c>
      <c r="AQ17" s="161">
        <v>11.705299999999999</v>
      </c>
      <c r="AR17" s="161">
        <v>12.565799999999999</v>
      </c>
      <c r="AS17" s="161">
        <v>-16.479399999999998</v>
      </c>
      <c r="AT17" s="161">
        <v>-14.333600000000001</v>
      </c>
      <c r="AU17" s="161">
        <v>-14.255699999999999</v>
      </c>
      <c r="AV17" s="161">
        <v>1.6154999999999999</v>
      </c>
      <c r="AW17" s="161">
        <v>1.4815</v>
      </c>
      <c r="AX17" s="161">
        <v>-16.343</v>
      </c>
      <c r="AY17" s="161">
        <v>-14.6015</v>
      </c>
      <c r="AZ17" s="161">
        <v>0.40689999999999998</v>
      </c>
      <c r="BA17" s="161">
        <v>0.26319999999999999</v>
      </c>
      <c r="BB17" s="161">
        <v>60.707599999999999</v>
      </c>
      <c r="BC17" s="161">
        <v>4.2534000000000001</v>
      </c>
      <c r="BD17" s="161">
        <v>-3.6</v>
      </c>
      <c r="BE17" s="161">
        <v>-3.9</v>
      </c>
      <c r="BF17" s="161">
        <v>-24.753399999999999</v>
      </c>
      <c r="BG17" s="161">
        <v>-25.216100000000001</v>
      </c>
      <c r="BH17" s="161">
        <v>-0.56269999999999998</v>
      </c>
      <c r="BI17" s="162"/>
      <c r="BJ17" s="161">
        <v>7.181</v>
      </c>
      <c r="BK17" s="161">
        <v>1.1104000000000001</v>
      </c>
      <c r="BL17" s="162"/>
      <c r="BM17" s="161">
        <v>-0.29970000000000002</v>
      </c>
      <c r="BN17" s="161">
        <v>-119.8156</v>
      </c>
      <c r="BO17" s="161">
        <v>7.9653</v>
      </c>
      <c r="BP17" s="161">
        <v>7.9043000000000001</v>
      </c>
      <c r="BQ17" s="161">
        <v>115.1751</v>
      </c>
      <c r="BR17" s="161">
        <v>-190.06970000000001</v>
      </c>
      <c r="BS17" s="162"/>
      <c r="BT17" s="162"/>
      <c r="BU17" s="162"/>
      <c r="BV17" s="162"/>
      <c r="BW17" s="161">
        <v>6.39</v>
      </c>
      <c r="BX17" s="161">
        <v>3.55</v>
      </c>
      <c r="BY17" s="161">
        <v>-17.010000000000002</v>
      </c>
      <c r="BZ17" s="161">
        <v>-1.4</v>
      </c>
      <c r="CA17" s="161">
        <v>-29.600300000000001</v>
      </c>
      <c r="CB17" s="161">
        <v>-29.600300000000001</v>
      </c>
      <c r="CC17" s="161">
        <v>32.1616</v>
      </c>
      <c r="CD17" s="161">
        <v>31.878299999999999</v>
      </c>
      <c r="CE17" s="161">
        <v>-7.8682999999999996</v>
      </c>
      <c r="CF17" s="161">
        <v>-2.4895</v>
      </c>
      <c r="CG17" s="161">
        <v>-2.9708999999999999</v>
      </c>
      <c r="CH17" s="161">
        <v>8.1289999999999996</v>
      </c>
      <c r="CI17" s="162"/>
      <c r="CJ17" s="162"/>
      <c r="CK17" s="162"/>
      <c r="CL17" s="161">
        <v>7.8</v>
      </c>
      <c r="CM17" s="161">
        <v>5.5</v>
      </c>
      <c r="CN17" s="161">
        <v>-1.35</v>
      </c>
      <c r="CO17" s="161">
        <v>23.343599999999999</v>
      </c>
      <c r="CP17" s="161">
        <v>23.171199999999999</v>
      </c>
      <c r="CQ17" s="161">
        <v>21.834199999999999</v>
      </c>
      <c r="CR17" s="161">
        <v>69.352099999999993</v>
      </c>
      <c r="CS17" s="161">
        <v>69.449700000000007</v>
      </c>
      <c r="CT17" s="161">
        <v>-29.837599999999998</v>
      </c>
      <c r="CU17" s="161">
        <v>-39.399500000000003</v>
      </c>
      <c r="CV17" s="161">
        <v>-31.872</v>
      </c>
      <c r="CW17" s="161">
        <v>1.5497000000000001</v>
      </c>
      <c r="CX17" s="161">
        <v>19.07</v>
      </c>
      <c r="CY17" s="161">
        <v>6.58</v>
      </c>
      <c r="CZ17" s="161">
        <v>3.4424000000000001</v>
      </c>
      <c r="DA17" s="161">
        <v>3.8115999999999999</v>
      </c>
      <c r="DB17" s="161">
        <v>-6.25</v>
      </c>
      <c r="DC17" s="162"/>
      <c r="DD17" s="162"/>
      <c r="DE17" s="162"/>
      <c r="DF17" s="161">
        <v>29.078900000000001</v>
      </c>
      <c r="DG17" s="161">
        <v>1.52E-2</v>
      </c>
      <c r="DH17" s="161">
        <v>-3.0489000000000002</v>
      </c>
      <c r="DI17" s="162"/>
      <c r="DJ17" s="162"/>
      <c r="DK17" s="161">
        <v>-2.8845000000000001</v>
      </c>
      <c r="DL17" s="161">
        <v>-4.1142000000000003</v>
      </c>
      <c r="DM17" s="161">
        <v>3.6324000000000001</v>
      </c>
      <c r="DN17" s="161">
        <v>0.9335</v>
      </c>
      <c r="DO17" s="161">
        <v>-3.99</v>
      </c>
      <c r="DP17" s="161">
        <v>-2.02</v>
      </c>
      <c r="DQ17" s="161">
        <v>7.5019999999999998</v>
      </c>
      <c r="DR17" s="161">
        <v>-27.996600000000001</v>
      </c>
      <c r="DS17" s="162"/>
      <c r="DT17" s="161">
        <v>-17.239999999999998</v>
      </c>
      <c r="DU17" s="161">
        <v>1.76</v>
      </c>
      <c r="DV17" s="161">
        <v>30.18</v>
      </c>
      <c r="DW17" s="161">
        <v>-24.163599999999999</v>
      </c>
      <c r="DX17" s="161">
        <v>-12.6364</v>
      </c>
      <c r="DY17" s="161">
        <v>-39.436500000000002</v>
      </c>
      <c r="DZ17" s="161">
        <v>-39.118200000000002</v>
      </c>
      <c r="EA17" s="162"/>
      <c r="EB17" s="161">
        <v>-21.296399999999998</v>
      </c>
      <c r="EC17" s="161">
        <v>-31.5349</v>
      </c>
      <c r="ED17" s="161">
        <v>-31.212700000000002</v>
      </c>
      <c r="EE17" s="161">
        <v>-26.123200000000001</v>
      </c>
      <c r="EF17" s="161">
        <v>-27.189399999999999</v>
      </c>
      <c r="EG17" s="161">
        <v>-10.289</v>
      </c>
      <c r="EH17" s="161">
        <v>-186.90440000000001</v>
      </c>
      <c r="EI17" s="161">
        <v>-41.838500000000003</v>
      </c>
      <c r="EJ17" s="162"/>
      <c r="EK17" s="161">
        <v>-7.0468000000000002</v>
      </c>
      <c r="EL17" s="161">
        <v>-6.5895000000000001</v>
      </c>
      <c r="EM17" s="161">
        <v>19.418700000000001</v>
      </c>
      <c r="EN17" s="161">
        <v>-7.6879999999999997</v>
      </c>
      <c r="EO17" s="162"/>
      <c r="EP17" s="161">
        <v>0.52800000000000002</v>
      </c>
      <c r="EQ17" s="161">
        <v>-30.360199999999999</v>
      </c>
      <c r="ER17" s="161">
        <v>-30.0487</v>
      </c>
      <c r="ES17" s="161">
        <v>8.8947000000000003</v>
      </c>
      <c r="ET17" s="161">
        <v>6.56</v>
      </c>
      <c r="EU17" s="161">
        <v>-17.36</v>
      </c>
      <c r="EV17" s="161">
        <v>0.4</v>
      </c>
      <c r="EW17" s="161">
        <v>1.8471</v>
      </c>
      <c r="EX17" s="161">
        <v>0.219</v>
      </c>
      <c r="EY17" s="161">
        <v>-10.198700000000001</v>
      </c>
      <c r="EZ17" s="161">
        <v>-10.4267</v>
      </c>
      <c r="FA17" s="161">
        <v>9.8331999999999997</v>
      </c>
      <c r="FB17" s="161">
        <v>13.5722</v>
      </c>
      <c r="FC17" s="161">
        <v>-27.856100000000001</v>
      </c>
      <c r="FD17" s="161">
        <v>5.0368000000000004</v>
      </c>
      <c r="FE17" s="162"/>
      <c r="FF17" s="161">
        <v>4.7530000000000001</v>
      </c>
      <c r="FG17" s="161">
        <v>0</v>
      </c>
      <c r="FH17" s="161">
        <v>0</v>
      </c>
      <c r="FI17" s="161">
        <v>0</v>
      </c>
      <c r="FJ17" s="161">
        <v>17.248000000000001</v>
      </c>
      <c r="FK17" s="161">
        <v>17.582899999999999</v>
      </c>
      <c r="FL17" s="161">
        <v>-26.290600000000001</v>
      </c>
      <c r="FM17" s="161">
        <v>28.3081</v>
      </c>
      <c r="FN17" s="161">
        <v>27.976500000000001</v>
      </c>
      <c r="FO17" s="161">
        <v>-17.720199999999998</v>
      </c>
      <c r="FP17" s="161">
        <v>0</v>
      </c>
      <c r="FQ17" s="161">
        <v>17.6968</v>
      </c>
      <c r="FR17" s="161">
        <v>-16.170000000000002</v>
      </c>
      <c r="FS17" s="161">
        <v>-1.4168000000000001</v>
      </c>
      <c r="FT17" s="161">
        <v>0.16500000000000001</v>
      </c>
      <c r="FU17" s="161">
        <v>0.71</v>
      </c>
      <c r="FV17" s="161">
        <v>2.52</v>
      </c>
      <c r="FW17" s="161">
        <v>-17.4924</v>
      </c>
      <c r="FX17" s="162"/>
      <c r="FY17" s="161">
        <v>1.117</v>
      </c>
      <c r="FZ17" s="161">
        <v>-1.704</v>
      </c>
      <c r="GA17" s="162"/>
      <c r="GB17" s="161">
        <v>-5.03</v>
      </c>
      <c r="GC17" s="161">
        <v>1.0452999999999999</v>
      </c>
      <c r="GD17" s="161">
        <v>7.8041999999999998</v>
      </c>
      <c r="GE17" s="162"/>
      <c r="GF17" s="161">
        <v>22.2075</v>
      </c>
      <c r="GG17" s="162"/>
      <c r="GH17" s="161">
        <v>17.599299999999999</v>
      </c>
      <c r="GI17" s="161">
        <v>-3.5383</v>
      </c>
      <c r="GJ17" s="161">
        <v>-3.7603</v>
      </c>
      <c r="GK17" s="161">
        <v>1.7359</v>
      </c>
      <c r="GL17" s="162"/>
      <c r="GM17" s="162"/>
      <c r="GN17" s="161">
        <v>-11.5787</v>
      </c>
      <c r="GO17" s="161">
        <v>-14.5688</v>
      </c>
      <c r="GP17" s="161">
        <v>1.8502000000000001</v>
      </c>
      <c r="GQ17" s="161">
        <v>-21.275600000000001</v>
      </c>
      <c r="GR17" s="161">
        <v>7.0449999999999999</v>
      </c>
      <c r="GS17" s="161">
        <v>6.6721000000000004</v>
      </c>
      <c r="GT17" s="161">
        <v>105.876</v>
      </c>
      <c r="GU17" s="161">
        <v>-6.1877000000000004</v>
      </c>
      <c r="GV17" s="161">
        <v>-7.7102000000000004</v>
      </c>
      <c r="GW17" s="161">
        <v>6.1875999999999998</v>
      </c>
      <c r="GX17" s="161">
        <v>5.2458</v>
      </c>
      <c r="GY17" s="161">
        <v>4.7031999999999998</v>
      </c>
      <c r="GZ17" s="161">
        <v>4.7313999999999998</v>
      </c>
      <c r="HA17" s="161">
        <v>4</v>
      </c>
      <c r="HB17" s="161">
        <v>12.684799999999999</v>
      </c>
      <c r="HC17" s="161">
        <v>15.2271</v>
      </c>
      <c r="HD17" s="161">
        <v>-3.35</v>
      </c>
      <c r="HE17" s="161">
        <v>0</v>
      </c>
      <c r="HF17" s="161">
        <v>20.2882</v>
      </c>
      <c r="HG17" s="161">
        <v>0</v>
      </c>
      <c r="HH17" s="161">
        <v>84.630700000000004</v>
      </c>
      <c r="HI17" s="161">
        <v>16.003499999999999</v>
      </c>
      <c r="HJ17" s="161">
        <v>16.509699999999999</v>
      </c>
      <c r="HK17" s="161">
        <v>-9.6997</v>
      </c>
      <c r="HL17" s="162"/>
      <c r="HM17" s="161">
        <v>-10.532</v>
      </c>
      <c r="HN17" s="161">
        <v>-10.8918</v>
      </c>
      <c r="HO17" s="161">
        <v>32.351999999999997</v>
      </c>
      <c r="HP17" s="161">
        <v>34.0289</v>
      </c>
      <c r="HQ17" s="161">
        <v>-6.6180000000000003</v>
      </c>
      <c r="HR17" s="161">
        <v>-6.0191999999999997</v>
      </c>
      <c r="HS17" s="161">
        <v>7.9481000000000002</v>
      </c>
      <c r="HT17" s="161">
        <v>8.2644000000000002</v>
      </c>
      <c r="HU17" s="161">
        <v>14</v>
      </c>
      <c r="HV17" s="161">
        <v>13.86</v>
      </c>
      <c r="HW17" s="161">
        <v>-33.299999999999997</v>
      </c>
      <c r="HX17" s="161">
        <v>-33</v>
      </c>
      <c r="HY17" s="161">
        <v>0.72240000000000004</v>
      </c>
      <c r="HZ17" s="161">
        <v>-9.0399999999999991</v>
      </c>
      <c r="IA17" s="161">
        <v>102.852</v>
      </c>
      <c r="IB17" s="161">
        <v>5.6124000000000001</v>
      </c>
      <c r="IC17" s="161">
        <v>5.6105999999999998</v>
      </c>
      <c r="ID17" s="161">
        <v>-19.899999999999999</v>
      </c>
      <c r="IE17" s="161">
        <v>-42.2</v>
      </c>
      <c r="IF17" s="161">
        <v>-9.6999999999999993</v>
      </c>
      <c r="IG17" s="161">
        <v>-10.3</v>
      </c>
      <c r="IH17" s="162"/>
      <c r="II17" s="161">
        <v>-17.7316</v>
      </c>
      <c r="IJ17" s="161">
        <v>-145.37799999999999</v>
      </c>
      <c r="IK17" s="161">
        <v>39.910899999999998</v>
      </c>
      <c r="IL17" s="161">
        <v>-232.54329999999999</v>
      </c>
      <c r="IM17" s="161">
        <v>-19.8566</v>
      </c>
      <c r="IN17" s="161">
        <v>-17.964200000000002</v>
      </c>
      <c r="IO17" s="161">
        <v>106.17570000000001</v>
      </c>
      <c r="IP17" s="161">
        <v>58.637599999999999</v>
      </c>
      <c r="IQ17" s="161">
        <v>109.4785</v>
      </c>
      <c r="IR17" s="161">
        <v>167.69139999999999</v>
      </c>
      <c r="IS17" s="161">
        <v>40.982599999999998</v>
      </c>
      <c r="IT17" s="161">
        <v>17.020700000000001</v>
      </c>
      <c r="IU17" s="161">
        <v>17.7255</v>
      </c>
      <c r="IV17" s="161">
        <v>-2.9217</v>
      </c>
      <c r="IW17" s="161">
        <v>158.92930000000001</v>
      </c>
      <c r="IX17" s="161">
        <v>-266.7869</v>
      </c>
      <c r="IY17" s="161">
        <v>36.572400000000002</v>
      </c>
      <c r="IZ17" s="161">
        <v>-25.753499999999999</v>
      </c>
      <c r="JA17" s="161">
        <v>-0.3967</v>
      </c>
      <c r="JB17" s="162"/>
      <c r="JC17" s="161">
        <v>-11.92</v>
      </c>
      <c r="JD17" s="161">
        <v>0.222</v>
      </c>
      <c r="JE17" s="161">
        <v>0.216</v>
      </c>
      <c r="JF17" s="161">
        <v>7.44</v>
      </c>
      <c r="JG17" s="161">
        <v>-5.12</v>
      </c>
      <c r="JH17" s="161">
        <v>-3.8249</v>
      </c>
      <c r="JI17" s="161">
        <v>-0.96589999999999998</v>
      </c>
      <c r="JJ17" s="161">
        <v>7.0633999999999997</v>
      </c>
      <c r="JK17" s="161">
        <v>-8.0277999999999992</v>
      </c>
      <c r="JL17" s="161">
        <v>-3.3</v>
      </c>
      <c r="JM17" s="161">
        <v>-1.05</v>
      </c>
      <c r="JN17" s="161">
        <v>-1.405</v>
      </c>
      <c r="JO17" s="162"/>
      <c r="JP17" s="162"/>
      <c r="JQ17" s="161">
        <v>4.2569999999999997</v>
      </c>
      <c r="JR17" s="161">
        <v>4.5198</v>
      </c>
      <c r="JS17" s="161">
        <v>3.5402999999999998</v>
      </c>
      <c r="JT17" s="162"/>
      <c r="JU17" s="161">
        <v>27.9</v>
      </c>
      <c r="JV17" s="161">
        <v>1.7445999999999999</v>
      </c>
      <c r="JW17" s="161">
        <v>-0.15</v>
      </c>
      <c r="JX17" s="162"/>
      <c r="JY17" s="161">
        <v>-9.218</v>
      </c>
      <c r="JZ17" s="161">
        <v>-2.1278000000000001</v>
      </c>
      <c r="KA17" s="161">
        <v>-22.566400000000002</v>
      </c>
      <c r="KB17" s="161">
        <v>-6.9382000000000001</v>
      </c>
      <c r="KC17" s="161">
        <v>-5.0805999999999996</v>
      </c>
      <c r="KD17" s="161">
        <v>-21.472799999999999</v>
      </c>
      <c r="KE17" s="161">
        <v>-5.3951000000000002</v>
      </c>
      <c r="KF17" s="161">
        <v>-28.8</v>
      </c>
      <c r="KG17" s="161">
        <v>11.7</v>
      </c>
      <c r="KH17" s="161">
        <v>39.857700000000001</v>
      </c>
      <c r="KI17" s="161">
        <v>-102.2796</v>
      </c>
    </row>
    <row r="18" spans="1:295" ht="18" customHeight="1" x14ac:dyDescent="0.25">
      <c r="A18" s="159" t="s">
        <v>40</v>
      </c>
      <c r="B18" s="159" t="s">
        <v>723</v>
      </c>
      <c r="C18" s="163">
        <v>0</v>
      </c>
      <c r="D18" s="164">
        <v>4.5034999999999998</v>
      </c>
      <c r="E18" s="164">
        <v>-9.4841999999999995</v>
      </c>
      <c r="F18" s="164">
        <v>7.6760999999999999</v>
      </c>
      <c r="G18" s="164">
        <v>8.2775999999999996</v>
      </c>
      <c r="H18" s="165"/>
      <c r="I18" s="164">
        <v>18.618099999999998</v>
      </c>
      <c r="J18" s="165"/>
      <c r="K18" s="164">
        <v>7.1478000000000002</v>
      </c>
      <c r="L18" s="164">
        <v>2.1288999999999998</v>
      </c>
      <c r="M18" s="164">
        <v>5.7278000000000002</v>
      </c>
      <c r="N18" s="164">
        <v>-4.4400000000000004</v>
      </c>
      <c r="O18" s="165"/>
      <c r="P18" s="164">
        <v>2.2000000000000002</v>
      </c>
      <c r="Q18" s="164">
        <v>1.6559999999999999</v>
      </c>
      <c r="R18" s="164">
        <v>-17.600000000000001</v>
      </c>
      <c r="S18" s="164">
        <v>-0.29830000000000001</v>
      </c>
      <c r="T18" s="164">
        <v>-12.7468</v>
      </c>
      <c r="U18" s="164">
        <v>2.8338999999999999</v>
      </c>
      <c r="V18" s="164">
        <v>2.7705000000000002</v>
      </c>
      <c r="W18" s="164">
        <v>5.2350000000000003</v>
      </c>
      <c r="X18" s="164">
        <v>1.5071000000000001</v>
      </c>
      <c r="Y18" s="164">
        <v>1.7099</v>
      </c>
      <c r="Z18" s="164">
        <v>1.897</v>
      </c>
      <c r="AA18" s="165"/>
      <c r="AB18" s="164">
        <v>-1.1114999999999999</v>
      </c>
      <c r="AC18" s="164">
        <v>-1.0369999999999999</v>
      </c>
      <c r="AD18" s="164">
        <v>-1.0009999999999999</v>
      </c>
      <c r="AE18" s="164">
        <v>2.4940000000000002</v>
      </c>
      <c r="AF18" s="164">
        <v>-17.760000000000002</v>
      </c>
      <c r="AG18" s="164">
        <v>-8.8000000000000007</v>
      </c>
      <c r="AH18" s="165"/>
      <c r="AI18" s="165"/>
      <c r="AJ18" s="164">
        <v>-16.739999999999998</v>
      </c>
      <c r="AK18" s="164">
        <v>-16.809999999999999</v>
      </c>
      <c r="AL18" s="165"/>
      <c r="AM18" s="164">
        <v>-9.3000000000000007</v>
      </c>
      <c r="AN18" s="164">
        <v>-9.3699999999999992</v>
      </c>
      <c r="AO18" s="164">
        <v>1.9127000000000001</v>
      </c>
      <c r="AP18" s="164">
        <v>3.9397000000000002</v>
      </c>
      <c r="AQ18" s="164">
        <v>8.9926999999999992</v>
      </c>
      <c r="AR18" s="164">
        <v>10.317399999999999</v>
      </c>
      <c r="AS18" s="164">
        <v>-17.1675</v>
      </c>
      <c r="AT18" s="164">
        <v>-12.5922</v>
      </c>
      <c r="AU18" s="164">
        <v>-12.4656</v>
      </c>
      <c r="AV18" s="164">
        <v>15.0594</v>
      </c>
      <c r="AW18" s="164">
        <v>15.825100000000001</v>
      </c>
      <c r="AX18" s="164">
        <v>-19.826000000000001</v>
      </c>
      <c r="AY18" s="164">
        <v>-17.5486</v>
      </c>
      <c r="AZ18" s="164">
        <v>1.5905</v>
      </c>
      <c r="BA18" s="164">
        <v>6.1227</v>
      </c>
      <c r="BB18" s="164">
        <v>55.898899999999998</v>
      </c>
      <c r="BC18" s="164">
        <v>5.0922999999999998</v>
      </c>
      <c r="BD18" s="164">
        <v>-4</v>
      </c>
      <c r="BE18" s="164">
        <v>-4.3</v>
      </c>
      <c r="BF18" s="164">
        <v>-24.1343</v>
      </c>
      <c r="BG18" s="164">
        <v>-23.631900000000002</v>
      </c>
      <c r="BH18" s="164">
        <v>-0.63639999999999997</v>
      </c>
      <c r="BI18" s="165"/>
      <c r="BJ18" s="164">
        <v>9.0974000000000004</v>
      </c>
      <c r="BK18" s="164">
        <v>0.57489999999999997</v>
      </c>
      <c r="BL18" s="165"/>
      <c r="BM18" s="164">
        <v>-0.36580000000000001</v>
      </c>
      <c r="BN18" s="164">
        <v>-102.3896</v>
      </c>
      <c r="BO18" s="164">
        <v>6.9581999999999997</v>
      </c>
      <c r="BP18" s="164">
        <v>6.8971999999999998</v>
      </c>
      <c r="BQ18" s="164">
        <v>110.5463</v>
      </c>
      <c r="BR18" s="164">
        <v>-181.6636</v>
      </c>
      <c r="BS18" s="165"/>
      <c r="BT18" s="165"/>
      <c r="BU18" s="165"/>
      <c r="BV18" s="164">
        <v>5.0595999999999997</v>
      </c>
      <c r="BW18" s="164">
        <v>6.54</v>
      </c>
      <c r="BX18" s="164">
        <v>3.77</v>
      </c>
      <c r="BY18" s="164">
        <v>-16.54</v>
      </c>
      <c r="BZ18" s="164">
        <v>-1.44</v>
      </c>
      <c r="CA18" s="164">
        <v>-29.734300000000001</v>
      </c>
      <c r="CB18" s="164">
        <v>-30.538</v>
      </c>
      <c r="CC18" s="164">
        <v>31.611599999999999</v>
      </c>
      <c r="CD18" s="164">
        <v>31.359100000000002</v>
      </c>
      <c r="CE18" s="164">
        <v>-7.3259999999999996</v>
      </c>
      <c r="CF18" s="164">
        <v>-2.5657000000000001</v>
      </c>
      <c r="CG18" s="164">
        <v>-3.0461</v>
      </c>
      <c r="CH18" s="164">
        <v>8.2314000000000007</v>
      </c>
      <c r="CI18" s="165"/>
      <c r="CJ18" s="165"/>
      <c r="CK18" s="165"/>
      <c r="CL18" s="164">
        <v>7.8</v>
      </c>
      <c r="CM18" s="164">
        <v>5.4</v>
      </c>
      <c r="CN18" s="164">
        <v>-1.47</v>
      </c>
      <c r="CO18" s="164">
        <v>23.8733</v>
      </c>
      <c r="CP18" s="164">
        <v>23.8888</v>
      </c>
      <c r="CQ18" s="164">
        <v>22.628699999999998</v>
      </c>
      <c r="CR18" s="164">
        <v>67.7744</v>
      </c>
      <c r="CS18" s="164">
        <v>67.669300000000007</v>
      </c>
      <c r="CT18" s="164">
        <v>-27.3628</v>
      </c>
      <c r="CU18" s="164">
        <v>-39.9559</v>
      </c>
      <c r="CV18" s="164">
        <v>-29.334800000000001</v>
      </c>
      <c r="CW18" s="164">
        <v>1.6008</v>
      </c>
      <c r="CX18" s="164">
        <v>18.3</v>
      </c>
      <c r="CY18" s="164">
        <v>6.26</v>
      </c>
      <c r="CZ18" s="164">
        <v>3.5985999999999998</v>
      </c>
      <c r="DA18" s="164">
        <v>4.0069999999999997</v>
      </c>
      <c r="DB18" s="164">
        <v>-6.45</v>
      </c>
      <c r="DC18" s="165"/>
      <c r="DD18" s="165"/>
      <c r="DE18" s="165"/>
      <c r="DF18" s="164">
        <v>23.639199999999999</v>
      </c>
      <c r="DG18" s="164">
        <v>1.52E-2</v>
      </c>
      <c r="DH18" s="164">
        <v>-3.1423999999999999</v>
      </c>
      <c r="DI18" s="165"/>
      <c r="DJ18" s="165"/>
      <c r="DK18" s="164">
        <v>-2.9247999999999998</v>
      </c>
      <c r="DL18" s="164">
        <v>-3.9272</v>
      </c>
      <c r="DM18" s="164">
        <v>4.2632000000000003</v>
      </c>
      <c r="DN18" s="164">
        <v>1.1191</v>
      </c>
      <c r="DO18" s="164">
        <v>-3.89</v>
      </c>
      <c r="DP18" s="164">
        <v>-2.25</v>
      </c>
      <c r="DQ18" s="164">
        <v>7.0060000000000002</v>
      </c>
      <c r="DR18" s="164">
        <v>-22.2913</v>
      </c>
      <c r="DS18" s="165"/>
      <c r="DT18" s="164">
        <v>-17.64</v>
      </c>
      <c r="DU18" s="164">
        <v>2.02</v>
      </c>
      <c r="DV18" s="164">
        <v>30.19</v>
      </c>
      <c r="DW18" s="164">
        <v>-22.872699999999998</v>
      </c>
      <c r="DX18" s="164">
        <v>-11.4091</v>
      </c>
      <c r="DY18" s="164">
        <v>-39.890999999999998</v>
      </c>
      <c r="DZ18" s="164">
        <v>-40.045499999999997</v>
      </c>
      <c r="EA18" s="165"/>
      <c r="EB18" s="164">
        <v>-21.1709</v>
      </c>
      <c r="EC18" s="164">
        <v>-30.828900000000001</v>
      </c>
      <c r="ED18" s="164">
        <v>-31.116900000000001</v>
      </c>
      <c r="EE18" s="164">
        <v>-20.7683</v>
      </c>
      <c r="EF18" s="164">
        <v>-19.8902</v>
      </c>
      <c r="EG18" s="164">
        <v>-10.090999999999999</v>
      </c>
      <c r="EH18" s="164">
        <v>-180.5625</v>
      </c>
      <c r="EI18" s="164">
        <v>-41.168100000000003</v>
      </c>
      <c r="EJ18" s="165"/>
      <c r="EK18" s="164">
        <v>-7.2378</v>
      </c>
      <c r="EL18" s="164">
        <v>-6.7397</v>
      </c>
      <c r="EM18" s="164">
        <v>17.5181</v>
      </c>
      <c r="EN18" s="164">
        <v>-9.3602000000000007</v>
      </c>
      <c r="EO18" s="165"/>
      <c r="EP18" s="164">
        <v>14.352</v>
      </c>
      <c r="EQ18" s="164">
        <v>-31.7012</v>
      </c>
      <c r="ER18" s="164">
        <v>-32.624600000000001</v>
      </c>
      <c r="ES18" s="164">
        <v>8.2628000000000004</v>
      </c>
      <c r="ET18" s="164">
        <v>0</v>
      </c>
      <c r="EU18" s="164">
        <v>-15.69</v>
      </c>
      <c r="EV18" s="164">
        <v>4.8</v>
      </c>
      <c r="EW18" s="164">
        <v>1.8588</v>
      </c>
      <c r="EX18" s="164">
        <v>-4.6421000000000001</v>
      </c>
      <c r="EY18" s="164">
        <v>-10.3232</v>
      </c>
      <c r="EZ18" s="164">
        <v>-10.5131</v>
      </c>
      <c r="FA18" s="164">
        <v>9.5394000000000005</v>
      </c>
      <c r="FB18" s="164">
        <v>14.6972</v>
      </c>
      <c r="FC18" s="164">
        <v>-28.031199999999998</v>
      </c>
      <c r="FD18" s="164">
        <v>5.0858999999999996</v>
      </c>
      <c r="FE18" s="165"/>
      <c r="FF18" s="164">
        <v>4.8746</v>
      </c>
      <c r="FG18" s="164">
        <v>0</v>
      </c>
      <c r="FH18" s="164">
        <v>2.8834</v>
      </c>
      <c r="FI18" s="164">
        <v>0</v>
      </c>
      <c r="FJ18" s="164">
        <v>18.420200000000001</v>
      </c>
      <c r="FK18" s="164">
        <v>18.0853</v>
      </c>
      <c r="FL18" s="164">
        <v>-25.285900000000002</v>
      </c>
      <c r="FM18" s="164">
        <v>28.246600000000001</v>
      </c>
      <c r="FN18" s="164">
        <v>28.426200000000001</v>
      </c>
      <c r="FO18" s="164">
        <v>-17.154699999999998</v>
      </c>
      <c r="FP18" s="165"/>
      <c r="FQ18" s="164">
        <v>17.228000000000002</v>
      </c>
      <c r="FR18" s="164">
        <v>-17.25</v>
      </c>
      <c r="FS18" s="164">
        <v>-2.6162000000000001</v>
      </c>
      <c r="FT18" s="164">
        <v>0.1293</v>
      </c>
      <c r="FU18" s="164">
        <v>2.14</v>
      </c>
      <c r="FV18" s="164">
        <v>1.73</v>
      </c>
      <c r="FW18" s="164">
        <v>-15.551600000000001</v>
      </c>
      <c r="FX18" s="165"/>
      <c r="FY18" s="164">
        <v>1.0629999999999999</v>
      </c>
      <c r="FZ18" s="164">
        <v>5.8000000000000003E-2</v>
      </c>
      <c r="GA18" s="165"/>
      <c r="GB18" s="164">
        <v>-5.13</v>
      </c>
      <c r="GC18" s="164">
        <v>1.0598000000000001</v>
      </c>
      <c r="GD18" s="164">
        <v>6.5987999999999998</v>
      </c>
      <c r="GE18" s="164">
        <v>-3.56</v>
      </c>
      <c r="GF18" s="164">
        <v>20.654599999999999</v>
      </c>
      <c r="GG18" s="165"/>
      <c r="GH18" s="164">
        <v>17.196100000000001</v>
      </c>
      <c r="GI18" s="164">
        <v>-3.6598000000000002</v>
      </c>
      <c r="GJ18" s="164">
        <v>-3.8690000000000002</v>
      </c>
      <c r="GK18" s="164">
        <v>1.7968</v>
      </c>
      <c r="GL18" s="165"/>
      <c r="GM18" s="165"/>
      <c r="GN18" s="164">
        <v>-12.1052</v>
      </c>
      <c r="GO18" s="164">
        <v>-14.6548</v>
      </c>
      <c r="GP18" s="164">
        <v>0.50009999999999999</v>
      </c>
      <c r="GQ18" s="164">
        <v>-20.493200000000002</v>
      </c>
      <c r="GR18" s="164">
        <v>7.6669</v>
      </c>
      <c r="GS18" s="164">
        <v>7.4101999999999997</v>
      </c>
      <c r="GT18" s="164">
        <v>105.9032</v>
      </c>
      <c r="GU18" s="164">
        <v>-5.8305999999999996</v>
      </c>
      <c r="GV18" s="164">
        <v>-6.9221000000000004</v>
      </c>
      <c r="GW18" s="164">
        <v>6.1589999999999998</v>
      </c>
      <c r="GX18" s="164">
        <v>4.7864000000000004</v>
      </c>
      <c r="GY18" s="164">
        <v>4.835</v>
      </c>
      <c r="GZ18" s="164">
        <v>4.8501000000000003</v>
      </c>
      <c r="HA18" s="164">
        <v>4.0808999999999997</v>
      </c>
      <c r="HB18" s="164">
        <v>13.2963</v>
      </c>
      <c r="HC18" s="164">
        <v>14.783799999999999</v>
      </c>
      <c r="HD18" s="164">
        <v>-2.93</v>
      </c>
      <c r="HE18" s="164">
        <v>-4.1454000000000004</v>
      </c>
      <c r="HF18" s="164">
        <v>16.200800000000001</v>
      </c>
      <c r="HG18" s="164">
        <v>0</v>
      </c>
      <c r="HH18" s="164">
        <v>81.837800000000001</v>
      </c>
      <c r="HI18" s="164">
        <v>16.412099999999999</v>
      </c>
      <c r="HJ18" s="164">
        <v>16.570399999999999</v>
      </c>
      <c r="HK18" s="164">
        <v>-10.602499999999999</v>
      </c>
      <c r="HL18" s="165"/>
      <c r="HM18" s="164">
        <v>-11.013299999999999</v>
      </c>
      <c r="HN18" s="164">
        <v>0</v>
      </c>
      <c r="HO18" s="165"/>
      <c r="HP18" s="165"/>
      <c r="HQ18" s="164">
        <v>-5.3436000000000003</v>
      </c>
      <c r="HR18" s="164">
        <v>-4.7393000000000001</v>
      </c>
      <c r="HS18" s="164">
        <v>7.0119999999999996</v>
      </c>
      <c r="HT18" s="164">
        <v>6.9137000000000004</v>
      </c>
      <c r="HU18" s="164">
        <v>13.72</v>
      </c>
      <c r="HV18" s="164">
        <v>13.76</v>
      </c>
      <c r="HW18" s="164">
        <v>-35.700000000000003</v>
      </c>
      <c r="HX18" s="164">
        <v>-35.9</v>
      </c>
      <c r="HY18" s="164">
        <v>0.81030000000000002</v>
      </c>
      <c r="HZ18" s="164">
        <v>-8.9600000000000009</v>
      </c>
      <c r="IA18" s="164">
        <v>101.9418</v>
      </c>
      <c r="IB18" s="164">
        <v>5.3662000000000001</v>
      </c>
      <c r="IC18" s="164">
        <v>5.3552999999999997</v>
      </c>
      <c r="ID18" s="164">
        <v>-19.899999999999999</v>
      </c>
      <c r="IE18" s="164">
        <v>-42.7</v>
      </c>
      <c r="IF18" s="164">
        <v>-10.1</v>
      </c>
      <c r="IG18" s="164">
        <v>-10.6</v>
      </c>
      <c r="IH18" s="165"/>
      <c r="II18" s="165"/>
      <c r="IJ18" s="164">
        <v>-139.6439</v>
      </c>
      <c r="IK18" s="164">
        <v>42.168700000000001</v>
      </c>
      <c r="IL18" s="164">
        <v>-231.2962</v>
      </c>
      <c r="IM18" s="164">
        <v>-22.633199999999999</v>
      </c>
      <c r="IN18" s="164">
        <v>-17.165700000000001</v>
      </c>
      <c r="IO18" s="164">
        <v>106.0673</v>
      </c>
      <c r="IP18" s="164">
        <v>56.610999999999997</v>
      </c>
      <c r="IQ18" s="164">
        <v>110.5484</v>
      </c>
      <c r="IR18" s="164">
        <v>168.03399999999999</v>
      </c>
      <c r="IS18" s="164">
        <v>45.066400000000002</v>
      </c>
      <c r="IT18" s="164">
        <v>17.477599999999999</v>
      </c>
      <c r="IU18" s="164">
        <v>16.4664</v>
      </c>
      <c r="IV18" s="164">
        <v>3.4430000000000001</v>
      </c>
      <c r="IW18" s="164">
        <v>161.67310000000001</v>
      </c>
      <c r="IX18" s="165"/>
      <c r="IY18" s="164">
        <v>36.9101</v>
      </c>
      <c r="IZ18" s="164">
        <v>-28.394500000000001</v>
      </c>
      <c r="JA18" s="164">
        <v>-0.93630000000000002</v>
      </c>
      <c r="JB18" s="165"/>
      <c r="JC18" s="164">
        <v>-12.96</v>
      </c>
      <c r="JD18" s="164">
        <v>0.22800000000000001</v>
      </c>
      <c r="JE18" s="164">
        <v>0.22600000000000001</v>
      </c>
      <c r="JF18" s="164">
        <v>8.08</v>
      </c>
      <c r="JG18" s="164">
        <v>-5.2</v>
      </c>
      <c r="JH18" s="164">
        <v>-3.9984999999999999</v>
      </c>
      <c r="JI18" s="164">
        <v>-0.43790000000000001</v>
      </c>
      <c r="JJ18" s="164">
        <v>6.5354000000000001</v>
      </c>
      <c r="JK18" s="164">
        <v>-7.5578000000000003</v>
      </c>
      <c r="JL18" s="164">
        <v>-4.3</v>
      </c>
      <c r="JM18" s="164">
        <v>-3.9119999999999999</v>
      </c>
      <c r="JN18" s="164">
        <v>-3.97</v>
      </c>
      <c r="JO18" s="165"/>
      <c r="JP18" s="165"/>
      <c r="JQ18" s="164">
        <v>3.4639000000000002</v>
      </c>
      <c r="JR18" s="164">
        <v>3.694</v>
      </c>
      <c r="JS18" s="164">
        <v>3.6431</v>
      </c>
      <c r="JT18" s="165"/>
      <c r="JU18" s="164">
        <v>28.4</v>
      </c>
      <c r="JV18" s="164">
        <v>2.1770999999999998</v>
      </c>
      <c r="JW18" s="164">
        <v>-0.15</v>
      </c>
      <c r="JX18" s="165"/>
      <c r="JY18" s="164">
        <v>-10.0837</v>
      </c>
      <c r="JZ18" s="164">
        <v>-1.6472</v>
      </c>
      <c r="KA18" s="164">
        <v>-22.762499999999999</v>
      </c>
      <c r="KB18" s="164">
        <v>-8.7957000000000001</v>
      </c>
      <c r="KC18" s="164">
        <v>-5.093</v>
      </c>
      <c r="KD18" s="164">
        <v>-20.339400000000001</v>
      </c>
      <c r="KE18" s="164">
        <v>-5.4676</v>
      </c>
      <c r="KF18" s="164">
        <v>-29.2</v>
      </c>
      <c r="KG18" s="164">
        <v>12</v>
      </c>
      <c r="KH18" s="164">
        <v>38.372599999999998</v>
      </c>
      <c r="KI18" s="164">
        <v>-99.901600000000002</v>
      </c>
    </row>
    <row r="19" spans="1:295" ht="18" customHeight="1" x14ac:dyDescent="0.25">
      <c r="A19" s="159" t="s">
        <v>40</v>
      </c>
      <c r="B19" s="159" t="s">
        <v>724</v>
      </c>
      <c r="C19" s="163">
        <v>0</v>
      </c>
      <c r="D19" s="164">
        <v>4.6927000000000003</v>
      </c>
      <c r="E19" s="164">
        <v>-9.6453000000000007</v>
      </c>
      <c r="F19" s="164">
        <v>6.9877000000000002</v>
      </c>
      <c r="G19" s="164">
        <v>8.2231000000000005</v>
      </c>
      <c r="H19" s="165"/>
      <c r="I19" s="164">
        <v>19.312200000000001</v>
      </c>
      <c r="J19" s="165"/>
      <c r="K19" s="164">
        <v>7.4488000000000003</v>
      </c>
      <c r="L19" s="164">
        <v>2.4218999999999999</v>
      </c>
      <c r="M19" s="164">
        <v>6.0290999999999997</v>
      </c>
      <c r="N19" s="164">
        <v>-4.4400000000000004</v>
      </c>
      <c r="O19" s="164">
        <v>-24.2</v>
      </c>
      <c r="P19" s="164">
        <v>2.2000000000000002</v>
      </c>
      <c r="Q19" s="165"/>
      <c r="R19" s="165"/>
      <c r="S19" s="164">
        <v>-0.2477</v>
      </c>
      <c r="T19" s="164">
        <v>-12.8871</v>
      </c>
      <c r="U19" s="164">
        <v>2.9881000000000002</v>
      </c>
      <c r="V19" s="164">
        <v>2.8954</v>
      </c>
      <c r="W19" s="164">
        <v>5.5755999999999997</v>
      </c>
      <c r="X19" s="164">
        <v>1.4124000000000001</v>
      </c>
      <c r="Y19" s="164">
        <v>1.679</v>
      </c>
      <c r="Z19" s="164">
        <v>1.9156</v>
      </c>
      <c r="AA19" s="165"/>
      <c r="AB19" s="164">
        <v>-1.1035999999999999</v>
      </c>
      <c r="AC19" s="164">
        <v>-1.0029999999999999</v>
      </c>
      <c r="AD19" s="164">
        <v>-0.99099999999999999</v>
      </c>
      <c r="AE19" s="164">
        <v>2.1749999999999998</v>
      </c>
      <c r="AF19" s="164">
        <v>-15.54</v>
      </c>
      <c r="AG19" s="165"/>
      <c r="AH19" s="165"/>
      <c r="AI19" s="165"/>
      <c r="AJ19" s="164">
        <v>-16.170000000000002</v>
      </c>
      <c r="AK19" s="164">
        <v>-16.36</v>
      </c>
      <c r="AL19" s="165"/>
      <c r="AM19" s="164">
        <v>-10.130000000000001</v>
      </c>
      <c r="AN19" s="164">
        <v>-9.99</v>
      </c>
      <c r="AO19" s="164">
        <v>1.7831999999999999</v>
      </c>
      <c r="AP19" s="164">
        <v>3.6427</v>
      </c>
      <c r="AQ19" s="164">
        <v>10.275600000000001</v>
      </c>
      <c r="AR19" s="164">
        <v>11.4108</v>
      </c>
      <c r="AS19" s="164">
        <v>-16.318100000000001</v>
      </c>
      <c r="AT19" s="164">
        <v>-11.5205</v>
      </c>
      <c r="AU19" s="164">
        <v>-11.648300000000001</v>
      </c>
      <c r="AV19" s="164">
        <v>3.1597</v>
      </c>
      <c r="AW19" s="164">
        <v>3.0192999999999999</v>
      </c>
      <c r="AX19" s="164">
        <v>-17.2807</v>
      </c>
      <c r="AY19" s="164">
        <v>-15.2713</v>
      </c>
      <c r="AZ19" s="164">
        <v>0</v>
      </c>
      <c r="BA19" s="164">
        <v>0.65880000000000005</v>
      </c>
      <c r="BB19" s="164">
        <v>63.1965</v>
      </c>
      <c r="BC19" s="164">
        <v>4.9377000000000004</v>
      </c>
      <c r="BD19" s="164">
        <v>-3.9</v>
      </c>
      <c r="BE19" s="164">
        <v>-4.2</v>
      </c>
      <c r="BF19" s="164">
        <v>-25.5427</v>
      </c>
      <c r="BG19" s="164">
        <v>-25.476900000000001</v>
      </c>
      <c r="BH19" s="164">
        <v>-1.3162</v>
      </c>
      <c r="BI19" s="165"/>
      <c r="BJ19" s="164">
        <v>9.7386999999999997</v>
      </c>
      <c r="BK19" s="164">
        <v>0.5484</v>
      </c>
      <c r="BL19" s="164">
        <v>-0.1004</v>
      </c>
      <c r="BM19" s="164">
        <v>0.33250000000000002</v>
      </c>
      <c r="BN19" s="164">
        <v>-109.5309</v>
      </c>
      <c r="BO19" s="164">
        <v>8.4840999999999998</v>
      </c>
      <c r="BP19" s="164">
        <v>8.3925999999999998</v>
      </c>
      <c r="BQ19" s="164">
        <v>105.3845</v>
      </c>
      <c r="BR19" s="164">
        <v>-180.96430000000001</v>
      </c>
      <c r="BS19" s="165"/>
      <c r="BT19" s="165"/>
      <c r="BU19" s="165"/>
      <c r="BV19" s="164">
        <v>7.0854999999999997</v>
      </c>
      <c r="BW19" s="164">
        <v>6.95</v>
      </c>
      <c r="BX19" s="164">
        <v>4.05</v>
      </c>
      <c r="BY19" s="164">
        <v>-15.55</v>
      </c>
      <c r="BZ19" s="164">
        <v>-0.35</v>
      </c>
      <c r="CA19" s="164">
        <v>-30.805900000000001</v>
      </c>
      <c r="CB19" s="164">
        <v>-31.207799999999999</v>
      </c>
      <c r="CC19" s="164">
        <v>31.522500000000001</v>
      </c>
      <c r="CD19" s="164">
        <v>31.596599999999999</v>
      </c>
      <c r="CE19" s="164">
        <v>-4.6532999999999998</v>
      </c>
      <c r="CF19" s="164">
        <v>-0.21820000000000001</v>
      </c>
      <c r="CG19" s="164">
        <v>-0.21579999999999999</v>
      </c>
      <c r="CH19" s="164">
        <v>10.835599999999999</v>
      </c>
      <c r="CI19" s="165"/>
      <c r="CJ19" s="165"/>
      <c r="CK19" s="165"/>
      <c r="CL19" s="164">
        <v>8.5</v>
      </c>
      <c r="CM19" s="164">
        <v>5.8</v>
      </c>
      <c r="CN19" s="164">
        <v>-1.75</v>
      </c>
      <c r="CO19" s="164">
        <v>26.0322</v>
      </c>
      <c r="CP19" s="164">
        <v>26.465699999999998</v>
      </c>
      <c r="CQ19" s="164">
        <v>24.435600000000001</v>
      </c>
      <c r="CR19" s="164">
        <v>65.532399999999996</v>
      </c>
      <c r="CS19" s="164">
        <v>65.621799999999993</v>
      </c>
      <c r="CT19" s="164">
        <v>-28.1173</v>
      </c>
      <c r="CU19" s="164">
        <v>-39.341900000000003</v>
      </c>
      <c r="CV19" s="164">
        <v>-29.182400000000001</v>
      </c>
      <c r="CW19" s="164">
        <v>1.4937</v>
      </c>
      <c r="CX19" s="164">
        <v>17.34</v>
      </c>
      <c r="CY19" s="164">
        <v>5.88</v>
      </c>
      <c r="CZ19" s="164">
        <v>4.0674000000000001</v>
      </c>
      <c r="DA19" s="164">
        <v>4.3975999999999997</v>
      </c>
      <c r="DB19" s="164">
        <v>-6.72</v>
      </c>
      <c r="DC19" s="165"/>
      <c r="DD19" s="165"/>
      <c r="DE19" s="165"/>
      <c r="DF19" s="164">
        <v>25.0504</v>
      </c>
      <c r="DG19" s="164">
        <v>1.5100000000000001E-2</v>
      </c>
      <c r="DH19" s="164">
        <v>-3.2606999999999999</v>
      </c>
      <c r="DI19" s="165"/>
      <c r="DJ19" s="164">
        <v>11.7</v>
      </c>
      <c r="DK19" s="164">
        <v>-2.3633000000000002</v>
      </c>
      <c r="DL19" s="164">
        <v>-3.1791</v>
      </c>
      <c r="DM19" s="164">
        <v>3.0015000000000001</v>
      </c>
      <c r="DN19" s="164">
        <v>2.2324000000000002</v>
      </c>
      <c r="DO19" s="164">
        <v>-3.01</v>
      </c>
      <c r="DP19" s="164">
        <v>-1.4</v>
      </c>
      <c r="DQ19" s="164">
        <v>8.1219999999999999</v>
      </c>
      <c r="DR19" s="164">
        <v>-24.2514</v>
      </c>
      <c r="DS19" s="165"/>
      <c r="DT19" s="164">
        <v>-18.079999999999998</v>
      </c>
      <c r="DU19" s="164">
        <v>2.95</v>
      </c>
      <c r="DV19" s="164">
        <v>32.270000000000003</v>
      </c>
      <c r="DW19" s="164">
        <v>-21.581800000000001</v>
      </c>
      <c r="DX19" s="164">
        <v>-11.7636</v>
      </c>
      <c r="DY19" s="164">
        <v>-41.347099999999998</v>
      </c>
      <c r="DZ19" s="164">
        <v>-40.063600000000001</v>
      </c>
      <c r="EA19" s="165"/>
      <c r="EB19" s="164">
        <v>-19.4651</v>
      </c>
      <c r="EC19" s="164">
        <v>-28.8093</v>
      </c>
      <c r="ED19" s="164">
        <v>-29.185099999999998</v>
      </c>
      <c r="EE19" s="164">
        <v>-21.103200000000001</v>
      </c>
      <c r="EF19" s="164">
        <v>-22.3687</v>
      </c>
      <c r="EG19" s="164">
        <v>-9.5079999999999991</v>
      </c>
      <c r="EH19" s="164">
        <v>-176.52430000000001</v>
      </c>
      <c r="EI19" s="164">
        <v>-37.955300000000001</v>
      </c>
      <c r="EJ19" s="165"/>
      <c r="EK19" s="164">
        <v>-7.1981999999999999</v>
      </c>
      <c r="EL19" s="164">
        <v>-6.4813000000000001</v>
      </c>
      <c r="EM19" s="164">
        <v>17.442299999999999</v>
      </c>
      <c r="EN19" s="164">
        <v>-13.152200000000001</v>
      </c>
      <c r="EO19" s="165"/>
      <c r="EP19" s="164">
        <v>15.888</v>
      </c>
      <c r="EQ19" s="164">
        <v>-33.958500000000001</v>
      </c>
      <c r="ER19" s="164">
        <v>-32.854799999999997</v>
      </c>
      <c r="ES19" s="164">
        <v>9.1297999999999995</v>
      </c>
      <c r="ET19" s="164">
        <v>0</v>
      </c>
      <c r="EU19" s="164">
        <v>-19.260000000000002</v>
      </c>
      <c r="EV19" s="164">
        <v>6.4</v>
      </c>
      <c r="EW19" s="164">
        <v>1.7679</v>
      </c>
      <c r="EX19" s="164">
        <v>-11.2972</v>
      </c>
      <c r="EY19" s="164">
        <v>-10.1655</v>
      </c>
      <c r="EZ19" s="164">
        <v>-10.3826</v>
      </c>
      <c r="FA19" s="164">
        <v>9.3512000000000004</v>
      </c>
      <c r="FB19" s="164">
        <v>12.3935</v>
      </c>
      <c r="FC19" s="164">
        <v>-26.455300000000001</v>
      </c>
      <c r="FD19" s="164">
        <v>5.1154999999999999</v>
      </c>
      <c r="FE19" s="165"/>
      <c r="FF19" s="164">
        <v>4.8532000000000002</v>
      </c>
      <c r="FG19" s="164">
        <v>0</v>
      </c>
      <c r="FH19" s="164">
        <v>2.6051000000000002</v>
      </c>
      <c r="FI19" s="164">
        <v>0</v>
      </c>
      <c r="FJ19" s="164">
        <v>19.2575</v>
      </c>
      <c r="FK19" s="164">
        <v>19.759799999999998</v>
      </c>
      <c r="FL19" s="164">
        <v>-27.797799999999999</v>
      </c>
      <c r="FM19" s="164">
        <v>29.875900000000001</v>
      </c>
      <c r="FN19" s="164">
        <v>29.316500000000001</v>
      </c>
      <c r="FO19" s="164">
        <v>-17.629300000000001</v>
      </c>
      <c r="FP19" s="164">
        <v>0</v>
      </c>
      <c r="FQ19" s="164">
        <v>15.602</v>
      </c>
      <c r="FR19" s="164">
        <v>-17.75</v>
      </c>
      <c r="FS19" s="164">
        <v>-3.2149000000000001</v>
      </c>
      <c r="FT19" s="164">
        <v>0.16500000000000001</v>
      </c>
      <c r="FU19" s="164">
        <v>2.0499999999999998</v>
      </c>
      <c r="FV19" s="164">
        <v>1.31</v>
      </c>
      <c r="FW19" s="164">
        <v>-16.476500000000001</v>
      </c>
      <c r="FX19" s="165"/>
      <c r="FY19" s="164">
        <v>1.07</v>
      </c>
      <c r="FZ19" s="164">
        <v>0.66200000000000003</v>
      </c>
      <c r="GA19" s="165"/>
      <c r="GB19" s="164">
        <v>-5.08</v>
      </c>
      <c r="GC19" s="164">
        <v>1.4067000000000001</v>
      </c>
      <c r="GD19" s="164">
        <v>8.4824999999999999</v>
      </c>
      <c r="GE19" s="164">
        <v>-3.63</v>
      </c>
      <c r="GF19" s="164">
        <v>20.879799999999999</v>
      </c>
      <c r="GG19" s="165"/>
      <c r="GH19" s="164">
        <v>17.431799999999999</v>
      </c>
      <c r="GI19" s="164">
        <v>-3.9542000000000002</v>
      </c>
      <c r="GJ19" s="164">
        <v>-4.0982000000000003</v>
      </c>
      <c r="GK19" s="164">
        <v>1.8347</v>
      </c>
      <c r="GL19" s="165"/>
      <c r="GM19" s="165"/>
      <c r="GN19" s="164">
        <v>-12.6807</v>
      </c>
      <c r="GO19" s="164">
        <v>-16.536799999999999</v>
      </c>
      <c r="GP19" s="164">
        <v>7.7399999999999997E-2</v>
      </c>
      <c r="GQ19" s="164">
        <v>-20.4558</v>
      </c>
      <c r="GR19" s="164">
        <v>6.7679999999999998</v>
      </c>
      <c r="GS19" s="164">
        <v>7.8727999999999998</v>
      </c>
      <c r="GT19" s="164">
        <v>106.23009999999999</v>
      </c>
      <c r="GU19" s="164">
        <v>-5.4333999999999998</v>
      </c>
      <c r="GV19" s="164">
        <v>-6.7241</v>
      </c>
      <c r="GW19" s="164">
        <v>5.5685000000000002</v>
      </c>
      <c r="GX19" s="164">
        <v>4.9568000000000003</v>
      </c>
      <c r="GY19" s="164">
        <v>4.8423999999999996</v>
      </c>
      <c r="GZ19" s="164">
        <v>4.8975</v>
      </c>
      <c r="HA19" s="164">
        <v>4</v>
      </c>
      <c r="HB19" s="164">
        <v>16.463699999999999</v>
      </c>
      <c r="HC19" s="164">
        <v>16.901199999999999</v>
      </c>
      <c r="HD19" s="164">
        <v>-5.45</v>
      </c>
      <c r="HE19" s="164">
        <v>0</v>
      </c>
      <c r="HF19" s="164">
        <v>21.2941</v>
      </c>
      <c r="HG19" s="164">
        <v>3.9401000000000002</v>
      </c>
      <c r="HH19" s="164">
        <v>81.406400000000005</v>
      </c>
      <c r="HI19" s="164">
        <v>20.569400000000002</v>
      </c>
      <c r="HJ19" s="164">
        <v>19.1493</v>
      </c>
      <c r="HK19" s="164">
        <v>-11.3559</v>
      </c>
      <c r="HL19" s="165"/>
      <c r="HM19" s="164">
        <v>0</v>
      </c>
      <c r="HN19" s="164">
        <v>0</v>
      </c>
      <c r="HO19" s="165"/>
      <c r="HP19" s="165"/>
      <c r="HQ19" s="164">
        <v>-5.7115999999999998</v>
      </c>
      <c r="HR19" s="164">
        <v>-5.1513</v>
      </c>
      <c r="HS19" s="164">
        <v>5.7930999999999999</v>
      </c>
      <c r="HT19" s="164">
        <v>5.4366000000000003</v>
      </c>
      <c r="HU19" s="164">
        <v>12.51</v>
      </c>
      <c r="HV19" s="164">
        <v>12.41</v>
      </c>
      <c r="HW19" s="164">
        <v>-31.8</v>
      </c>
      <c r="HX19" s="164">
        <v>-32.9</v>
      </c>
      <c r="HY19" s="164">
        <v>0.81030000000000002</v>
      </c>
      <c r="HZ19" s="164">
        <v>-8.24</v>
      </c>
      <c r="IA19" s="164">
        <v>104.8109</v>
      </c>
      <c r="IB19" s="164">
        <v>4.8425000000000002</v>
      </c>
      <c r="IC19" s="164">
        <v>4.8395000000000001</v>
      </c>
      <c r="ID19" s="164">
        <v>-19.100000000000001</v>
      </c>
      <c r="IE19" s="164">
        <v>-42.9</v>
      </c>
      <c r="IF19" s="164">
        <v>-10.1</v>
      </c>
      <c r="IG19" s="164">
        <v>-10.6</v>
      </c>
      <c r="IH19" s="164">
        <v>-17.4617</v>
      </c>
      <c r="II19" s="164">
        <v>-17.4846</v>
      </c>
      <c r="IJ19" s="164">
        <v>-127.7432</v>
      </c>
      <c r="IK19" s="164">
        <v>47.0473</v>
      </c>
      <c r="IL19" s="164">
        <v>-233.23490000000001</v>
      </c>
      <c r="IM19" s="164">
        <v>-20.7959</v>
      </c>
      <c r="IN19" s="164">
        <v>-15.242599999999999</v>
      </c>
      <c r="IO19" s="164">
        <v>112.1682</v>
      </c>
      <c r="IP19" s="164">
        <v>50.734099999999998</v>
      </c>
      <c r="IQ19" s="164">
        <v>103.07689999999999</v>
      </c>
      <c r="IR19" s="164">
        <v>170.19800000000001</v>
      </c>
      <c r="IS19" s="164">
        <v>52.3874</v>
      </c>
      <c r="IT19" s="164">
        <v>19.452000000000002</v>
      </c>
      <c r="IU19" s="164">
        <v>17.8003</v>
      </c>
      <c r="IV19" s="164">
        <v>4.9991000000000003</v>
      </c>
      <c r="IW19" s="164">
        <v>171.59780000000001</v>
      </c>
      <c r="IX19" s="164">
        <v>-269.68979999999999</v>
      </c>
      <c r="IY19" s="164">
        <v>44.8782</v>
      </c>
      <c r="IZ19" s="164">
        <v>-35.534399999999998</v>
      </c>
      <c r="JA19" s="164">
        <v>-1.2171000000000001</v>
      </c>
      <c r="JB19" s="165"/>
      <c r="JC19" s="164">
        <v>-12.64</v>
      </c>
      <c r="JD19" s="164">
        <v>0.39</v>
      </c>
      <c r="JE19" s="164">
        <v>0.38800000000000001</v>
      </c>
      <c r="JF19" s="164">
        <v>8</v>
      </c>
      <c r="JG19" s="164">
        <v>-4.96</v>
      </c>
      <c r="JH19" s="164">
        <v>-4.4153000000000002</v>
      </c>
      <c r="JI19" s="164">
        <v>-1.1704000000000001</v>
      </c>
      <c r="JJ19" s="164">
        <v>7.4417999999999997</v>
      </c>
      <c r="JK19" s="164">
        <v>-9.3155999999999999</v>
      </c>
      <c r="JL19" s="164">
        <v>-2.6</v>
      </c>
      <c r="JM19" s="164">
        <v>2.6150000000000002</v>
      </c>
      <c r="JN19" s="164">
        <v>2.5369999999999999</v>
      </c>
      <c r="JO19" s="165"/>
      <c r="JP19" s="165"/>
      <c r="JQ19" s="164">
        <v>4.3510999999999997</v>
      </c>
      <c r="JR19" s="164">
        <v>3.1585999999999999</v>
      </c>
      <c r="JS19" s="164">
        <v>3.4561999999999999</v>
      </c>
      <c r="JT19" s="165"/>
      <c r="JU19" s="164">
        <v>28.9</v>
      </c>
      <c r="JV19" s="164">
        <v>2.8868</v>
      </c>
      <c r="JW19" s="164">
        <v>-0.06</v>
      </c>
      <c r="JX19" s="165"/>
      <c r="JY19" s="164">
        <v>-11.293200000000001</v>
      </c>
      <c r="JZ19" s="164">
        <v>-1.0578000000000001</v>
      </c>
      <c r="KA19" s="164">
        <v>-21.878699999999998</v>
      </c>
      <c r="KB19" s="164">
        <v>-10.4406</v>
      </c>
      <c r="KC19" s="164">
        <v>-6.0940000000000003</v>
      </c>
      <c r="KD19" s="164">
        <v>-20.076799999999999</v>
      </c>
      <c r="KE19" s="164">
        <v>-4.9353999999999996</v>
      </c>
      <c r="KF19" s="164">
        <v>-29.6</v>
      </c>
      <c r="KG19" s="164">
        <v>13</v>
      </c>
      <c r="KH19" s="164">
        <v>40.700400000000002</v>
      </c>
      <c r="KI19" s="164">
        <v>-99.560100000000006</v>
      </c>
    </row>
    <row r="20" spans="1:295" ht="18" customHeight="1" x14ac:dyDescent="0.25">
      <c r="A20" s="159" t="s">
        <v>40</v>
      </c>
      <c r="B20" s="159" t="s">
        <v>725</v>
      </c>
      <c r="C20" s="163">
        <v>0</v>
      </c>
      <c r="D20" s="164">
        <v>4.8792</v>
      </c>
      <c r="E20" s="164">
        <v>-9.8285999999999998</v>
      </c>
      <c r="F20" s="164">
        <v>7.3323999999999998</v>
      </c>
      <c r="G20" s="164">
        <v>7.9668999999999999</v>
      </c>
      <c r="H20" s="165"/>
      <c r="I20" s="164">
        <v>19.6175</v>
      </c>
      <c r="J20" s="165"/>
      <c r="K20" s="164">
        <v>8.1859000000000002</v>
      </c>
      <c r="L20" s="164">
        <v>2.8279000000000001</v>
      </c>
      <c r="M20" s="164">
        <v>6.44</v>
      </c>
      <c r="N20" s="164">
        <v>-6.66</v>
      </c>
      <c r="O20" s="165"/>
      <c r="P20" s="164">
        <v>2.2000000000000002</v>
      </c>
      <c r="Q20" s="164">
        <v>1.6559999999999999</v>
      </c>
      <c r="R20" s="164">
        <v>-17.600000000000001</v>
      </c>
      <c r="S20" s="164">
        <v>0.12909999999999999</v>
      </c>
      <c r="T20" s="164">
        <v>-15.4283</v>
      </c>
      <c r="U20" s="164">
        <v>3.2117</v>
      </c>
      <c r="V20" s="164">
        <v>3.1852999999999998</v>
      </c>
      <c r="W20" s="164">
        <v>5.8651</v>
      </c>
      <c r="X20" s="164">
        <v>1.1317999999999999</v>
      </c>
      <c r="Y20" s="164">
        <v>1.7201</v>
      </c>
      <c r="Z20" s="164">
        <v>1.9832000000000001</v>
      </c>
      <c r="AA20" s="165"/>
      <c r="AB20" s="164">
        <v>-1.0938000000000001</v>
      </c>
      <c r="AC20" s="164">
        <v>-0.85699999999999998</v>
      </c>
      <c r="AD20" s="164">
        <v>-0.84399999999999997</v>
      </c>
      <c r="AE20" s="164">
        <v>2.9609999999999999</v>
      </c>
      <c r="AF20" s="164">
        <v>-13.32</v>
      </c>
      <c r="AG20" s="164">
        <v>-8.8000000000000007</v>
      </c>
      <c r="AH20" s="165"/>
      <c r="AI20" s="165"/>
      <c r="AJ20" s="164">
        <v>-15.41</v>
      </c>
      <c r="AK20" s="164">
        <v>-15.41</v>
      </c>
      <c r="AL20" s="165"/>
      <c r="AM20" s="164">
        <v>-9.69</v>
      </c>
      <c r="AN20" s="164">
        <v>-9.75</v>
      </c>
      <c r="AO20" s="164">
        <v>1.3321000000000001</v>
      </c>
      <c r="AP20" s="164">
        <v>3.9775</v>
      </c>
      <c r="AQ20" s="164">
        <v>9.1555</v>
      </c>
      <c r="AR20" s="164">
        <v>11.1746</v>
      </c>
      <c r="AS20" s="164">
        <v>-15.334199999999999</v>
      </c>
      <c r="AT20" s="164">
        <v>-11.9224</v>
      </c>
      <c r="AU20" s="164">
        <v>-10.8598</v>
      </c>
      <c r="AV20" s="164">
        <v>3.5354999999999999</v>
      </c>
      <c r="AW20" s="164">
        <v>3.1002999999999998</v>
      </c>
      <c r="AX20" s="164">
        <v>-20.495699999999999</v>
      </c>
      <c r="AY20" s="164">
        <v>-15.539300000000001</v>
      </c>
      <c r="AZ20" s="164">
        <v>1.196</v>
      </c>
      <c r="BA20" s="164">
        <v>-1.2344999999999999</v>
      </c>
      <c r="BB20" s="164">
        <v>64.471100000000007</v>
      </c>
      <c r="BC20" s="164">
        <v>4.8010000000000002</v>
      </c>
      <c r="BD20" s="164">
        <v>-3.7</v>
      </c>
      <c r="BE20" s="164">
        <v>-4.0999999999999996</v>
      </c>
      <c r="BF20" s="164">
        <v>-25.341200000000001</v>
      </c>
      <c r="BG20" s="164">
        <v>-24.825700000000001</v>
      </c>
      <c r="BH20" s="164">
        <v>-1.167</v>
      </c>
      <c r="BI20" s="165"/>
      <c r="BJ20" s="164">
        <v>10.7141</v>
      </c>
      <c r="BK20" s="164">
        <v>1.6092</v>
      </c>
      <c r="BL20" s="164">
        <v>-0.03</v>
      </c>
      <c r="BM20" s="164">
        <v>0.3579</v>
      </c>
      <c r="BN20" s="164">
        <v>-96.316400000000002</v>
      </c>
      <c r="BO20" s="164">
        <v>10.0101</v>
      </c>
      <c r="BP20" s="164">
        <v>9.9184999999999999</v>
      </c>
      <c r="BQ20" s="164">
        <v>95.868399999999994</v>
      </c>
      <c r="BR20" s="164">
        <v>-168.9665</v>
      </c>
      <c r="BS20" s="165"/>
      <c r="BT20" s="165"/>
      <c r="BU20" s="165"/>
      <c r="BV20" s="164">
        <v>6.0774999999999997</v>
      </c>
      <c r="BW20" s="164">
        <v>6.4</v>
      </c>
      <c r="BX20" s="164">
        <v>3.67</v>
      </c>
      <c r="BY20" s="164">
        <v>-15.62</v>
      </c>
      <c r="BZ20" s="164">
        <v>-0.55000000000000004</v>
      </c>
      <c r="CA20" s="164">
        <v>-29.198499999999999</v>
      </c>
      <c r="CB20" s="164">
        <v>-29.4664</v>
      </c>
      <c r="CC20" s="164">
        <v>32.6357</v>
      </c>
      <c r="CD20" s="164">
        <v>32.213299999999997</v>
      </c>
      <c r="CE20" s="164">
        <v>-6.1132999999999997</v>
      </c>
      <c r="CF20" s="164">
        <v>-2.0007000000000001</v>
      </c>
      <c r="CG20" s="164">
        <v>-1.9996</v>
      </c>
      <c r="CH20" s="164">
        <v>11.999599999999999</v>
      </c>
      <c r="CI20" s="165"/>
      <c r="CJ20" s="165"/>
      <c r="CK20" s="165"/>
      <c r="CL20" s="164">
        <v>10</v>
      </c>
      <c r="CM20" s="164">
        <v>7.4</v>
      </c>
      <c r="CN20" s="164">
        <v>-1.77</v>
      </c>
      <c r="CO20" s="164">
        <v>25.761600000000001</v>
      </c>
      <c r="CP20" s="164">
        <v>26.159700000000001</v>
      </c>
      <c r="CQ20" s="164">
        <v>24.587700000000002</v>
      </c>
      <c r="CR20" s="164">
        <v>59.5929</v>
      </c>
      <c r="CS20" s="164">
        <v>59.932699999999997</v>
      </c>
      <c r="CT20" s="164">
        <v>-25.381</v>
      </c>
      <c r="CU20" s="164">
        <v>-37.349899999999998</v>
      </c>
      <c r="CV20" s="164">
        <v>-24.634599999999999</v>
      </c>
      <c r="CW20" s="164">
        <v>1.6819</v>
      </c>
      <c r="CX20" s="164">
        <v>18.510000000000002</v>
      </c>
      <c r="CY20" s="164">
        <v>6.27</v>
      </c>
      <c r="CZ20" s="164">
        <v>4.5361000000000002</v>
      </c>
      <c r="DA20" s="164">
        <v>4.9835000000000003</v>
      </c>
      <c r="DB20" s="164">
        <v>-6.83</v>
      </c>
      <c r="DC20" s="165"/>
      <c r="DD20" s="165"/>
      <c r="DE20" s="165"/>
      <c r="DF20" s="164">
        <v>25.686499999999999</v>
      </c>
      <c r="DG20" s="164">
        <v>1.5100000000000001E-2</v>
      </c>
      <c r="DH20" s="164">
        <v>-3.3205</v>
      </c>
      <c r="DI20" s="164">
        <v>10.6</v>
      </c>
      <c r="DJ20" s="164">
        <v>10.8</v>
      </c>
      <c r="DK20" s="164">
        <v>-2.8711000000000002</v>
      </c>
      <c r="DL20" s="164">
        <v>-2.4310999999999998</v>
      </c>
      <c r="DM20" s="164">
        <v>5.3672000000000004</v>
      </c>
      <c r="DN20" s="164">
        <v>3.7166999999999999</v>
      </c>
      <c r="DO20" s="164">
        <v>-1.9</v>
      </c>
      <c r="DP20" s="164">
        <v>-1.94</v>
      </c>
      <c r="DQ20" s="164">
        <v>7.7655000000000003</v>
      </c>
      <c r="DR20" s="164">
        <v>-26.416499999999999</v>
      </c>
      <c r="DS20" s="165"/>
      <c r="DT20" s="164">
        <v>-16.32</v>
      </c>
      <c r="DU20" s="164">
        <v>3.54</v>
      </c>
      <c r="DV20" s="164">
        <v>31.47</v>
      </c>
      <c r="DW20" s="164">
        <v>-23.290900000000001</v>
      </c>
      <c r="DX20" s="164">
        <v>-10.7</v>
      </c>
      <c r="DY20" s="164">
        <v>-41.449100000000001</v>
      </c>
      <c r="DZ20" s="164">
        <v>-40.927300000000002</v>
      </c>
      <c r="EA20" s="165"/>
      <c r="EB20" s="164">
        <v>-16.2667</v>
      </c>
      <c r="EC20" s="164">
        <v>-27.115500000000001</v>
      </c>
      <c r="ED20" s="164">
        <v>-26.388200000000001</v>
      </c>
      <c r="EE20" s="164">
        <v>-22.188400000000001</v>
      </c>
      <c r="EF20" s="164">
        <v>-24.319099999999999</v>
      </c>
      <c r="EG20" s="164">
        <v>-10.419</v>
      </c>
      <c r="EH20" s="164">
        <v>-167.78280000000001</v>
      </c>
      <c r="EI20" s="164">
        <v>-49.615299999999998</v>
      </c>
      <c r="EJ20" s="165"/>
      <c r="EK20" s="164">
        <v>-7.0171000000000001</v>
      </c>
      <c r="EL20" s="164">
        <v>-6.7763999999999998</v>
      </c>
      <c r="EM20" s="164">
        <v>20.552099999999999</v>
      </c>
      <c r="EN20" s="164">
        <v>-14.2812</v>
      </c>
      <c r="EO20" s="165"/>
      <c r="EP20" s="164">
        <v>1.552</v>
      </c>
      <c r="EQ20" s="164">
        <v>-28.854900000000001</v>
      </c>
      <c r="ER20" s="164">
        <v>-28.639600000000002</v>
      </c>
      <c r="ES20" s="164">
        <v>11.6374</v>
      </c>
      <c r="ET20" s="164">
        <v>6.16</v>
      </c>
      <c r="EU20" s="164">
        <v>-12.38</v>
      </c>
      <c r="EV20" s="164">
        <v>4.0999999999999996</v>
      </c>
      <c r="EW20" s="164">
        <v>2.0198</v>
      </c>
      <c r="EX20" s="164">
        <v>-13.900399999999999</v>
      </c>
      <c r="EY20" s="164">
        <v>-9.5140999999999991</v>
      </c>
      <c r="EZ20" s="164">
        <v>-9.6526999999999994</v>
      </c>
      <c r="FA20" s="164">
        <v>8.7391000000000005</v>
      </c>
      <c r="FB20" s="164">
        <v>14.9099</v>
      </c>
      <c r="FC20" s="164">
        <v>-27.963699999999999</v>
      </c>
      <c r="FD20" s="164">
        <v>5.1546000000000003</v>
      </c>
      <c r="FE20" s="165"/>
      <c r="FF20" s="164">
        <v>4.766</v>
      </c>
      <c r="FG20" s="164">
        <v>0</v>
      </c>
      <c r="FH20" s="164">
        <v>0</v>
      </c>
      <c r="FI20" s="164">
        <v>0</v>
      </c>
      <c r="FJ20" s="164">
        <v>17.248000000000001</v>
      </c>
      <c r="FK20" s="164">
        <v>17.080500000000001</v>
      </c>
      <c r="FL20" s="164">
        <v>-27.797799999999999</v>
      </c>
      <c r="FM20" s="164">
        <v>27.994700000000002</v>
      </c>
      <c r="FN20" s="164">
        <v>28.0943</v>
      </c>
      <c r="FO20" s="164">
        <v>-17.642700000000001</v>
      </c>
      <c r="FP20" s="164">
        <v>0</v>
      </c>
      <c r="FQ20" s="164">
        <v>17.833500000000001</v>
      </c>
      <c r="FR20" s="164">
        <v>-16.739999999999998</v>
      </c>
      <c r="FS20" s="164">
        <v>-3.3210999999999999</v>
      </c>
      <c r="FT20" s="164">
        <v>0.16500000000000001</v>
      </c>
      <c r="FU20" s="164">
        <v>1.92</v>
      </c>
      <c r="FV20" s="164">
        <v>0.4</v>
      </c>
      <c r="FW20" s="164">
        <v>-16.719899999999999</v>
      </c>
      <c r="FX20" s="165"/>
      <c r="FY20" s="164">
        <v>1.218</v>
      </c>
      <c r="FZ20" s="164">
        <v>0.80900000000000005</v>
      </c>
      <c r="GA20" s="165"/>
      <c r="GB20" s="164">
        <v>-5.17</v>
      </c>
      <c r="GC20" s="164">
        <v>2.7183000000000002</v>
      </c>
      <c r="GD20" s="164">
        <v>8.9353999999999996</v>
      </c>
      <c r="GE20" s="164">
        <v>-3.71</v>
      </c>
      <c r="GF20" s="164">
        <v>20.967300000000002</v>
      </c>
      <c r="GG20" s="165"/>
      <c r="GH20" s="164">
        <v>17.647200000000002</v>
      </c>
      <c r="GI20" s="164">
        <v>-4.2058999999999997</v>
      </c>
      <c r="GJ20" s="164">
        <v>-4.5092999999999996</v>
      </c>
      <c r="GK20" s="164">
        <v>1.9269000000000001</v>
      </c>
      <c r="GL20" s="165"/>
      <c r="GM20" s="165"/>
      <c r="GN20" s="164">
        <v>-12.133900000000001</v>
      </c>
      <c r="GO20" s="164">
        <v>-16.236599999999999</v>
      </c>
      <c r="GP20" s="164">
        <v>0.1037</v>
      </c>
      <c r="GQ20" s="164">
        <v>-20.2531</v>
      </c>
      <c r="GR20" s="164">
        <v>8.4733000000000001</v>
      </c>
      <c r="GS20" s="164">
        <v>8.5952000000000002</v>
      </c>
      <c r="GT20" s="164">
        <v>116.3079</v>
      </c>
      <c r="GU20" s="164">
        <v>-5.0468999999999999</v>
      </c>
      <c r="GV20" s="164">
        <v>-6.7050999999999998</v>
      </c>
      <c r="GW20" s="164">
        <v>5.6147</v>
      </c>
      <c r="GX20" s="164">
        <v>5.0457000000000001</v>
      </c>
      <c r="GY20" s="164">
        <v>5.0987</v>
      </c>
      <c r="GZ20" s="164">
        <v>5.0952999999999999</v>
      </c>
      <c r="HA20" s="164">
        <v>4.1481000000000003</v>
      </c>
      <c r="HB20" s="164">
        <v>12.462400000000001</v>
      </c>
      <c r="HC20" s="164">
        <v>13.284000000000001</v>
      </c>
      <c r="HD20" s="164">
        <v>-2.93</v>
      </c>
      <c r="HE20" s="164">
        <v>0</v>
      </c>
      <c r="HF20" s="164">
        <v>29.565000000000001</v>
      </c>
      <c r="HG20" s="164">
        <v>0</v>
      </c>
      <c r="HH20" s="164">
        <v>74.813299999999998</v>
      </c>
      <c r="HI20" s="164">
        <v>19.692900000000002</v>
      </c>
      <c r="HJ20" s="164">
        <v>20.879899999999999</v>
      </c>
      <c r="HK20" s="164">
        <v>-10.2342</v>
      </c>
      <c r="HL20" s="165"/>
      <c r="HM20" s="164">
        <v>0</v>
      </c>
      <c r="HN20" s="164">
        <v>-10.7157</v>
      </c>
      <c r="HO20" s="165"/>
      <c r="HP20" s="165"/>
      <c r="HQ20" s="164">
        <v>-6.1784999999999997</v>
      </c>
      <c r="HR20" s="164">
        <v>-5.9423000000000004</v>
      </c>
      <c r="HS20" s="164">
        <v>3.7090999999999998</v>
      </c>
      <c r="HT20" s="164">
        <v>3.8656000000000001</v>
      </c>
      <c r="HU20" s="164">
        <v>11.97</v>
      </c>
      <c r="HV20" s="164">
        <v>11.85</v>
      </c>
      <c r="HW20" s="164">
        <v>-31.7</v>
      </c>
      <c r="HX20" s="164">
        <v>-31.9</v>
      </c>
      <c r="HY20" s="164">
        <v>0.82669999999999999</v>
      </c>
      <c r="HZ20" s="164">
        <v>-9.68</v>
      </c>
      <c r="IA20" s="164">
        <v>102.7915</v>
      </c>
      <c r="IB20" s="164">
        <v>5.0071000000000003</v>
      </c>
      <c r="IC20" s="164">
        <v>5.0035999999999996</v>
      </c>
      <c r="ID20" s="164">
        <v>-18.7</v>
      </c>
      <c r="IE20" s="164">
        <v>-41</v>
      </c>
      <c r="IF20" s="164">
        <v>-9.1999999999999993</v>
      </c>
      <c r="IG20" s="164">
        <v>-9.4</v>
      </c>
      <c r="IH20" s="165"/>
      <c r="II20" s="165"/>
      <c r="IJ20" s="164">
        <v>-124.0595</v>
      </c>
      <c r="IK20" s="164">
        <v>47.740099999999998</v>
      </c>
      <c r="IL20" s="164">
        <v>-233.52510000000001</v>
      </c>
      <c r="IM20" s="164">
        <v>-25.311699999999998</v>
      </c>
      <c r="IN20" s="164">
        <v>-14.3323</v>
      </c>
      <c r="IO20" s="164">
        <v>104.45399999999999</v>
      </c>
      <c r="IP20" s="164">
        <v>56.012599999999999</v>
      </c>
      <c r="IQ20" s="164">
        <v>104.4532</v>
      </c>
      <c r="IR20" s="164">
        <v>165.3595</v>
      </c>
      <c r="IS20" s="164">
        <v>41.828899999999997</v>
      </c>
      <c r="IT20" s="164">
        <v>20.1861</v>
      </c>
      <c r="IU20" s="164">
        <v>20.6557</v>
      </c>
      <c r="IV20" s="164">
        <v>2.4129</v>
      </c>
      <c r="IW20" s="164">
        <v>157.2484</v>
      </c>
      <c r="IX20" s="164">
        <v>-268.21589999999998</v>
      </c>
      <c r="IY20" s="164">
        <v>31.616499999999998</v>
      </c>
      <c r="IZ20" s="164">
        <v>-23.742699999999999</v>
      </c>
      <c r="JA20" s="164">
        <v>-0.79469999999999996</v>
      </c>
      <c r="JB20" s="165"/>
      <c r="JC20" s="164">
        <v>-12.72</v>
      </c>
      <c r="JD20" s="164">
        <v>0.505</v>
      </c>
      <c r="JE20" s="164">
        <v>0.5</v>
      </c>
      <c r="JF20" s="164">
        <v>7.52</v>
      </c>
      <c r="JG20" s="164">
        <v>-4.5599999999999996</v>
      </c>
      <c r="JH20" s="164">
        <v>-4.5307000000000004</v>
      </c>
      <c r="JI20" s="164">
        <v>-1.4633</v>
      </c>
      <c r="JJ20" s="164">
        <v>6.0655000000000001</v>
      </c>
      <c r="JK20" s="164">
        <v>-6.4134000000000002</v>
      </c>
      <c r="JL20" s="164">
        <v>-3.2</v>
      </c>
      <c r="JM20" s="164">
        <v>2.5649999999999999</v>
      </c>
      <c r="JN20" s="164">
        <v>2.4500000000000002</v>
      </c>
      <c r="JO20" s="165"/>
      <c r="JP20" s="165"/>
      <c r="JQ20" s="164">
        <v>3.5539000000000001</v>
      </c>
      <c r="JR20" s="164">
        <v>3.5865</v>
      </c>
      <c r="JS20" s="164">
        <v>3.4624000000000001</v>
      </c>
      <c r="JT20" s="165"/>
      <c r="JU20" s="164">
        <v>27.1</v>
      </c>
      <c r="JV20" s="164">
        <v>-4.0399999999999998E-2</v>
      </c>
      <c r="JW20" s="164">
        <v>0.08</v>
      </c>
      <c r="JX20" s="165"/>
      <c r="JY20" s="164">
        <v>-8.8539999999999992</v>
      </c>
      <c r="JZ20" s="164">
        <v>-1.3713</v>
      </c>
      <c r="KA20" s="164">
        <v>-22.859000000000002</v>
      </c>
      <c r="KB20" s="164">
        <v>-8.0088000000000008</v>
      </c>
      <c r="KC20" s="164">
        <v>-5.7081999999999997</v>
      </c>
      <c r="KD20" s="164">
        <v>-21.7652</v>
      </c>
      <c r="KE20" s="164">
        <v>-3.6880000000000002</v>
      </c>
      <c r="KF20" s="164">
        <v>-28.1</v>
      </c>
      <c r="KG20" s="164">
        <v>10.1</v>
      </c>
      <c r="KH20" s="164">
        <v>35.357300000000002</v>
      </c>
      <c r="KI20" s="164">
        <v>-100.21420000000001</v>
      </c>
    </row>
    <row r="21" spans="1:295" ht="18" customHeight="1" x14ac:dyDescent="0.25">
      <c r="A21" s="159" t="s">
        <v>40</v>
      </c>
      <c r="B21" s="159" t="s">
        <v>726</v>
      </c>
      <c r="C21" s="163">
        <v>0</v>
      </c>
      <c r="D21" s="164">
        <v>5.2633999999999999</v>
      </c>
      <c r="E21" s="164">
        <v>-10.312900000000001</v>
      </c>
      <c r="F21" s="164">
        <v>5.2206000000000001</v>
      </c>
      <c r="G21" s="164">
        <v>7.8189000000000002</v>
      </c>
      <c r="H21" s="165"/>
      <c r="I21" s="164">
        <v>20.944500000000001</v>
      </c>
      <c r="J21" s="165"/>
      <c r="K21" s="164">
        <v>11.9917</v>
      </c>
      <c r="L21" s="164">
        <v>4.8239000000000001</v>
      </c>
      <c r="M21" s="164">
        <v>6.2755000000000001</v>
      </c>
      <c r="N21" s="164">
        <v>-11.1</v>
      </c>
      <c r="O21" s="164">
        <v>-22</v>
      </c>
      <c r="P21" s="164">
        <v>-2.2000000000000002</v>
      </c>
      <c r="Q21" s="164">
        <v>1.6559999999999999</v>
      </c>
      <c r="R21" s="164">
        <v>-13.2</v>
      </c>
      <c r="S21" s="164">
        <v>-3.7999999999999999E-2</v>
      </c>
      <c r="T21" s="164">
        <v>-16.624300000000002</v>
      </c>
      <c r="U21" s="164">
        <v>3.9897999999999998</v>
      </c>
      <c r="V21" s="164">
        <v>3.8220000000000001</v>
      </c>
      <c r="W21" s="164">
        <v>6.6952999999999996</v>
      </c>
      <c r="X21" s="164">
        <v>0.26090000000000002</v>
      </c>
      <c r="Y21" s="164">
        <v>1.5767</v>
      </c>
      <c r="Z21" s="164">
        <v>1.9773000000000001</v>
      </c>
      <c r="AA21" s="165"/>
      <c r="AB21" s="164">
        <v>-0.85699999999999998</v>
      </c>
      <c r="AC21" s="164">
        <v>-0.84799999999999998</v>
      </c>
      <c r="AD21" s="164">
        <v>-0.82599999999999996</v>
      </c>
      <c r="AE21" s="164">
        <v>2.77</v>
      </c>
      <c r="AF21" s="164">
        <v>-8.8800000000000008</v>
      </c>
      <c r="AG21" s="164">
        <v>-11</v>
      </c>
      <c r="AH21" s="165"/>
      <c r="AI21" s="165"/>
      <c r="AJ21" s="164">
        <v>-15.05</v>
      </c>
      <c r="AK21" s="164">
        <v>-15.14</v>
      </c>
      <c r="AL21" s="165"/>
      <c r="AM21" s="164">
        <v>-9.23</v>
      </c>
      <c r="AN21" s="164">
        <v>-9.31</v>
      </c>
      <c r="AO21" s="164">
        <v>1.3442000000000001</v>
      </c>
      <c r="AP21" s="164">
        <v>3.9386999999999999</v>
      </c>
      <c r="AQ21" s="164">
        <v>9.2777999999999992</v>
      </c>
      <c r="AR21" s="164">
        <v>10.348000000000001</v>
      </c>
      <c r="AS21" s="164">
        <v>-13.1968</v>
      </c>
      <c r="AT21" s="164">
        <v>-12.5922</v>
      </c>
      <c r="AU21" s="164">
        <v>-12.387700000000001</v>
      </c>
      <c r="AV21" s="164">
        <v>2.089</v>
      </c>
      <c r="AW21" s="164">
        <v>1.9944999999999999</v>
      </c>
      <c r="AX21" s="164">
        <v>-16.744900000000001</v>
      </c>
      <c r="AY21" s="164">
        <v>-13.931699999999999</v>
      </c>
      <c r="AZ21" s="164">
        <v>-0.39450000000000002</v>
      </c>
      <c r="BA21" s="164">
        <v>-3.1905000000000001</v>
      </c>
      <c r="BB21" s="164">
        <v>71.127200000000002</v>
      </c>
      <c r="BC21" s="164">
        <v>4.6894999999999998</v>
      </c>
      <c r="BD21" s="164">
        <v>-3.7</v>
      </c>
      <c r="BE21" s="164">
        <v>-4.0999999999999996</v>
      </c>
      <c r="BF21" s="164">
        <v>-23.700800000000001</v>
      </c>
      <c r="BG21" s="164">
        <v>-23.592400000000001</v>
      </c>
      <c r="BH21" s="164">
        <v>-1.8220000000000001</v>
      </c>
      <c r="BI21" s="165"/>
      <c r="BJ21" s="164">
        <v>9.4689999999999994</v>
      </c>
      <c r="BK21" s="164">
        <v>1.8818999999999999</v>
      </c>
      <c r="BL21" s="164">
        <v>1.1275999999999999</v>
      </c>
      <c r="BM21" s="164">
        <v>0.81520000000000004</v>
      </c>
      <c r="BN21" s="164">
        <v>-80.446799999999996</v>
      </c>
      <c r="BO21" s="164">
        <v>7.1108000000000002</v>
      </c>
      <c r="BP21" s="164">
        <v>7.0193000000000003</v>
      </c>
      <c r="BQ21" s="164">
        <v>92.000399999999999</v>
      </c>
      <c r="BR21" s="164">
        <v>-155.3484</v>
      </c>
      <c r="BS21" s="165"/>
      <c r="BT21" s="165"/>
      <c r="BU21" s="165"/>
      <c r="BV21" s="164">
        <v>4.9499000000000004</v>
      </c>
      <c r="BW21" s="164">
        <v>5.84</v>
      </c>
      <c r="BX21" s="164">
        <v>2.76</v>
      </c>
      <c r="BY21" s="164">
        <v>-16.350000000000001</v>
      </c>
      <c r="BZ21" s="164">
        <v>-1.67</v>
      </c>
      <c r="CA21" s="164">
        <v>-27.055099999999999</v>
      </c>
      <c r="CB21" s="164">
        <v>-27.457000000000001</v>
      </c>
      <c r="CC21" s="164">
        <v>34.977499999999999</v>
      </c>
      <c r="CD21" s="164">
        <v>34.702599999999997</v>
      </c>
      <c r="CE21" s="164">
        <v>-2.3637000000000001</v>
      </c>
      <c r="CF21" s="164">
        <v>-3.5059</v>
      </c>
      <c r="CG21" s="164">
        <v>-3.2679</v>
      </c>
      <c r="CH21" s="164">
        <v>8.3087</v>
      </c>
      <c r="CI21" s="165"/>
      <c r="CJ21" s="165"/>
      <c r="CK21" s="165"/>
      <c r="CL21" s="164">
        <v>10.8</v>
      </c>
      <c r="CM21" s="164">
        <v>8.1</v>
      </c>
      <c r="CN21" s="164">
        <v>-1.71</v>
      </c>
      <c r="CO21" s="164">
        <v>24.6081</v>
      </c>
      <c r="CP21" s="164">
        <v>25.833500000000001</v>
      </c>
      <c r="CQ21" s="164">
        <v>24.272500000000001</v>
      </c>
      <c r="CR21" s="164">
        <v>57.613300000000002</v>
      </c>
      <c r="CS21" s="164">
        <v>57.696800000000003</v>
      </c>
      <c r="CT21" s="164">
        <v>-27.3003</v>
      </c>
      <c r="CU21" s="164">
        <v>-31.072399999999998</v>
      </c>
      <c r="CV21" s="164">
        <v>-27.959700000000002</v>
      </c>
      <c r="CW21" s="164">
        <v>1.5887</v>
      </c>
      <c r="CX21" s="164">
        <v>15.91</v>
      </c>
      <c r="CY21" s="164">
        <v>5.51</v>
      </c>
      <c r="CZ21" s="164">
        <v>5.4736000000000002</v>
      </c>
      <c r="DA21" s="164">
        <v>5.7648000000000001</v>
      </c>
      <c r="DB21" s="164">
        <v>-7.46</v>
      </c>
      <c r="DC21" s="165"/>
      <c r="DD21" s="165"/>
      <c r="DE21" s="165"/>
      <c r="DF21" s="164">
        <v>25.323599999999999</v>
      </c>
      <c r="DG21" s="164">
        <v>1.52E-2</v>
      </c>
      <c r="DH21" s="164">
        <v>-3.7696999999999998</v>
      </c>
      <c r="DI21" s="164">
        <v>8.1999999999999993</v>
      </c>
      <c r="DJ21" s="164">
        <v>8.5</v>
      </c>
      <c r="DK21" s="164">
        <v>-1.5503</v>
      </c>
      <c r="DL21" s="164">
        <v>-1.1220000000000001</v>
      </c>
      <c r="DM21" s="164">
        <v>4.5787000000000004</v>
      </c>
      <c r="DN21" s="164">
        <v>5.2011000000000003</v>
      </c>
      <c r="DO21" s="164">
        <v>-0.92</v>
      </c>
      <c r="DP21" s="164">
        <v>-1.32</v>
      </c>
      <c r="DQ21" s="164">
        <v>7.6414999999999997</v>
      </c>
      <c r="DR21" s="164">
        <v>-25.406400000000001</v>
      </c>
      <c r="DS21" s="165"/>
      <c r="DT21" s="164">
        <v>-16.739999999999998</v>
      </c>
      <c r="DU21" s="164">
        <v>3.71</v>
      </c>
      <c r="DV21" s="164">
        <v>32.89</v>
      </c>
      <c r="DW21" s="164">
        <v>-25.090900000000001</v>
      </c>
      <c r="DX21" s="164">
        <v>-12.4091</v>
      </c>
      <c r="DY21" s="164">
        <v>-41.534500000000001</v>
      </c>
      <c r="DZ21" s="164">
        <v>-41.072699999999998</v>
      </c>
      <c r="EA21" s="165"/>
      <c r="EB21" s="164">
        <v>-15.0001</v>
      </c>
      <c r="EC21" s="164">
        <v>-25.735700000000001</v>
      </c>
      <c r="ED21" s="164">
        <v>-25.296399999999998</v>
      </c>
      <c r="EE21" s="164">
        <v>-21.6035</v>
      </c>
      <c r="EF21" s="164">
        <v>-23.0991</v>
      </c>
      <c r="EG21" s="164">
        <v>-9.2040000000000006</v>
      </c>
      <c r="EH21" s="164">
        <v>-162.03630000000001</v>
      </c>
      <c r="EI21" s="164">
        <v>-60.539099999999998</v>
      </c>
      <c r="EJ21" s="165"/>
      <c r="EK21" s="164">
        <v>-8.6594999999999995</v>
      </c>
      <c r="EL21" s="164">
        <v>-8.1667000000000005</v>
      </c>
      <c r="EM21" s="164">
        <v>18.678999999999998</v>
      </c>
      <c r="EN21" s="164">
        <v>-14.1333</v>
      </c>
      <c r="EO21" s="165"/>
      <c r="EP21" s="164">
        <v>6.6719999999999997</v>
      </c>
      <c r="EQ21" s="164">
        <v>-29.1844</v>
      </c>
      <c r="ER21" s="164">
        <v>-28.781700000000001</v>
      </c>
      <c r="ES21" s="164">
        <v>9.2278000000000002</v>
      </c>
      <c r="ET21" s="164">
        <v>0</v>
      </c>
      <c r="EU21" s="164">
        <v>-11.88</v>
      </c>
      <c r="EV21" s="164">
        <v>-1.5</v>
      </c>
      <c r="EW21" s="164">
        <v>2.7823000000000002</v>
      </c>
      <c r="EX21" s="164">
        <v>-16.9376</v>
      </c>
      <c r="EY21" s="164">
        <v>-9.1710999999999991</v>
      </c>
      <c r="EZ21" s="164">
        <v>-9.5410000000000004</v>
      </c>
      <c r="FA21" s="164">
        <v>9.4115000000000002</v>
      </c>
      <c r="FB21" s="164">
        <v>14.0443</v>
      </c>
      <c r="FC21" s="164">
        <v>-24.494199999999999</v>
      </c>
      <c r="FD21" s="164">
        <v>4.7986000000000004</v>
      </c>
      <c r="FE21" s="165"/>
      <c r="FF21" s="164">
        <v>4.5772000000000004</v>
      </c>
      <c r="FG21" s="164">
        <v>0</v>
      </c>
      <c r="FH21" s="164">
        <v>0</v>
      </c>
      <c r="FI21" s="164">
        <v>0</v>
      </c>
      <c r="FJ21" s="164">
        <v>14.2338</v>
      </c>
      <c r="FK21" s="164">
        <v>14.401199999999999</v>
      </c>
      <c r="FL21" s="164">
        <v>-26.9605</v>
      </c>
      <c r="FM21" s="164">
        <v>27.181100000000001</v>
      </c>
      <c r="FN21" s="164">
        <v>26.912600000000001</v>
      </c>
      <c r="FO21" s="164">
        <v>-17.615400000000001</v>
      </c>
      <c r="FP21" s="164">
        <v>0</v>
      </c>
      <c r="FQ21" s="164">
        <v>16.8081</v>
      </c>
      <c r="FR21" s="164">
        <v>-17.48</v>
      </c>
      <c r="FS21" s="164">
        <v>-3.1086999999999998</v>
      </c>
      <c r="FT21" s="164">
        <v>0.1293</v>
      </c>
      <c r="FU21" s="164">
        <v>1.94</v>
      </c>
      <c r="FV21" s="164">
        <v>2.69</v>
      </c>
      <c r="FW21" s="164">
        <v>-15.556100000000001</v>
      </c>
      <c r="FX21" s="165"/>
      <c r="FY21" s="164">
        <v>1.4330000000000001</v>
      </c>
      <c r="FZ21" s="164">
        <v>0.80100000000000005</v>
      </c>
      <c r="GA21" s="165"/>
      <c r="GB21" s="164">
        <v>-5.7</v>
      </c>
      <c r="GC21" s="164">
        <v>3.5745</v>
      </c>
      <c r="GD21" s="164">
        <v>9.1395</v>
      </c>
      <c r="GE21" s="164">
        <v>-4.43</v>
      </c>
      <c r="GF21" s="164">
        <v>20.0581</v>
      </c>
      <c r="GG21" s="165"/>
      <c r="GH21" s="164">
        <v>18.800999999999998</v>
      </c>
      <c r="GI21" s="164">
        <v>-3.7641</v>
      </c>
      <c r="GJ21" s="164">
        <v>-3.9801000000000002</v>
      </c>
      <c r="GK21" s="164">
        <v>1.9957</v>
      </c>
      <c r="GL21" s="165"/>
      <c r="GM21" s="165"/>
      <c r="GN21" s="164">
        <v>-12.0893</v>
      </c>
      <c r="GO21" s="164">
        <v>-14.9635</v>
      </c>
      <c r="GP21" s="164">
        <v>-0.57420000000000004</v>
      </c>
      <c r="GQ21" s="164">
        <v>-20.309200000000001</v>
      </c>
      <c r="GR21" s="164">
        <v>5.5827</v>
      </c>
      <c r="GS21" s="164">
        <v>6.03</v>
      </c>
      <c r="GT21" s="164">
        <v>122.4581</v>
      </c>
      <c r="GU21" s="164">
        <v>-5.0597000000000003</v>
      </c>
      <c r="GV21" s="164">
        <v>-8.8229000000000006</v>
      </c>
      <c r="GW21" s="164">
        <v>6.1721000000000004</v>
      </c>
      <c r="GX21" s="164">
        <v>4.9021999999999997</v>
      </c>
      <c r="GY21" s="164">
        <v>5.1646000000000001</v>
      </c>
      <c r="GZ21" s="164">
        <v>5.2534999999999998</v>
      </c>
      <c r="HA21" s="164">
        <v>4.2397999999999998</v>
      </c>
      <c r="HB21" s="164">
        <v>10.1593</v>
      </c>
      <c r="HC21" s="164">
        <v>13.538500000000001</v>
      </c>
      <c r="HD21" s="164">
        <v>-4.1900000000000004</v>
      </c>
      <c r="HE21" s="164">
        <v>0</v>
      </c>
      <c r="HF21" s="164">
        <v>30.697500000000002</v>
      </c>
      <c r="HG21" s="164">
        <v>5.6837999999999997</v>
      </c>
      <c r="HH21" s="164">
        <v>68.661100000000005</v>
      </c>
      <c r="HI21" s="164">
        <v>17.2302</v>
      </c>
      <c r="HJ21" s="164">
        <v>17.587199999999999</v>
      </c>
      <c r="HK21" s="164">
        <v>-10.0717</v>
      </c>
      <c r="HL21" s="165"/>
      <c r="HM21" s="164">
        <v>-10.263500000000001</v>
      </c>
      <c r="HN21" s="164">
        <v>-10.7667</v>
      </c>
      <c r="HO21" s="164">
        <v>36.218000000000004</v>
      </c>
      <c r="HP21" s="165"/>
      <c r="HQ21" s="164">
        <v>-6.9969999999999999</v>
      </c>
      <c r="HR21" s="164">
        <v>-6.6948999999999996</v>
      </c>
      <c r="HS21" s="164">
        <v>1.625</v>
      </c>
      <c r="HT21" s="164">
        <v>1.8589</v>
      </c>
      <c r="HU21" s="164">
        <v>13.19</v>
      </c>
      <c r="HV21" s="164">
        <v>13.44</v>
      </c>
      <c r="HW21" s="164">
        <v>-32</v>
      </c>
      <c r="HX21" s="164">
        <v>-32</v>
      </c>
      <c r="HY21" s="164">
        <v>1.6012999999999999</v>
      </c>
      <c r="HZ21" s="164">
        <v>-9.92</v>
      </c>
      <c r="IA21" s="164">
        <v>98.9542</v>
      </c>
      <c r="IB21" s="164">
        <v>5.8638000000000003</v>
      </c>
      <c r="IC21" s="164">
        <v>5.6429999999999998</v>
      </c>
      <c r="ID21" s="164">
        <v>-17.8</v>
      </c>
      <c r="IE21" s="164">
        <v>-40.5</v>
      </c>
      <c r="IF21" s="164">
        <v>-9.3000000000000007</v>
      </c>
      <c r="IG21" s="164">
        <v>-9.8000000000000007</v>
      </c>
      <c r="IH21" s="165"/>
      <c r="II21" s="165"/>
      <c r="IJ21" s="164">
        <v>-127.6961</v>
      </c>
      <c r="IK21" s="164">
        <v>43.2684</v>
      </c>
      <c r="IL21" s="164">
        <v>-230.56440000000001</v>
      </c>
      <c r="IM21" s="164">
        <v>-23.8291</v>
      </c>
      <c r="IN21" s="164">
        <v>-15.5191</v>
      </c>
      <c r="IO21" s="164">
        <v>96.321600000000004</v>
      </c>
      <c r="IP21" s="164">
        <v>67.924800000000005</v>
      </c>
      <c r="IQ21" s="164">
        <v>99.418400000000005</v>
      </c>
      <c r="IR21" s="164">
        <v>154.386</v>
      </c>
      <c r="IS21" s="164">
        <v>30.122900000000001</v>
      </c>
      <c r="IT21" s="164">
        <v>18.554600000000001</v>
      </c>
      <c r="IU21" s="164">
        <v>17.495899999999999</v>
      </c>
      <c r="IV21" s="164">
        <v>9.7347000000000001</v>
      </c>
      <c r="IW21" s="164">
        <v>147.8124</v>
      </c>
      <c r="IX21" s="164">
        <v>-259.3064</v>
      </c>
      <c r="IY21" s="164">
        <v>26.1767</v>
      </c>
      <c r="IZ21" s="164">
        <v>-22.2361</v>
      </c>
      <c r="JA21" s="164">
        <v>-0.60909999999999997</v>
      </c>
      <c r="JB21" s="165"/>
      <c r="JC21" s="164">
        <v>-12.96</v>
      </c>
      <c r="JD21" s="164">
        <v>0.53500000000000003</v>
      </c>
      <c r="JE21" s="164">
        <v>0.53900000000000003</v>
      </c>
      <c r="JF21" s="164">
        <v>8.32</v>
      </c>
      <c r="JG21" s="164">
        <v>-4.72</v>
      </c>
      <c r="JH21" s="164">
        <v>-4.6482999999999999</v>
      </c>
      <c r="JI21" s="164">
        <v>-1.6982999999999999</v>
      </c>
      <c r="JJ21" s="164">
        <v>5.0125999999999999</v>
      </c>
      <c r="JK21" s="164">
        <v>-6.4744000000000002</v>
      </c>
      <c r="JL21" s="164">
        <v>-2.2999999999999998</v>
      </c>
      <c r="JM21" s="164">
        <v>2.3149999999999999</v>
      </c>
      <c r="JN21" s="164">
        <v>2.2999999999999998</v>
      </c>
      <c r="JO21" s="165"/>
      <c r="JP21" s="165"/>
      <c r="JQ21" s="164">
        <v>4.92</v>
      </c>
      <c r="JR21" s="164">
        <v>4.7042999999999999</v>
      </c>
      <c r="JS21" s="164">
        <v>3.8243999999999998</v>
      </c>
      <c r="JT21" s="165"/>
      <c r="JU21" s="164">
        <v>25.6</v>
      </c>
      <c r="JV21" s="164">
        <v>1.2556</v>
      </c>
      <c r="JW21" s="164">
        <v>0.21</v>
      </c>
      <c r="JX21" s="165"/>
      <c r="JY21" s="164">
        <v>-8.6376000000000008</v>
      </c>
      <c r="JZ21" s="164">
        <v>-2.4062999999999999</v>
      </c>
      <c r="KA21" s="164">
        <v>-22.421800000000001</v>
      </c>
      <c r="KB21" s="164">
        <v>-7.7454999999999998</v>
      </c>
      <c r="KC21" s="164">
        <v>-5.4401000000000002</v>
      </c>
      <c r="KD21" s="164">
        <v>-22.2258</v>
      </c>
      <c r="KE21" s="164">
        <v>-4.2042000000000002</v>
      </c>
      <c r="KF21" s="164">
        <v>-26.7</v>
      </c>
      <c r="KG21" s="164">
        <v>9.3000000000000007</v>
      </c>
      <c r="KH21" s="164">
        <v>33.845100000000002</v>
      </c>
      <c r="KI21" s="164">
        <v>-96.4191</v>
      </c>
    </row>
    <row r="22" spans="1:295" ht="18" customHeight="1" x14ac:dyDescent="0.25">
      <c r="A22" s="159" t="s">
        <v>40</v>
      </c>
      <c r="B22" s="159" t="s">
        <v>727</v>
      </c>
      <c r="C22" s="163">
        <v>0</v>
      </c>
      <c r="D22" s="164">
        <v>5.1590999999999996</v>
      </c>
      <c r="E22" s="164">
        <v>-10.2179</v>
      </c>
      <c r="F22" s="164">
        <v>7.1349</v>
      </c>
      <c r="G22" s="164">
        <v>7.3023999999999996</v>
      </c>
      <c r="H22" s="165"/>
      <c r="I22" s="164">
        <v>20.872399999999999</v>
      </c>
      <c r="J22" s="165"/>
      <c r="K22" s="164">
        <v>11.8935</v>
      </c>
      <c r="L22" s="164">
        <v>4.8799000000000001</v>
      </c>
      <c r="M22" s="164">
        <v>6.2141000000000002</v>
      </c>
      <c r="N22" s="164">
        <v>-13.32</v>
      </c>
      <c r="O22" s="164">
        <v>-24.2</v>
      </c>
      <c r="P22" s="164">
        <v>-2.2000000000000002</v>
      </c>
      <c r="Q22" s="164">
        <v>2.484</v>
      </c>
      <c r="R22" s="164">
        <v>-15.4</v>
      </c>
      <c r="S22" s="164">
        <v>0.2495</v>
      </c>
      <c r="T22" s="164">
        <v>-16.152200000000001</v>
      </c>
      <c r="U22" s="164">
        <v>4.2192999999999996</v>
      </c>
      <c r="V22" s="164">
        <v>4.1193</v>
      </c>
      <c r="W22" s="164">
        <v>7.3724999999999996</v>
      </c>
      <c r="X22" s="164">
        <v>1.9861</v>
      </c>
      <c r="Y22" s="164">
        <v>1.6035999999999999</v>
      </c>
      <c r="Z22" s="164">
        <v>1.8878999999999999</v>
      </c>
      <c r="AA22" s="165"/>
      <c r="AB22" s="164">
        <v>-0.81279999999999997</v>
      </c>
      <c r="AC22" s="164">
        <v>-0.91100000000000003</v>
      </c>
      <c r="AD22" s="164">
        <v>-0.89700000000000002</v>
      </c>
      <c r="AE22" s="164">
        <v>2.8519999999999999</v>
      </c>
      <c r="AF22" s="164">
        <v>-6.66</v>
      </c>
      <c r="AG22" s="164">
        <v>-8.8000000000000007</v>
      </c>
      <c r="AH22" s="165"/>
      <c r="AI22" s="165"/>
      <c r="AJ22" s="164">
        <v>-15.34</v>
      </c>
      <c r="AK22" s="164">
        <v>-15.47</v>
      </c>
      <c r="AL22" s="165"/>
      <c r="AM22" s="164">
        <v>-9.3699999999999992</v>
      </c>
      <c r="AN22" s="164">
        <v>-9.32</v>
      </c>
      <c r="AO22" s="164">
        <v>1.3015000000000001</v>
      </c>
      <c r="AP22" s="164">
        <v>4.0258000000000003</v>
      </c>
      <c r="AQ22" s="164">
        <v>8.7993000000000006</v>
      </c>
      <c r="AR22" s="164">
        <v>10.253299999999999</v>
      </c>
      <c r="AS22" s="164">
        <v>-12.397500000000001</v>
      </c>
      <c r="AT22" s="164">
        <v>-12.726100000000001</v>
      </c>
      <c r="AU22" s="164">
        <v>-12.7339</v>
      </c>
      <c r="AV22" s="164">
        <v>2.4108000000000001</v>
      </c>
      <c r="AW22" s="164">
        <v>2.8534000000000002</v>
      </c>
      <c r="AX22" s="164">
        <v>-16.610900000000001</v>
      </c>
      <c r="AY22" s="164">
        <v>-14.1997</v>
      </c>
      <c r="AZ22" s="164">
        <v>-0.39450000000000002</v>
      </c>
      <c r="BA22" s="164">
        <v>-1.4669000000000001</v>
      </c>
      <c r="BB22" s="164">
        <v>71.830299999999994</v>
      </c>
      <c r="BC22" s="164">
        <v>5.165</v>
      </c>
      <c r="BD22" s="164">
        <v>-4</v>
      </c>
      <c r="BE22" s="164">
        <v>-4.4000000000000004</v>
      </c>
      <c r="BF22" s="164">
        <v>-23.876300000000001</v>
      </c>
      <c r="BG22" s="164">
        <v>-23.896000000000001</v>
      </c>
      <c r="BH22" s="164">
        <v>-1.7715000000000001</v>
      </c>
      <c r="BI22" s="165"/>
      <c r="BJ22" s="164">
        <v>8.8668999999999993</v>
      </c>
      <c r="BK22" s="164">
        <v>2.1236999999999999</v>
      </c>
      <c r="BL22" s="164">
        <v>1.3269</v>
      </c>
      <c r="BM22" s="164">
        <v>1.0405</v>
      </c>
      <c r="BN22" s="164">
        <v>-81.697999999999993</v>
      </c>
      <c r="BO22" s="164">
        <v>9.0335000000000001</v>
      </c>
      <c r="BP22" s="164">
        <v>8.9419000000000004</v>
      </c>
      <c r="BQ22" s="164">
        <v>91.306600000000003</v>
      </c>
      <c r="BR22" s="164">
        <v>-154.9853</v>
      </c>
      <c r="BS22" s="165"/>
      <c r="BT22" s="165"/>
      <c r="BU22" s="165"/>
      <c r="BV22" s="165"/>
      <c r="BW22" s="164">
        <v>5.8</v>
      </c>
      <c r="BX22" s="164">
        <v>2.92</v>
      </c>
      <c r="BY22" s="164">
        <v>-16.36</v>
      </c>
      <c r="BZ22" s="164">
        <v>-1.98</v>
      </c>
      <c r="CA22" s="164">
        <v>-26.385400000000001</v>
      </c>
      <c r="CB22" s="164">
        <v>-26.385400000000001</v>
      </c>
      <c r="CC22" s="164">
        <v>33.927999999999997</v>
      </c>
      <c r="CD22" s="164">
        <v>33.766800000000003</v>
      </c>
      <c r="CE22" s="164">
        <v>-3.7326000000000001</v>
      </c>
      <c r="CF22" s="164">
        <v>-8.0020000000000007</v>
      </c>
      <c r="CG22" s="164">
        <v>-8.2071000000000005</v>
      </c>
      <c r="CH22" s="164">
        <v>8.4963999999999995</v>
      </c>
      <c r="CI22" s="165"/>
      <c r="CJ22" s="165"/>
      <c r="CK22" s="165"/>
      <c r="CL22" s="164">
        <v>11.6</v>
      </c>
      <c r="CM22" s="164">
        <v>9</v>
      </c>
      <c r="CN22" s="164">
        <v>-1.84</v>
      </c>
      <c r="CO22" s="164">
        <v>23.808900000000001</v>
      </c>
      <c r="CP22" s="164">
        <v>23.918800000000001</v>
      </c>
      <c r="CQ22" s="164">
        <v>22.4588</v>
      </c>
      <c r="CR22" s="164">
        <v>55.5779</v>
      </c>
      <c r="CS22" s="164">
        <v>56.328000000000003</v>
      </c>
      <c r="CT22" s="164">
        <v>-25.965800000000002</v>
      </c>
      <c r="CU22" s="164">
        <v>-30.391300000000001</v>
      </c>
      <c r="CV22" s="164">
        <v>-26.837800000000001</v>
      </c>
      <c r="CW22" s="164">
        <v>1.5489999999999999</v>
      </c>
      <c r="CX22" s="164">
        <v>16.75</v>
      </c>
      <c r="CY22" s="164">
        <v>5.65</v>
      </c>
      <c r="CZ22" s="164">
        <v>5.7861000000000002</v>
      </c>
      <c r="DA22" s="164">
        <v>6.0576999999999996</v>
      </c>
      <c r="DB22" s="164">
        <v>-7.32</v>
      </c>
      <c r="DC22" s="165"/>
      <c r="DD22" s="165"/>
      <c r="DE22" s="165"/>
      <c r="DF22" s="164">
        <v>27.281500000000001</v>
      </c>
      <c r="DG22" s="164">
        <v>1.52E-2</v>
      </c>
      <c r="DH22" s="164">
        <v>-3.5600999999999998</v>
      </c>
      <c r="DI22" s="164">
        <v>7.4</v>
      </c>
      <c r="DJ22" s="164">
        <v>8.5</v>
      </c>
      <c r="DK22" s="164">
        <v>-1.5125</v>
      </c>
      <c r="DL22" s="164">
        <v>-0.187</v>
      </c>
      <c r="DM22" s="164">
        <v>6.3135000000000003</v>
      </c>
      <c r="DN22" s="164">
        <v>6.6855000000000002</v>
      </c>
      <c r="DO22" s="164">
        <v>0.06</v>
      </c>
      <c r="DP22" s="164">
        <v>-1.82</v>
      </c>
      <c r="DQ22" s="164">
        <v>6.2774999999999999</v>
      </c>
      <c r="DR22" s="164">
        <v>-25.8765</v>
      </c>
      <c r="DS22" s="165"/>
      <c r="DT22" s="164">
        <v>-16.760000000000002</v>
      </c>
      <c r="DU22" s="164">
        <v>6.6</v>
      </c>
      <c r="DV22" s="164">
        <v>32.380000000000003</v>
      </c>
      <c r="DW22" s="164">
        <v>-24.363600000000002</v>
      </c>
      <c r="DX22" s="164">
        <v>-12.7455</v>
      </c>
      <c r="DY22" s="164">
        <v>-41.0944</v>
      </c>
      <c r="DZ22" s="164">
        <v>-40.700000000000003</v>
      </c>
      <c r="EA22" s="164">
        <v>9.8046000000000006</v>
      </c>
      <c r="EB22" s="164">
        <v>-12.753399999999999</v>
      </c>
      <c r="EC22" s="164">
        <v>-23.1812</v>
      </c>
      <c r="ED22" s="164">
        <v>-23.248200000000001</v>
      </c>
      <c r="EE22" s="164">
        <v>-25.1709</v>
      </c>
      <c r="EF22" s="164">
        <v>-26.543099999999999</v>
      </c>
      <c r="EG22" s="164">
        <v>-8.3309999999999995</v>
      </c>
      <c r="EH22" s="164">
        <v>-158.37219999999999</v>
      </c>
      <c r="EI22" s="164">
        <v>-78.305000000000007</v>
      </c>
      <c r="EJ22" s="165"/>
      <c r="EK22" s="164">
        <v>-10.020300000000001</v>
      </c>
      <c r="EL22" s="164">
        <v>-9.3292000000000002</v>
      </c>
      <c r="EM22" s="164">
        <v>17.4024</v>
      </c>
      <c r="EN22" s="164">
        <v>-11.569000000000001</v>
      </c>
      <c r="EO22" s="165"/>
      <c r="EP22" s="164">
        <v>-0.51600000000000001</v>
      </c>
      <c r="EQ22" s="164">
        <v>-27.367599999999999</v>
      </c>
      <c r="ER22" s="164">
        <v>-27.020099999999999</v>
      </c>
      <c r="ES22" s="164">
        <v>6.0354000000000001</v>
      </c>
      <c r="ET22" s="164">
        <v>0</v>
      </c>
      <c r="EU22" s="164">
        <v>-10.62</v>
      </c>
      <c r="EV22" s="164">
        <v>0.3</v>
      </c>
      <c r="EW22" s="164">
        <v>2.8776999999999999</v>
      </c>
      <c r="EX22" s="164">
        <v>-11.9658</v>
      </c>
      <c r="EY22" s="164">
        <v>-8.0793999999999997</v>
      </c>
      <c r="EZ22" s="164">
        <v>-8.2902000000000005</v>
      </c>
      <c r="FA22" s="164">
        <v>7.5190000000000001</v>
      </c>
      <c r="FB22" s="164">
        <v>10.666499999999999</v>
      </c>
      <c r="FC22" s="164">
        <v>-22.672000000000001</v>
      </c>
      <c r="FD22" s="164">
        <v>4.7531999999999996</v>
      </c>
      <c r="FE22" s="165"/>
      <c r="FF22" s="164">
        <v>4.5479000000000003</v>
      </c>
      <c r="FG22" s="164">
        <v>0</v>
      </c>
      <c r="FH22" s="164">
        <v>0</v>
      </c>
      <c r="FI22" s="165"/>
      <c r="FJ22" s="164">
        <v>13.564</v>
      </c>
      <c r="FK22" s="164">
        <v>13.0616</v>
      </c>
      <c r="FL22" s="164">
        <v>-28.969899999999999</v>
      </c>
      <c r="FM22" s="164">
        <v>25.619900000000001</v>
      </c>
      <c r="FN22" s="164">
        <v>25.085699999999999</v>
      </c>
      <c r="FO22" s="164">
        <v>-18.0366</v>
      </c>
      <c r="FP22" s="164">
        <v>-9.2344000000000008</v>
      </c>
      <c r="FQ22" s="164">
        <v>20.392199999999999</v>
      </c>
      <c r="FR22" s="164">
        <v>-16.079999999999998</v>
      </c>
      <c r="FS22" s="164">
        <v>-1.8214999999999999</v>
      </c>
      <c r="FT22" s="164">
        <v>0.16500000000000001</v>
      </c>
      <c r="FU22" s="164">
        <v>0.84</v>
      </c>
      <c r="FV22" s="164">
        <v>1.57</v>
      </c>
      <c r="FW22" s="164">
        <v>-21.355399999999999</v>
      </c>
      <c r="FX22" s="165"/>
      <c r="FY22" s="164">
        <v>1.458</v>
      </c>
      <c r="FZ22" s="164">
        <v>0.56599999999999995</v>
      </c>
      <c r="GA22" s="165"/>
      <c r="GB22" s="164">
        <v>-6.9</v>
      </c>
      <c r="GC22" s="164">
        <v>3.6642999999999999</v>
      </c>
      <c r="GD22" s="164">
        <v>9.9822000000000006</v>
      </c>
      <c r="GE22" s="164">
        <v>-4.6399999999999997</v>
      </c>
      <c r="GF22" s="164">
        <v>18.834099999999999</v>
      </c>
      <c r="GG22" s="165"/>
      <c r="GH22" s="164">
        <v>18.1206</v>
      </c>
      <c r="GI22" s="164">
        <v>-4.1044</v>
      </c>
      <c r="GJ22" s="164">
        <v>-4.3650000000000002</v>
      </c>
      <c r="GK22" s="164">
        <v>2.0059</v>
      </c>
      <c r="GL22" s="165"/>
      <c r="GM22" s="165"/>
      <c r="GN22" s="164">
        <v>-11.0631</v>
      </c>
      <c r="GO22" s="164">
        <v>-16.858599999999999</v>
      </c>
      <c r="GP22" s="164">
        <v>-0.74739999999999995</v>
      </c>
      <c r="GQ22" s="164">
        <v>-19.095099999999999</v>
      </c>
      <c r="GR22" s="164">
        <v>6.8257000000000003</v>
      </c>
      <c r="GS22" s="164">
        <v>7.0575000000000001</v>
      </c>
      <c r="GT22" s="164">
        <v>122.19410000000001</v>
      </c>
      <c r="GU22" s="164">
        <v>-4.5111999999999997</v>
      </c>
      <c r="GV22" s="164">
        <v>-7.2803000000000004</v>
      </c>
      <c r="GW22" s="164">
        <v>5.6651999999999996</v>
      </c>
      <c r="GX22" s="164">
        <v>4.6764999999999999</v>
      </c>
      <c r="GY22" s="164">
        <v>5.6040999999999999</v>
      </c>
      <c r="GZ22" s="164">
        <v>5.7281000000000004</v>
      </c>
      <c r="HA22" s="164">
        <v>4</v>
      </c>
      <c r="HB22" s="164">
        <v>8.8045000000000009</v>
      </c>
      <c r="HC22" s="164">
        <v>10.383599999999999</v>
      </c>
      <c r="HD22" s="164">
        <v>-5.87</v>
      </c>
      <c r="HE22" s="164">
        <v>0</v>
      </c>
      <c r="HF22" s="164">
        <v>38.008400000000002</v>
      </c>
      <c r="HG22" s="164">
        <v>-4.4404000000000003</v>
      </c>
      <c r="HH22" s="164">
        <v>59.097299999999997</v>
      </c>
      <c r="HI22" s="164">
        <v>11.055199999999999</v>
      </c>
      <c r="HJ22" s="164">
        <v>11.953200000000001</v>
      </c>
      <c r="HK22" s="164">
        <v>-8.4013000000000009</v>
      </c>
      <c r="HL22" s="165"/>
      <c r="HM22" s="164">
        <v>-12.5586</v>
      </c>
      <c r="HN22" s="164">
        <v>-11.954499999999999</v>
      </c>
      <c r="HO22" s="164">
        <v>22.074999999999999</v>
      </c>
      <c r="HP22" s="164">
        <v>27.449200000000001</v>
      </c>
      <c r="HQ22" s="164">
        <v>-9.6007999999999996</v>
      </c>
      <c r="HR22" s="164">
        <v>-9.0845000000000002</v>
      </c>
      <c r="HS22" s="164">
        <v>1.7114</v>
      </c>
      <c r="HT22" s="164">
        <v>1.9732000000000001</v>
      </c>
      <c r="HU22" s="164">
        <v>17.13</v>
      </c>
      <c r="HV22" s="164">
        <v>17.07</v>
      </c>
      <c r="HW22" s="164">
        <v>-32.299999999999997</v>
      </c>
      <c r="HX22" s="164">
        <v>-32.700000000000003</v>
      </c>
      <c r="HY22" s="164">
        <v>0.81030000000000002</v>
      </c>
      <c r="HZ22" s="164">
        <v>-6.4</v>
      </c>
      <c r="IA22" s="164">
        <v>97.9666</v>
      </c>
      <c r="IB22" s="164">
        <v>4.1548999999999996</v>
      </c>
      <c r="IC22" s="164">
        <v>4.1520000000000001</v>
      </c>
      <c r="ID22" s="164">
        <v>-17.399999999999999</v>
      </c>
      <c r="IE22" s="164">
        <v>-40.1</v>
      </c>
      <c r="IF22" s="164">
        <v>-6.7</v>
      </c>
      <c r="IG22" s="164">
        <v>-7.2</v>
      </c>
      <c r="IH22" s="164">
        <v>-17.724</v>
      </c>
      <c r="II22" s="164">
        <v>-17.670100000000001</v>
      </c>
      <c r="IJ22" s="164">
        <v>-137.33340000000001</v>
      </c>
      <c r="IK22" s="164">
        <v>35.305500000000002</v>
      </c>
      <c r="IL22" s="164">
        <v>-231.4452</v>
      </c>
      <c r="IM22" s="164">
        <v>-23.837199999999999</v>
      </c>
      <c r="IN22" s="164">
        <v>-18.793700000000001</v>
      </c>
      <c r="IO22" s="164">
        <v>85.3172</v>
      </c>
      <c r="IP22" s="164">
        <v>81.433599999999998</v>
      </c>
      <c r="IQ22" s="164">
        <v>115.872</v>
      </c>
      <c r="IR22" s="164">
        <v>149.57</v>
      </c>
      <c r="IS22" s="164">
        <v>10.62</v>
      </c>
      <c r="IT22" s="164">
        <v>12.6287</v>
      </c>
      <c r="IU22" s="164">
        <v>10.67</v>
      </c>
      <c r="IV22" s="164">
        <v>-4.2007000000000003</v>
      </c>
      <c r="IW22" s="164">
        <v>126.7816</v>
      </c>
      <c r="IX22" s="164">
        <v>-259.358</v>
      </c>
      <c r="IY22" s="164">
        <v>9.2964000000000002</v>
      </c>
      <c r="IZ22" s="164">
        <v>-2.7833000000000001</v>
      </c>
      <c r="JA22" s="164">
        <v>0.32840000000000003</v>
      </c>
      <c r="JB22" s="165"/>
      <c r="JC22" s="164">
        <v>-13.84</v>
      </c>
      <c r="JD22" s="164">
        <v>0.33400000000000002</v>
      </c>
      <c r="JE22" s="164">
        <v>0.33</v>
      </c>
      <c r="JF22" s="164">
        <v>9.52</v>
      </c>
      <c r="JG22" s="164">
        <v>-5.2</v>
      </c>
      <c r="JH22" s="164">
        <v>-5.0170000000000003</v>
      </c>
      <c r="JI22" s="164">
        <v>-0.70040000000000002</v>
      </c>
      <c r="JJ22" s="164">
        <v>5.0125999999999999</v>
      </c>
      <c r="JK22" s="164">
        <v>-8.0277999999999992</v>
      </c>
      <c r="JL22" s="164">
        <v>-1.6</v>
      </c>
      <c r="JM22" s="164">
        <v>2.5569999999999999</v>
      </c>
      <c r="JN22" s="164">
        <v>2.4660000000000002</v>
      </c>
      <c r="JO22" s="165"/>
      <c r="JP22" s="165"/>
      <c r="JQ22" s="164">
        <v>3.8132999999999999</v>
      </c>
      <c r="JR22" s="164">
        <v>3.6511</v>
      </c>
      <c r="JS22" s="164">
        <v>3.0951</v>
      </c>
      <c r="JT22" s="165"/>
      <c r="JU22" s="164">
        <v>25.9</v>
      </c>
      <c r="JV22" s="164">
        <v>0.91249999999999998</v>
      </c>
      <c r="JW22" s="164">
        <v>0.34</v>
      </c>
      <c r="JX22" s="165"/>
      <c r="JY22" s="164">
        <v>-6.9115000000000002</v>
      </c>
      <c r="JZ22" s="164">
        <v>-2.5636999999999999</v>
      </c>
      <c r="KA22" s="164">
        <v>-24.7607</v>
      </c>
      <c r="KB22" s="164">
        <v>-5.3826000000000001</v>
      </c>
      <c r="KC22" s="164">
        <v>-4.5118</v>
      </c>
      <c r="KD22" s="164">
        <v>-23.980899999999998</v>
      </c>
      <c r="KE22" s="164">
        <v>-3.3509000000000002</v>
      </c>
      <c r="KF22" s="164">
        <v>-27.3</v>
      </c>
      <c r="KG22" s="164">
        <v>9.9</v>
      </c>
      <c r="KH22" s="164">
        <v>30.527100000000001</v>
      </c>
      <c r="KI22" s="164">
        <v>-92.874899999999997</v>
      </c>
    </row>
    <row r="23" spans="1:295" ht="18" customHeight="1" x14ac:dyDescent="0.25">
      <c r="A23" s="159" t="s">
        <v>40</v>
      </c>
      <c r="B23" s="159" t="s">
        <v>728</v>
      </c>
      <c r="C23" s="163">
        <v>0</v>
      </c>
      <c r="D23" s="164">
        <v>5.2313000000000001</v>
      </c>
      <c r="E23" s="164">
        <v>-10.2624</v>
      </c>
      <c r="F23" s="164">
        <v>6.9225000000000003</v>
      </c>
      <c r="G23" s="164">
        <v>7.7230999999999996</v>
      </c>
      <c r="H23" s="165"/>
      <c r="I23" s="164">
        <v>21.948599999999999</v>
      </c>
      <c r="J23" s="165"/>
      <c r="K23" s="164">
        <v>14.3681</v>
      </c>
      <c r="L23" s="164">
        <v>6.0167999999999999</v>
      </c>
      <c r="M23" s="164">
        <v>7.3639000000000001</v>
      </c>
      <c r="N23" s="164">
        <v>-13.32</v>
      </c>
      <c r="O23" s="164">
        <v>-26.4</v>
      </c>
      <c r="P23" s="164">
        <v>2.2000000000000002</v>
      </c>
      <c r="Q23" s="164">
        <v>3.3119999999999998</v>
      </c>
      <c r="R23" s="164">
        <v>-17.600000000000001</v>
      </c>
      <c r="S23" s="164">
        <v>0.11169999999999999</v>
      </c>
      <c r="T23" s="164">
        <v>-15.812900000000001</v>
      </c>
      <c r="U23" s="164">
        <v>5.0555000000000003</v>
      </c>
      <c r="V23" s="164">
        <v>4.9330999999999996</v>
      </c>
      <c r="W23" s="164">
        <v>8.5723000000000003</v>
      </c>
      <c r="X23" s="164">
        <v>2.0493999999999999</v>
      </c>
      <c r="Y23" s="164">
        <v>1.5891</v>
      </c>
      <c r="Z23" s="164">
        <v>1.8107</v>
      </c>
      <c r="AA23" s="165"/>
      <c r="AB23" s="164">
        <v>-0.85680000000000001</v>
      </c>
      <c r="AC23" s="164">
        <v>-0.96099999999999997</v>
      </c>
      <c r="AD23" s="164">
        <v>-0.94699999999999995</v>
      </c>
      <c r="AE23" s="164">
        <v>2.5979999999999999</v>
      </c>
      <c r="AF23" s="164">
        <v>-6.66</v>
      </c>
      <c r="AG23" s="164">
        <v>-6.6</v>
      </c>
      <c r="AH23" s="165"/>
      <c r="AI23" s="165"/>
      <c r="AJ23" s="164">
        <v>-15.23</v>
      </c>
      <c r="AK23" s="164">
        <v>-15.32</v>
      </c>
      <c r="AL23" s="165"/>
      <c r="AM23" s="164">
        <v>-9.52</v>
      </c>
      <c r="AN23" s="164">
        <v>-9.43</v>
      </c>
      <c r="AO23" s="164">
        <v>1.9058999999999999</v>
      </c>
      <c r="AP23" s="164">
        <v>4.0975000000000001</v>
      </c>
      <c r="AQ23" s="164">
        <v>13.3544</v>
      </c>
      <c r="AR23" s="164">
        <v>14.193</v>
      </c>
      <c r="AS23" s="164">
        <v>-8.2220999999999993</v>
      </c>
      <c r="AT23" s="164">
        <v>-9.3771000000000004</v>
      </c>
      <c r="AU23" s="164">
        <v>-9.2129999999999992</v>
      </c>
      <c r="AV23" s="164">
        <v>12.4587</v>
      </c>
      <c r="AW23" s="164">
        <v>12.1112</v>
      </c>
      <c r="AX23" s="164">
        <v>-12.994</v>
      </c>
      <c r="AY23" s="164">
        <v>-12.190300000000001</v>
      </c>
      <c r="AZ23" s="164">
        <v>2.3795999999999999</v>
      </c>
      <c r="BA23" s="164">
        <v>10.904999999999999</v>
      </c>
      <c r="BB23" s="164">
        <v>121.7333</v>
      </c>
      <c r="BC23" s="164">
        <v>4.9157999999999999</v>
      </c>
      <c r="BD23" s="164">
        <v>-3.9</v>
      </c>
      <c r="BE23" s="164">
        <v>-4.2</v>
      </c>
      <c r="BF23" s="164">
        <v>-27.890899999999998</v>
      </c>
      <c r="BG23" s="164">
        <v>-27.731100000000001</v>
      </c>
      <c r="BH23" s="164">
        <v>-1.9897</v>
      </c>
      <c r="BI23" s="165"/>
      <c r="BJ23" s="164">
        <v>10.849600000000001</v>
      </c>
      <c r="BK23" s="164">
        <v>4.6875</v>
      </c>
      <c r="BL23" s="164">
        <v>2.0626000000000002</v>
      </c>
      <c r="BM23" s="164">
        <v>1.2549999999999999</v>
      </c>
      <c r="BN23" s="164">
        <v>-106.0823</v>
      </c>
      <c r="BO23" s="164">
        <v>54.139800000000001</v>
      </c>
      <c r="BP23" s="164">
        <v>54.078800000000001</v>
      </c>
      <c r="BQ23" s="164">
        <v>74.303600000000003</v>
      </c>
      <c r="BR23" s="164">
        <v>-97.379599999999996</v>
      </c>
      <c r="BS23" s="165"/>
      <c r="BT23" s="165"/>
      <c r="BU23" s="165"/>
      <c r="BV23" s="164">
        <v>12.474399999999999</v>
      </c>
      <c r="BW23" s="164">
        <v>5.95</v>
      </c>
      <c r="BX23" s="164">
        <v>3.6</v>
      </c>
      <c r="BY23" s="164">
        <v>-14.29</v>
      </c>
      <c r="BZ23" s="164">
        <v>0.38</v>
      </c>
      <c r="CA23" s="164">
        <v>-28.3947</v>
      </c>
      <c r="CB23" s="164">
        <v>-28.2608</v>
      </c>
      <c r="CC23" s="164">
        <v>34.924999999999997</v>
      </c>
      <c r="CD23" s="164">
        <v>34.918399999999998</v>
      </c>
      <c r="CE23" s="164">
        <v>-4.8011999999999997</v>
      </c>
      <c r="CF23" s="164">
        <v>9.7337000000000007</v>
      </c>
      <c r="CG23" s="164">
        <v>9.9016000000000002</v>
      </c>
      <c r="CH23" s="164">
        <v>10.887700000000001</v>
      </c>
      <c r="CI23" s="165"/>
      <c r="CJ23" s="165"/>
      <c r="CK23" s="165"/>
      <c r="CL23" s="164">
        <v>14.4</v>
      </c>
      <c r="CM23" s="164">
        <v>11.8</v>
      </c>
      <c r="CN23" s="164">
        <v>-2.29</v>
      </c>
      <c r="CO23" s="164">
        <v>35.480899999999998</v>
      </c>
      <c r="CP23" s="164">
        <v>35.217700000000001</v>
      </c>
      <c r="CQ23" s="164">
        <v>33.4895</v>
      </c>
      <c r="CR23" s="164">
        <v>86.675700000000006</v>
      </c>
      <c r="CS23" s="164">
        <v>86.447299999999998</v>
      </c>
      <c r="CT23" s="164">
        <v>-24.622299999999999</v>
      </c>
      <c r="CU23" s="164">
        <v>-67.086799999999997</v>
      </c>
      <c r="CV23" s="164">
        <v>-22.940799999999999</v>
      </c>
      <c r="CW23" s="164">
        <v>1.8174999999999999</v>
      </c>
      <c r="CX23" s="164">
        <v>21.75</v>
      </c>
      <c r="CY23" s="164">
        <v>7.9</v>
      </c>
      <c r="CZ23" s="164">
        <v>6.7236000000000002</v>
      </c>
      <c r="DA23" s="164">
        <v>6.9366000000000003</v>
      </c>
      <c r="DB23" s="164">
        <v>-7.8</v>
      </c>
      <c r="DC23" s="165"/>
      <c r="DD23" s="165"/>
      <c r="DE23" s="165"/>
      <c r="DF23" s="164">
        <v>26.387899999999998</v>
      </c>
      <c r="DG23" s="164">
        <v>1.5100000000000001E-2</v>
      </c>
      <c r="DH23" s="164">
        <v>-3.9472</v>
      </c>
      <c r="DI23" s="164">
        <v>5.6</v>
      </c>
      <c r="DJ23" s="164">
        <v>6.3</v>
      </c>
      <c r="DK23" s="164">
        <v>-2.0813000000000001</v>
      </c>
      <c r="DL23" s="164">
        <v>0.94089999999999996</v>
      </c>
      <c r="DM23" s="164">
        <v>8.0484000000000009</v>
      </c>
      <c r="DN23" s="164">
        <v>7.9843000000000002</v>
      </c>
      <c r="DO23" s="164">
        <v>1.1499999999999999</v>
      </c>
      <c r="DP23" s="164">
        <v>-2.2200000000000002</v>
      </c>
      <c r="DQ23" s="164">
        <v>6.5564999999999998</v>
      </c>
      <c r="DR23" s="164">
        <v>-26.476500000000001</v>
      </c>
      <c r="DS23" s="165"/>
      <c r="DT23" s="164">
        <v>-17.579999999999998</v>
      </c>
      <c r="DU23" s="164">
        <v>4.17</v>
      </c>
      <c r="DV23" s="164">
        <v>34.979999999999997</v>
      </c>
      <c r="DW23" s="164">
        <v>-24.654499999999999</v>
      </c>
      <c r="DX23" s="164">
        <v>-12.2182</v>
      </c>
      <c r="DY23" s="164">
        <v>-42.564700000000002</v>
      </c>
      <c r="DZ23" s="164">
        <v>-43.072699999999998</v>
      </c>
      <c r="EA23" s="164">
        <v>11.3673</v>
      </c>
      <c r="EB23" s="164">
        <v>-9.8862000000000005</v>
      </c>
      <c r="EC23" s="164">
        <v>-20.012699999999999</v>
      </c>
      <c r="ED23" s="164">
        <v>-20.037400000000002</v>
      </c>
      <c r="EE23" s="164">
        <v>-24.081700000000001</v>
      </c>
      <c r="EF23" s="164">
        <v>-25.315200000000001</v>
      </c>
      <c r="EG23" s="164">
        <v>-7.8890000000000002</v>
      </c>
      <c r="EH23" s="164">
        <v>-137.7801</v>
      </c>
      <c r="EI23" s="164">
        <v>-91.820099999999996</v>
      </c>
      <c r="EJ23" s="165"/>
      <c r="EK23" s="164">
        <v>-10.458</v>
      </c>
      <c r="EL23" s="164">
        <v>-9.6767000000000003</v>
      </c>
      <c r="EM23" s="164">
        <v>19.536300000000001</v>
      </c>
      <c r="EN23" s="164">
        <v>-11.5549</v>
      </c>
      <c r="EO23" s="165"/>
      <c r="EP23" s="164">
        <v>-5.1239999999999997</v>
      </c>
      <c r="EQ23" s="164">
        <v>-29.224699999999999</v>
      </c>
      <c r="ER23" s="164">
        <v>-28.9071</v>
      </c>
      <c r="ES23" s="164">
        <v>9.1343999999999994</v>
      </c>
      <c r="ET23" s="164">
        <v>6.4</v>
      </c>
      <c r="EU23" s="164">
        <v>-8.36</v>
      </c>
      <c r="EV23" s="164">
        <v>1.3</v>
      </c>
      <c r="EW23" s="164">
        <v>3.0691000000000002</v>
      </c>
      <c r="EX23" s="164">
        <v>-12.878</v>
      </c>
      <c r="EY23" s="164">
        <v>-9.0300999999999991</v>
      </c>
      <c r="EZ23" s="164">
        <v>-9.2116000000000007</v>
      </c>
      <c r="FA23" s="164">
        <v>8.8413000000000004</v>
      </c>
      <c r="FB23" s="164">
        <v>12.4206</v>
      </c>
      <c r="FC23" s="164">
        <v>-24.089500000000001</v>
      </c>
      <c r="FD23" s="164">
        <v>4.8181000000000003</v>
      </c>
      <c r="FE23" s="165"/>
      <c r="FF23" s="164">
        <v>4.4744999999999999</v>
      </c>
      <c r="FG23" s="164">
        <v>0</v>
      </c>
      <c r="FH23" s="164">
        <v>0</v>
      </c>
      <c r="FI23" s="165"/>
      <c r="FJ23" s="164">
        <v>14.7362</v>
      </c>
      <c r="FK23" s="164">
        <v>15.071099999999999</v>
      </c>
      <c r="FL23" s="164">
        <v>-27.295400000000001</v>
      </c>
      <c r="FM23" s="164">
        <v>27.604099999999999</v>
      </c>
      <c r="FN23" s="164">
        <v>27.9651</v>
      </c>
      <c r="FO23" s="164">
        <v>-17.831299999999999</v>
      </c>
      <c r="FP23" s="164">
        <v>-9.9604999999999997</v>
      </c>
      <c r="FQ23" s="164">
        <v>17.506399999999999</v>
      </c>
      <c r="FR23" s="164">
        <v>-17.22</v>
      </c>
      <c r="FS23" s="164">
        <v>-2.5099999999999998</v>
      </c>
      <c r="FT23" s="164">
        <v>0.15129999999999999</v>
      </c>
      <c r="FU23" s="164">
        <v>1.5</v>
      </c>
      <c r="FV23" s="164">
        <v>2.59</v>
      </c>
      <c r="FW23" s="164">
        <v>-16.6112</v>
      </c>
      <c r="FX23" s="165"/>
      <c r="FY23" s="164">
        <v>1.581</v>
      </c>
      <c r="FZ23" s="164">
        <v>0.749</v>
      </c>
      <c r="GA23" s="165"/>
      <c r="GB23" s="164">
        <v>-5.72</v>
      </c>
      <c r="GC23" s="164">
        <v>5.6111000000000004</v>
      </c>
      <c r="GD23" s="164">
        <v>11.288500000000001</v>
      </c>
      <c r="GE23" s="164">
        <v>-4.8</v>
      </c>
      <c r="GF23" s="164">
        <v>19.531500000000001</v>
      </c>
      <c r="GG23" s="165"/>
      <c r="GH23" s="164">
        <v>24.394600000000001</v>
      </c>
      <c r="GI23" s="164">
        <v>-7.8322000000000003</v>
      </c>
      <c r="GJ23" s="164">
        <v>-8.3867999999999991</v>
      </c>
      <c r="GK23" s="164">
        <v>2.1019000000000001</v>
      </c>
      <c r="GL23" s="165"/>
      <c r="GM23" s="165"/>
      <c r="GN23" s="164">
        <v>-11.4422</v>
      </c>
      <c r="GO23" s="164">
        <v>-15.5807</v>
      </c>
      <c r="GP23" s="164">
        <v>0.56040000000000001</v>
      </c>
      <c r="GQ23" s="164">
        <v>-23.0107</v>
      </c>
      <c r="GR23" s="164">
        <v>7.4055999999999997</v>
      </c>
      <c r="GS23" s="164">
        <v>7.3857999999999997</v>
      </c>
      <c r="GT23" s="164">
        <v>128.9083</v>
      </c>
      <c r="GU23" s="164">
        <v>-7.0731999999999999</v>
      </c>
      <c r="GV23" s="164">
        <v>-5.6661000000000001</v>
      </c>
      <c r="GW23" s="164">
        <v>-8.9478000000000009</v>
      </c>
      <c r="GX23" s="164">
        <v>4.5095000000000001</v>
      </c>
      <c r="GY23" s="164">
        <v>5.8750999999999998</v>
      </c>
      <c r="GZ23" s="164">
        <v>5.9337999999999997</v>
      </c>
      <c r="HA23" s="164">
        <v>3.7481</v>
      </c>
      <c r="HB23" s="164">
        <v>7.8175999999999997</v>
      </c>
      <c r="HC23" s="164">
        <v>7.9085999999999999</v>
      </c>
      <c r="HD23" s="164">
        <v>-1.68</v>
      </c>
      <c r="HE23" s="164">
        <v>-5.9260999999999999</v>
      </c>
      <c r="HF23" s="164">
        <v>15.332000000000001</v>
      </c>
      <c r="HG23" s="164">
        <v>0</v>
      </c>
      <c r="HH23" s="164">
        <v>64.575299999999999</v>
      </c>
      <c r="HI23" s="164">
        <v>2.1930999999999998</v>
      </c>
      <c r="HJ23" s="164">
        <v>1.962</v>
      </c>
      <c r="HK23" s="164">
        <v>-6.5811000000000002</v>
      </c>
      <c r="HL23" s="165"/>
      <c r="HM23" s="164">
        <v>-12.5556</v>
      </c>
      <c r="HN23" s="164">
        <v>-12.1188</v>
      </c>
      <c r="HO23" s="165"/>
      <c r="HP23" s="164">
        <v>11.154</v>
      </c>
      <c r="HQ23" s="164">
        <v>-8.0846999999999998</v>
      </c>
      <c r="HR23" s="164">
        <v>-7.7331000000000003</v>
      </c>
      <c r="HS23" s="164">
        <v>-2.6697000000000002</v>
      </c>
      <c r="HT23" s="164">
        <v>-1.9797</v>
      </c>
      <c r="HU23" s="164">
        <v>20.239999999999998</v>
      </c>
      <c r="HV23" s="164">
        <v>20.170000000000002</v>
      </c>
      <c r="HW23" s="164">
        <v>-31.7</v>
      </c>
      <c r="HX23" s="164">
        <v>-31.8</v>
      </c>
      <c r="HY23" s="164">
        <v>0.81030000000000002</v>
      </c>
      <c r="HZ23" s="164">
        <v>-2.08</v>
      </c>
      <c r="IA23" s="164">
        <v>103.2437</v>
      </c>
      <c r="IB23" s="164">
        <v>0.38840000000000002</v>
      </c>
      <c r="IC23" s="164">
        <v>0.39129999999999998</v>
      </c>
      <c r="ID23" s="164">
        <v>-16.899999999999999</v>
      </c>
      <c r="IE23" s="164">
        <v>-39.299999999999997</v>
      </c>
      <c r="IF23" s="164">
        <v>-8.8000000000000007</v>
      </c>
      <c r="IG23" s="164">
        <v>-9.4</v>
      </c>
      <c r="IH23" s="164">
        <v>-18.040900000000001</v>
      </c>
      <c r="II23" s="164">
        <v>-17.8858</v>
      </c>
      <c r="IJ23" s="164">
        <v>-155.6832</v>
      </c>
      <c r="IK23" s="164">
        <v>38.480699999999999</v>
      </c>
      <c r="IL23" s="164">
        <v>-231.5838</v>
      </c>
      <c r="IM23" s="164">
        <v>-24.658899999999999</v>
      </c>
      <c r="IN23" s="164">
        <v>-24.519200000000001</v>
      </c>
      <c r="IO23" s="164">
        <v>77.620500000000007</v>
      </c>
      <c r="IP23" s="164">
        <v>94.117400000000004</v>
      </c>
      <c r="IQ23" s="164">
        <v>117.65730000000001</v>
      </c>
      <c r="IR23" s="164">
        <v>139.06899999999999</v>
      </c>
      <c r="IS23" s="164">
        <v>0.31719999999999998</v>
      </c>
      <c r="IT23" s="164">
        <v>6.6551999999999998</v>
      </c>
      <c r="IU23" s="164">
        <v>7.2770000000000001</v>
      </c>
      <c r="IV23" s="164">
        <v>-9.1438000000000006</v>
      </c>
      <c r="IW23" s="164">
        <v>115.5688</v>
      </c>
      <c r="IX23" s="164">
        <v>-254.48759999999999</v>
      </c>
      <c r="IY23" s="164">
        <v>4.5848000000000004</v>
      </c>
      <c r="IZ23" s="164">
        <v>-1.325</v>
      </c>
      <c r="JA23" s="164">
        <v>-1.2171000000000001</v>
      </c>
      <c r="JB23" s="165"/>
      <c r="JC23" s="164">
        <v>-14.08</v>
      </c>
      <c r="JD23" s="164">
        <v>0.20499999999999999</v>
      </c>
      <c r="JE23" s="164">
        <v>0.20300000000000001</v>
      </c>
      <c r="JF23" s="164">
        <v>9.92</v>
      </c>
      <c r="JG23" s="164">
        <v>-6.16</v>
      </c>
      <c r="JH23" s="164">
        <v>-4.8526999999999996</v>
      </c>
      <c r="JI23" s="164">
        <v>0.09</v>
      </c>
      <c r="JJ23" s="164">
        <v>3.1661999999999999</v>
      </c>
      <c r="JK23" s="164">
        <v>-7.2648000000000001</v>
      </c>
      <c r="JL23" s="164">
        <v>-2</v>
      </c>
      <c r="JM23" s="164">
        <v>3.2730000000000001</v>
      </c>
      <c r="JN23" s="164">
        <v>3.4510000000000001</v>
      </c>
      <c r="JO23" s="165"/>
      <c r="JP23" s="165"/>
      <c r="JQ23" s="164">
        <v>3.8837000000000002</v>
      </c>
      <c r="JR23" s="164">
        <v>3.0417000000000001</v>
      </c>
      <c r="JS23" s="164">
        <v>3.4487000000000001</v>
      </c>
      <c r="JT23" s="165"/>
      <c r="JU23" s="164">
        <v>25.6</v>
      </c>
      <c r="JV23" s="164">
        <v>1.4961</v>
      </c>
      <c r="JW23" s="164">
        <v>0.3</v>
      </c>
      <c r="JX23" s="165"/>
      <c r="JY23" s="164">
        <v>-4.3476999999999997</v>
      </c>
      <c r="JZ23" s="164">
        <v>-3.6080999999999999</v>
      </c>
      <c r="KA23" s="164">
        <v>-26.735399999999998</v>
      </c>
      <c r="KB23" s="164">
        <v>-3.1964000000000001</v>
      </c>
      <c r="KC23" s="164">
        <v>-3.2976000000000001</v>
      </c>
      <c r="KD23" s="164">
        <v>-26.332699999999999</v>
      </c>
      <c r="KE23" s="164">
        <v>-2.2589999999999999</v>
      </c>
      <c r="KF23" s="164">
        <v>-26.6</v>
      </c>
      <c r="KG23" s="164">
        <v>9.6</v>
      </c>
      <c r="KH23" s="164">
        <v>11.807499999999999</v>
      </c>
      <c r="KI23" s="164">
        <v>-68.882900000000006</v>
      </c>
    </row>
    <row r="24" spans="1:295" ht="18" customHeight="1" x14ac:dyDescent="0.25">
      <c r="A24" s="159" t="s">
        <v>40</v>
      </c>
      <c r="B24" s="159" t="s">
        <v>729</v>
      </c>
      <c r="C24" s="166">
        <v>0</v>
      </c>
      <c r="D24" s="167">
        <v>5.3445</v>
      </c>
      <c r="E24" s="167">
        <v>-10.3969</v>
      </c>
      <c r="F24" s="167">
        <v>6.6284000000000001</v>
      </c>
      <c r="G24" s="167">
        <v>7.8571999999999997</v>
      </c>
      <c r="H24" s="168"/>
      <c r="I24" s="167">
        <v>14.402699999999999</v>
      </c>
      <c r="J24" s="168"/>
      <c r="K24" s="167">
        <v>16.313700000000001</v>
      </c>
      <c r="L24" s="167">
        <v>6.8277999999999999</v>
      </c>
      <c r="M24" s="167">
        <v>8.266</v>
      </c>
      <c r="N24" s="167">
        <v>-13.32</v>
      </c>
      <c r="O24" s="167">
        <v>-26.4</v>
      </c>
      <c r="P24" s="167">
        <v>4.4000000000000004</v>
      </c>
      <c r="Q24" s="167">
        <v>4.1399999999999997</v>
      </c>
      <c r="R24" s="167">
        <v>-17.600000000000001</v>
      </c>
      <c r="S24" s="167">
        <v>0.1961</v>
      </c>
      <c r="T24" s="167">
        <v>-15.269</v>
      </c>
      <c r="U24" s="167">
        <v>5.0946999999999996</v>
      </c>
      <c r="V24" s="167">
        <v>4.8968999999999996</v>
      </c>
      <c r="W24" s="167">
        <v>8.6648999999999994</v>
      </c>
      <c r="X24" s="167">
        <v>0.88370000000000004</v>
      </c>
      <c r="Y24" s="167">
        <v>1.6736</v>
      </c>
      <c r="Z24" s="167">
        <v>1.8937999999999999</v>
      </c>
      <c r="AA24" s="168"/>
      <c r="AB24" s="167">
        <v>-0.77639999999999998</v>
      </c>
      <c r="AC24" s="167">
        <v>-0.85599999999999998</v>
      </c>
      <c r="AD24" s="167">
        <v>-0.84099999999999997</v>
      </c>
      <c r="AE24" s="167">
        <v>2.883</v>
      </c>
      <c r="AF24" s="167">
        <v>-8.8800000000000008</v>
      </c>
      <c r="AG24" s="167">
        <v>-4.4000000000000004</v>
      </c>
      <c r="AH24" s="168"/>
      <c r="AI24" s="168"/>
      <c r="AJ24" s="167">
        <v>-14.6</v>
      </c>
      <c r="AK24" s="167">
        <v>-14.72</v>
      </c>
      <c r="AL24" s="168"/>
      <c r="AM24" s="167">
        <v>-9.5399999999999991</v>
      </c>
      <c r="AN24" s="167">
        <v>-9.58</v>
      </c>
      <c r="AO24" s="167">
        <v>2.5950000000000002</v>
      </c>
      <c r="AP24" s="167">
        <v>3.6827000000000001</v>
      </c>
      <c r="AQ24" s="167">
        <v>12.483700000000001</v>
      </c>
      <c r="AR24" s="167">
        <v>12.991199999999999</v>
      </c>
      <c r="AS24" s="167">
        <v>-9.1007999999999996</v>
      </c>
      <c r="AT24" s="167">
        <v>-8.1715</v>
      </c>
      <c r="AU24" s="167">
        <v>-9.9087999999999994</v>
      </c>
      <c r="AV24" s="167">
        <v>14.092599999999999</v>
      </c>
      <c r="AW24" s="167">
        <v>13.8254</v>
      </c>
      <c r="AX24" s="167">
        <v>-15.4053</v>
      </c>
      <c r="AY24" s="167">
        <v>-14.8695</v>
      </c>
      <c r="AZ24" s="167">
        <v>1.9851000000000001</v>
      </c>
      <c r="BA24" s="167">
        <v>7.8273000000000001</v>
      </c>
      <c r="BB24" s="167">
        <v>132.4683</v>
      </c>
      <c r="BC24" s="167">
        <v>4.5812999999999997</v>
      </c>
      <c r="BD24" s="167">
        <v>-3.7</v>
      </c>
      <c r="BE24" s="167">
        <v>-4.0999999999999996</v>
      </c>
      <c r="BF24" s="167">
        <v>-27.305299999999999</v>
      </c>
      <c r="BG24" s="167">
        <v>-28.058399999999999</v>
      </c>
      <c r="BH24" s="167">
        <v>-2.0712000000000002</v>
      </c>
      <c r="BI24" s="168"/>
      <c r="BJ24" s="167">
        <v>12.1442</v>
      </c>
      <c r="BK24" s="167">
        <v>4.5511999999999997</v>
      </c>
      <c r="BL24" s="167">
        <v>1.7835000000000001</v>
      </c>
      <c r="BM24" s="167">
        <v>1.3080000000000001</v>
      </c>
      <c r="BN24" s="167">
        <v>-102.42010000000001</v>
      </c>
      <c r="BO24" s="167">
        <v>53.743099999999998</v>
      </c>
      <c r="BP24" s="167">
        <v>54.139800000000001</v>
      </c>
      <c r="BQ24" s="167">
        <v>67.7102</v>
      </c>
      <c r="BR24" s="167">
        <v>-89.402699999999996</v>
      </c>
      <c r="BS24" s="168"/>
      <c r="BT24" s="168"/>
      <c r="BU24" s="168"/>
      <c r="BV24" s="167">
        <v>15.9673</v>
      </c>
      <c r="BW24" s="167">
        <v>6.79</v>
      </c>
      <c r="BX24" s="167">
        <v>4.53</v>
      </c>
      <c r="BY24" s="167">
        <v>-12.45</v>
      </c>
      <c r="BZ24" s="167">
        <v>1.63</v>
      </c>
      <c r="CA24" s="167">
        <v>-28.528700000000001</v>
      </c>
      <c r="CB24" s="167">
        <v>-28.3947</v>
      </c>
      <c r="CC24" s="167">
        <v>33.6496</v>
      </c>
      <c r="CD24" s="167">
        <v>33.524500000000003</v>
      </c>
      <c r="CE24" s="167">
        <v>-5.8075999999999999</v>
      </c>
      <c r="CF24" s="167">
        <v>10.6122</v>
      </c>
      <c r="CG24" s="167">
        <v>10.672499999999999</v>
      </c>
      <c r="CH24" s="167">
        <v>10.9208</v>
      </c>
      <c r="CI24" s="168"/>
      <c r="CJ24" s="168"/>
      <c r="CK24" s="168"/>
      <c r="CL24" s="167">
        <v>15.6</v>
      </c>
      <c r="CM24" s="167">
        <v>12.5</v>
      </c>
      <c r="CN24" s="167">
        <v>-2.69</v>
      </c>
      <c r="CO24" s="167">
        <v>37.413600000000002</v>
      </c>
      <c r="CP24" s="167">
        <v>37.693199999999997</v>
      </c>
      <c r="CQ24" s="167">
        <v>35.300699999999999</v>
      </c>
      <c r="CR24" s="167">
        <v>83.142499999999998</v>
      </c>
      <c r="CS24" s="167">
        <v>83.125500000000002</v>
      </c>
      <c r="CT24" s="167">
        <v>-24.954899999999999</v>
      </c>
      <c r="CU24" s="167">
        <v>-65.576300000000003</v>
      </c>
      <c r="CV24" s="167">
        <v>-22.749700000000001</v>
      </c>
      <c r="CW24" s="167">
        <v>2.3403</v>
      </c>
      <c r="CX24" s="167">
        <v>22.59</v>
      </c>
      <c r="CY24" s="167">
        <v>8.42</v>
      </c>
      <c r="CZ24" s="167">
        <v>7.3486000000000002</v>
      </c>
      <c r="DA24" s="167">
        <v>7.6201999999999996</v>
      </c>
      <c r="DB24" s="167">
        <v>-8.17</v>
      </c>
      <c r="DC24" s="168"/>
      <c r="DD24" s="168"/>
      <c r="DE24" s="168"/>
      <c r="DF24" s="167">
        <v>23.501799999999999</v>
      </c>
      <c r="DG24" s="167">
        <v>1.4800000000000001E-2</v>
      </c>
      <c r="DH24" s="167">
        <v>-4.0995999999999997</v>
      </c>
      <c r="DI24" s="167">
        <v>3.3</v>
      </c>
      <c r="DJ24" s="167">
        <v>3.4</v>
      </c>
      <c r="DK24" s="167">
        <v>-1.8103</v>
      </c>
      <c r="DL24" s="167">
        <v>1.6889000000000001</v>
      </c>
      <c r="DM24" s="167">
        <v>10.256399999999999</v>
      </c>
      <c r="DN24" s="167">
        <v>9.2830999999999992</v>
      </c>
      <c r="DO24" s="167">
        <v>2.09</v>
      </c>
      <c r="DP24" s="167">
        <v>-3.06</v>
      </c>
      <c r="DQ24" s="167">
        <v>9.0984999999999996</v>
      </c>
      <c r="DR24" s="167">
        <v>-23.961400000000001</v>
      </c>
      <c r="DS24" s="168"/>
      <c r="DT24" s="167">
        <v>-17.57</v>
      </c>
      <c r="DU24" s="167">
        <v>5.92</v>
      </c>
      <c r="DV24" s="167">
        <v>36.36</v>
      </c>
      <c r="DW24" s="167">
        <v>-23.436399999999999</v>
      </c>
      <c r="DX24" s="167">
        <v>-11.190899999999999</v>
      </c>
      <c r="DY24" s="167">
        <v>-42.099400000000003</v>
      </c>
      <c r="DZ24" s="167">
        <v>-41.236400000000003</v>
      </c>
      <c r="EA24" s="167">
        <v>18.209599999999998</v>
      </c>
      <c r="EB24" s="167">
        <v>-5.1818999999999997</v>
      </c>
      <c r="EC24" s="167">
        <v>-16.4072</v>
      </c>
      <c r="ED24" s="167">
        <v>-16.225300000000001</v>
      </c>
      <c r="EE24" s="167">
        <v>-17.701000000000001</v>
      </c>
      <c r="EF24" s="167">
        <v>-20.482700000000001</v>
      </c>
      <c r="EG24" s="167">
        <v>-7.6870000000000003</v>
      </c>
      <c r="EH24" s="167">
        <v>-129.364</v>
      </c>
      <c r="EI24" s="167">
        <v>-95.326300000000003</v>
      </c>
      <c r="EJ24" s="168"/>
      <c r="EK24" s="167">
        <v>-11.0746</v>
      </c>
      <c r="EL24" s="167">
        <v>-9.4937000000000005</v>
      </c>
      <c r="EM24" s="167">
        <v>16.244800000000001</v>
      </c>
      <c r="EN24" s="167">
        <v>-10.981999999999999</v>
      </c>
      <c r="EO24" s="168"/>
      <c r="EP24" s="167">
        <v>-3.0760000000000001</v>
      </c>
      <c r="EQ24" s="167">
        <v>-31.503799999999998</v>
      </c>
      <c r="ER24" s="167">
        <v>-31.8338</v>
      </c>
      <c r="ES24" s="167">
        <v>5.4831000000000003</v>
      </c>
      <c r="ET24" s="167">
        <v>0</v>
      </c>
      <c r="EU24" s="167">
        <v>-10.45</v>
      </c>
      <c r="EV24" s="167">
        <v>11.1</v>
      </c>
      <c r="EW24" s="167">
        <v>3.1718999999999999</v>
      </c>
      <c r="EX24" s="167">
        <v>-15.4255</v>
      </c>
      <c r="EY24" s="167">
        <v>-8.1784999999999997</v>
      </c>
      <c r="EZ24" s="167">
        <v>-8.5167000000000002</v>
      </c>
      <c r="FA24" s="167">
        <v>7.6680000000000001</v>
      </c>
      <c r="FB24" s="167">
        <v>10.1859</v>
      </c>
      <c r="FC24" s="167">
        <v>-22.6675</v>
      </c>
      <c r="FD24" s="167">
        <v>4.2243000000000004</v>
      </c>
      <c r="FE24" s="168"/>
      <c r="FF24" s="167">
        <v>3.9961000000000002</v>
      </c>
      <c r="FG24" s="167">
        <v>5.2605000000000004</v>
      </c>
      <c r="FH24" s="167">
        <v>5.2567000000000004</v>
      </c>
      <c r="FI24" s="167">
        <v>3.6516000000000002</v>
      </c>
      <c r="FJ24" s="167">
        <v>15.406000000000001</v>
      </c>
      <c r="FK24" s="167">
        <v>15.406000000000001</v>
      </c>
      <c r="FL24" s="167">
        <v>-29.974699999999999</v>
      </c>
      <c r="FM24" s="167">
        <v>26.822399999999998</v>
      </c>
      <c r="FN24" s="167">
        <v>26.274699999999999</v>
      </c>
      <c r="FO24" s="167">
        <v>-19.7072</v>
      </c>
      <c r="FP24" s="167">
        <v>-11.209899999999999</v>
      </c>
      <c r="FQ24" s="167">
        <v>19.415600000000001</v>
      </c>
      <c r="FR24" s="167">
        <v>-16.98</v>
      </c>
      <c r="FS24" s="167">
        <v>-1.3124</v>
      </c>
      <c r="FT24" s="167">
        <v>0.17419999999999999</v>
      </c>
      <c r="FU24" s="167">
        <v>0.2</v>
      </c>
      <c r="FV24" s="167">
        <v>3.41</v>
      </c>
      <c r="FW24" s="167">
        <v>-20.170200000000001</v>
      </c>
      <c r="FX24" s="168"/>
      <c r="FY24" s="167">
        <v>1.4990000000000001</v>
      </c>
      <c r="FZ24" s="167">
        <v>0.85399999999999998</v>
      </c>
      <c r="GA24" s="168"/>
      <c r="GB24" s="167">
        <v>-6.81</v>
      </c>
      <c r="GC24" s="167">
        <v>7.8602999999999996</v>
      </c>
      <c r="GD24" s="167">
        <v>14.1694</v>
      </c>
      <c r="GE24" s="167">
        <v>-4.6500000000000004</v>
      </c>
      <c r="GF24" s="167">
        <v>18.4194</v>
      </c>
      <c r="GG24" s="167">
        <v>-0.1</v>
      </c>
      <c r="GH24" s="167">
        <v>28.227499999999999</v>
      </c>
      <c r="GI24" s="167">
        <v>-10.627700000000001</v>
      </c>
      <c r="GJ24" s="167">
        <v>-11.1272</v>
      </c>
      <c r="GK24" s="167">
        <v>2.1720999999999999</v>
      </c>
      <c r="GL24" s="168"/>
      <c r="GM24" s="168"/>
      <c r="GN24" s="168"/>
      <c r="GO24" s="167">
        <v>-16.657299999999999</v>
      </c>
      <c r="GP24" s="167">
        <v>-0.1032</v>
      </c>
      <c r="GQ24" s="167">
        <v>-24.893699999999999</v>
      </c>
      <c r="GR24" s="167">
        <v>7.1901000000000002</v>
      </c>
      <c r="GS24" s="167">
        <v>7.5708000000000002</v>
      </c>
      <c r="GT24" s="167">
        <v>130.5401</v>
      </c>
      <c r="GU24" s="167">
        <v>-4.9736000000000002</v>
      </c>
      <c r="GV24" s="167">
        <v>-3.8881999999999999</v>
      </c>
      <c r="GW24" s="167">
        <v>-13.5787</v>
      </c>
      <c r="GX24" s="167">
        <v>4.2689000000000004</v>
      </c>
      <c r="GY24" s="167">
        <v>5.7213000000000003</v>
      </c>
      <c r="GZ24" s="167">
        <v>5.7202000000000002</v>
      </c>
      <c r="HA24" s="167">
        <v>4</v>
      </c>
      <c r="HB24" s="167">
        <v>6.6883999999999997</v>
      </c>
      <c r="HC24" s="167">
        <v>8.4262999999999995</v>
      </c>
      <c r="HD24" s="167">
        <v>0.42</v>
      </c>
      <c r="HE24" s="167">
        <v>-6.3353000000000002</v>
      </c>
      <c r="HF24" s="167">
        <v>0</v>
      </c>
      <c r="HG24" s="167">
        <v>2.4011999999999998</v>
      </c>
      <c r="HH24" s="167">
        <v>64.000399999999999</v>
      </c>
      <c r="HI24" s="167">
        <v>0</v>
      </c>
      <c r="HJ24" s="167">
        <v>0</v>
      </c>
      <c r="HK24" s="167">
        <v>-5.7504</v>
      </c>
      <c r="HL24" s="168"/>
      <c r="HM24" s="167">
        <v>-12.4741</v>
      </c>
      <c r="HN24" s="167">
        <v>-13.4748</v>
      </c>
      <c r="HO24" s="167">
        <v>6.4957000000000003</v>
      </c>
      <c r="HP24" s="168"/>
      <c r="HQ24" s="167">
        <v>-6.64</v>
      </c>
      <c r="HR24" s="167">
        <v>-6.4696999999999996</v>
      </c>
      <c r="HS24" s="167">
        <v>-5.6336000000000004</v>
      </c>
      <c r="HT24" s="167">
        <v>-5.6322000000000001</v>
      </c>
      <c r="HU24" s="167">
        <v>21.63</v>
      </c>
      <c r="HV24" s="167">
        <v>21.4</v>
      </c>
      <c r="HW24" s="167">
        <v>-31.9</v>
      </c>
      <c r="HX24" s="167">
        <v>-31.9</v>
      </c>
      <c r="HY24" s="167">
        <v>0.93289999999999995</v>
      </c>
      <c r="HZ24" s="167">
        <v>1.6</v>
      </c>
      <c r="IA24" s="167">
        <v>106.58410000000001</v>
      </c>
      <c r="IB24" s="167">
        <v>2.2593000000000001</v>
      </c>
      <c r="IC24" s="167">
        <v>2.2547999999999999</v>
      </c>
      <c r="ID24" s="167">
        <v>-16.5</v>
      </c>
      <c r="IE24" s="167">
        <v>-39.299999999999997</v>
      </c>
      <c r="IF24" s="167">
        <v>-10.8</v>
      </c>
      <c r="IG24" s="167">
        <v>-11.1</v>
      </c>
      <c r="IH24" s="168"/>
      <c r="II24" s="168"/>
      <c r="IJ24" s="167">
        <v>-159.2063</v>
      </c>
      <c r="IK24" s="167">
        <v>42.449199999999998</v>
      </c>
      <c r="IL24" s="167">
        <v>-233.89449999999999</v>
      </c>
      <c r="IM24" s="167">
        <v>-24.481100000000001</v>
      </c>
      <c r="IN24" s="167">
        <v>-22.869</v>
      </c>
      <c r="IO24" s="167">
        <v>73.869399999999999</v>
      </c>
      <c r="IP24" s="167">
        <v>95.447999999999993</v>
      </c>
      <c r="IQ24" s="167">
        <v>115.4195</v>
      </c>
      <c r="IR24" s="167">
        <v>138.3586</v>
      </c>
      <c r="IS24" s="167">
        <v>0.94230000000000003</v>
      </c>
      <c r="IT24" s="167">
        <v>12.3795</v>
      </c>
      <c r="IU24" s="167">
        <v>9.9838000000000005</v>
      </c>
      <c r="IV24" s="167">
        <v>-5.5968</v>
      </c>
      <c r="IW24" s="167">
        <v>113.30670000000001</v>
      </c>
      <c r="IX24" s="167">
        <v>-253.06659999999999</v>
      </c>
      <c r="IY24" s="167">
        <v>4.0324</v>
      </c>
      <c r="IZ24" s="167">
        <v>-0.80259999999999998</v>
      </c>
      <c r="JA24" s="167">
        <v>-1.8029999999999999</v>
      </c>
      <c r="JB24" s="168"/>
      <c r="JC24" s="167">
        <v>-14.48</v>
      </c>
      <c r="JD24" s="167">
        <v>-0.35099999999999998</v>
      </c>
      <c r="JE24" s="167">
        <v>-0.35799999999999998</v>
      </c>
      <c r="JF24" s="167">
        <v>10.16</v>
      </c>
      <c r="JG24" s="167">
        <v>-6.56</v>
      </c>
      <c r="JH24" s="167">
        <v>-4.9241999999999999</v>
      </c>
      <c r="JI24" s="167">
        <v>0.79190000000000005</v>
      </c>
      <c r="JJ24" s="167">
        <v>2.4613</v>
      </c>
      <c r="JK24" s="167">
        <v>-6.6208999999999998</v>
      </c>
      <c r="JL24" s="167">
        <v>-1.7</v>
      </c>
      <c r="JM24" s="167">
        <v>2.5640000000000001</v>
      </c>
      <c r="JN24" s="167">
        <v>2.52</v>
      </c>
      <c r="JO24" s="168"/>
      <c r="JP24" s="168"/>
      <c r="JQ24" s="167">
        <v>3.6524999999999999</v>
      </c>
      <c r="JR24" s="167">
        <v>3.6534</v>
      </c>
      <c r="JS24" s="167">
        <v>3.2362000000000002</v>
      </c>
      <c r="JT24" s="168"/>
      <c r="JU24" s="167">
        <v>25.1</v>
      </c>
      <c r="JV24" s="167">
        <v>1.1692</v>
      </c>
      <c r="JW24" s="167">
        <v>0.47</v>
      </c>
      <c r="JX24" s="168"/>
      <c r="JY24" s="167">
        <v>-4.0327999999999999</v>
      </c>
      <c r="JZ24" s="167">
        <v>-3.5735000000000001</v>
      </c>
      <c r="KA24" s="167">
        <v>-26.533000000000001</v>
      </c>
      <c r="KB24" s="167">
        <v>-3.6648999999999998</v>
      </c>
      <c r="KC24" s="167">
        <v>-3.2665000000000002</v>
      </c>
      <c r="KD24" s="167">
        <v>-27.028300000000002</v>
      </c>
      <c r="KE24" s="167">
        <v>-1.6533</v>
      </c>
      <c r="KF24" s="167">
        <v>-26.2</v>
      </c>
      <c r="KG24" s="167">
        <v>9.6</v>
      </c>
      <c r="KH24" s="167">
        <v>1.1880999999999999</v>
      </c>
      <c r="KI24" s="167">
        <v>-62.620600000000003</v>
      </c>
    </row>
    <row r="25" spans="1:295" ht="18" customHeight="1" x14ac:dyDescent="0.25">
      <c r="A25" s="159" t="s">
        <v>40</v>
      </c>
      <c r="B25" s="159" t="s">
        <v>730</v>
      </c>
      <c r="C25" s="160">
        <v>0</v>
      </c>
      <c r="D25" s="161">
        <v>5.6723999999999997</v>
      </c>
      <c r="E25" s="161">
        <v>-10.9453</v>
      </c>
      <c r="F25" s="161">
        <v>5.6482999999999999</v>
      </c>
      <c r="G25" s="161">
        <v>8.0618999999999996</v>
      </c>
      <c r="H25" s="162"/>
      <c r="I25" s="161">
        <v>14.403600000000001</v>
      </c>
      <c r="J25" s="162"/>
      <c r="K25" s="161">
        <v>17.843</v>
      </c>
      <c r="L25" s="161">
        <v>7.9088000000000003</v>
      </c>
      <c r="M25" s="161">
        <v>9.2523999999999997</v>
      </c>
      <c r="N25" s="161">
        <v>-15.54</v>
      </c>
      <c r="O25" s="161">
        <v>-28.6</v>
      </c>
      <c r="P25" s="161">
        <v>6.6</v>
      </c>
      <c r="Q25" s="161">
        <v>4.968</v>
      </c>
      <c r="R25" s="161">
        <v>-19.8</v>
      </c>
      <c r="S25" s="161">
        <v>0.18820000000000001</v>
      </c>
      <c r="T25" s="161">
        <v>-8.9018999999999995</v>
      </c>
      <c r="U25" s="161">
        <v>5.3959000000000001</v>
      </c>
      <c r="V25" s="161">
        <v>5.4092000000000002</v>
      </c>
      <c r="W25" s="161">
        <v>9.5182000000000002</v>
      </c>
      <c r="X25" s="161">
        <v>0.67100000000000004</v>
      </c>
      <c r="Y25" s="161">
        <v>1.8258000000000001</v>
      </c>
      <c r="Z25" s="161">
        <v>1.9798</v>
      </c>
      <c r="AA25" s="162"/>
      <c r="AB25" s="161">
        <v>-0.33789999999999998</v>
      </c>
      <c r="AC25" s="161">
        <v>-0.85599999999999998</v>
      </c>
      <c r="AD25" s="161">
        <v>-0.83399999999999996</v>
      </c>
      <c r="AE25" s="161">
        <v>2.71</v>
      </c>
      <c r="AF25" s="161">
        <v>-4.4400000000000004</v>
      </c>
      <c r="AG25" s="161">
        <v>-2.2000000000000002</v>
      </c>
      <c r="AH25" s="162"/>
      <c r="AI25" s="162"/>
      <c r="AJ25" s="161">
        <v>-14.05</v>
      </c>
      <c r="AK25" s="161">
        <v>-14.05</v>
      </c>
      <c r="AL25" s="162"/>
      <c r="AM25" s="161">
        <v>-10.84</v>
      </c>
      <c r="AN25" s="161">
        <v>-10.8</v>
      </c>
      <c r="AO25" s="161">
        <v>2.73</v>
      </c>
      <c r="AP25" s="161">
        <v>3.3994</v>
      </c>
      <c r="AQ25" s="161">
        <v>14.0558</v>
      </c>
      <c r="AR25" s="161">
        <v>13.579700000000001</v>
      </c>
      <c r="AS25" s="161">
        <v>-6.4210000000000003</v>
      </c>
      <c r="AT25" s="161">
        <v>-7.5016999999999996</v>
      </c>
      <c r="AU25" s="161">
        <v>-7.3118999999999996</v>
      </c>
      <c r="AV25" s="161">
        <v>2.3254000000000001</v>
      </c>
      <c r="AW25" s="161">
        <v>2.4765999999999999</v>
      </c>
      <c r="AX25" s="161">
        <v>-12.860099999999999</v>
      </c>
      <c r="AY25" s="161">
        <v>-10.180899999999999</v>
      </c>
      <c r="AZ25" s="161">
        <v>0.40689999999999998</v>
      </c>
      <c r="BA25" s="161">
        <v>1.8043</v>
      </c>
      <c r="BB25" s="161">
        <v>132.72219999999999</v>
      </c>
      <c r="BC25" s="161">
        <v>4.4847999999999999</v>
      </c>
      <c r="BD25" s="161">
        <v>-3.6</v>
      </c>
      <c r="BE25" s="161">
        <v>-4</v>
      </c>
      <c r="BF25" s="161">
        <v>-29.401299999999999</v>
      </c>
      <c r="BG25" s="161">
        <v>-29.188199999999998</v>
      </c>
      <c r="BH25" s="161">
        <v>-2.9842</v>
      </c>
      <c r="BI25" s="162"/>
      <c r="BJ25" s="161">
        <v>13.096399999999999</v>
      </c>
      <c r="BK25" s="161">
        <v>5.3498000000000001</v>
      </c>
      <c r="BL25" s="161">
        <v>4.6910999999999996</v>
      </c>
      <c r="BM25" s="161">
        <v>3.0493000000000001</v>
      </c>
      <c r="BN25" s="161">
        <v>-107.7303</v>
      </c>
      <c r="BO25" s="161">
        <v>60.5792</v>
      </c>
      <c r="BP25" s="161">
        <v>60.6708</v>
      </c>
      <c r="BQ25" s="161">
        <v>69.953800000000001</v>
      </c>
      <c r="BR25" s="161">
        <v>-72.347499999999997</v>
      </c>
      <c r="BS25" s="162"/>
      <c r="BT25" s="162"/>
      <c r="BU25" s="162"/>
      <c r="BV25" s="161">
        <v>22.174600000000002</v>
      </c>
      <c r="BW25" s="161">
        <v>8.27</v>
      </c>
      <c r="BX25" s="161">
        <v>6.13</v>
      </c>
      <c r="BY25" s="161">
        <v>-8.7100000000000009</v>
      </c>
      <c r="BZ25" s="161">
        <v>4.84</v>
      </c>
      <c r="CA25" s="161">
        <v>-24.376000000000001</v>
      </c>
      <c r="CB25" s="161">
        <v>-23.840199999999999</v>
      </c>
      <c r="CC25" s="161">
        <v>34.311</v>
      </c>
      <c r="CD25" s="161">
        <v>34.1539</v>
      </c>
      <c r="CE25" s="161">
        <v>-4.6818999999999997</v>
      </c>
      <c r="CF25" s="161">
        <v>6.0502000000000002</v>
      </c>
      <c r="CG25" s="161">
        <v>6.1818999999999997</v>
      </c>
      <c r="CH25" s="161">
        <v>12.2293</v>
      </c>
      <c r="CI25" s="162"/>
      <c r="CJ25" s="162"/>
      <c r="CK25" s="162"/>
      <c r="CL25" s="161">
        <v>18.2</v>
      </c>
      <c r="CM25" s="161">
        <v>14.5</v>
      </c>
      <c r="CN25" s="161">
        <v>-2.94</v>
      </c>
      <c r="CO25" s="161">
        <v>39.353000000000002</v>
      </c>
      <c r="CP25" s="161">
        <v>38.692900000000002</v>
      </c>
      <c r="CQ25" s="161">
        <v>36.984900000000003</v>
      </c>
      <c r="CR25" s="161">
        <v>79.06</v>
      </c>
      <c r="CS25" s="161">
        <v>78.845500000000001</v>
      </c>
      <c r="CT25" s="161">
        <v>-24.587800000000001</v>
      </c>
      <c r="CU25" s="161">
        <v>-64.664500000000004</v>
      </c>
      <c r="CV25" s="161">
        <v>-22.825500000000002</v>
      </c>
      <c r="CW25" s="161">
        <v>2.1941999999999999</v>
      </c>
      <c r="CX25" s="161">
        <v>29.02</v>
      </c>
      <c r="CY25" s="161">
        <v>11.23</v>
      </c>
      <c r="CZ25" s="161">
        <v>8.9110999999999994</v>
      </c>
      <c r="DA25" s="161">
        <v>8.9873999999999992</v>
      </c>
      <c r="DB25" s="161">
        <v>-9.5399999999999991</v>
      </c>
      <c r="DC25" s="162"/>
      <c r="DD25" s="162"/>
      <c r="DE25" s="162"/>
      <c r="DF25" s="161">
        <v>25.447500000000002</v>
      </c>
      <c r="DG25" s="161">
        <v>1.47E-2</v>
      </c>
      <c r="DH25" s="161">
        <v>-4.9637000000000002</v>
      </c>
      <c r="DI25" s="161">
        <v>0</v>
      </c>
      <c r="DJ25" s="161">
        <v>0</v>
      </c>
      <c r="DK25" s="161">
        <v>-2.1082000000000001</v>
      </c>
      <c r="DL25" s="161">
        <v>2.8109999999999999</v>
      </c>
      <c r="DM25" s="161">
        <v>10.5718</v>
      </c>
      <c r="DN25" s="161">
        <v>10.7675</v>
      </c>
      <c r="DO25" s="161">
        <v>3.15</v>
      </c>
      <c r="DP25" s="161">
        <v>-2.86</v>
      </c>
      <c r="DQ25" s="161">
        <v>11.361499999999999</v>
      </c>
      <c r="DR25" s="161">
        <v>-24.496400000000001</v>
      </c>
      <c r="DS25" s="162"/>
      <c r="DT25" s="161">
        <v>-15.29</v>
      </c>
      <c r="DU25" s="161">
        <v>10.1</v>
      </c>
      <c r="DV25" s="161">
        <v>37.5</v>
      </c>
      <c r="DW25" s="161">
        <v>-22.418199999999999</v>
      </c>
      <c r="DX25" s="161">
        <v>-11.709099999999999</v>
      </c>
      <c r="DY25" s="161">
        <v>-40.538899999999998</v>
      </c>
      <c r="DZ25" s="161">
        <v>-41.118200000000002</v>
      </c>
      <c r="EA25" s="161">
        <v>25.651299999999999</v>
      </c>
      <c r="EB25" s="161">
        <v>0.45900000000000002</v>
      </c>
      <c r="EC25" s="161">
        <v>-10.8972</v>
      </c>
      <c r="ED25" s="161">
        <v>-11.2653</v>
      </c>
      <c r="EE25" s="161">
        <v>-19.0062</v>
      </c>
      <c r="EF25" s="161">
        <v>-19.444900000000001</v>
      </c>
      <c r="EG25" s="161">
        <v>-8.6029999999999998</v>
      </c>
      <c r="EH25" s="161">
        <v>-125.74590000000001</v>
      </c>
      <c r="EI25" s="161">
        <v>-94.217699999999994</v>
      </c>
      <c r="EJ25" s="162"/>
      <c r="EK25" s="161">
        <v>-11.697800000000001</v>
      </c>
      <c r="EL25" s="161">
        <v>-10.7011</v>
      </c>
      <c r="EM25" s="161">
        <v>18.569900000000001</v>
      </c>
      <c r="EN25" s="161">
        <v>-9.7581000000000007</v>
      </c>
      <c r="EO25" s="162"/>
      <c r="EP25" s="161">
        <v>7.1840000000000002</v>
      </c>
      <c r="EQ25" s="161">
        <v>-30.369399999999999</v>
      </c>
      <c r="ER25" s="161">
        <v>-29.442499999999999</v>
      </c>
      <c r="ES25" s="161">
        <v>4.8247999999999998</v>
      </c>
      <c r="ET25" s="161">
        <v>0</v>
      </c>
      <c r="EU25" s="161">
        <v>-8.39</v>
      </c>
      <c r="EV25" s="161">
        <v>-1</v>
      </c>
      <c r="EW25" s="161">
        <v>3.4218999999999999</v>
      </c>
      <c r="EX25" s="161">
        <v>-15.608700000000001</v>
      </c>
      <c r="EY25" s="161">
        <v>-8.6319999999999997</v>
      </c>
      <c r="EZ25" s="161">
        <v>-8.8478999999999992</v>
      </c>
      <c r="FA25" s="161">
        <v>8.9596</v>
      </c>
      <c r="FB25" s="161">
        <v>6.0746000000000002</v>
      </c>
      <c r="FC25" s="161">
        <v>-19.562200000000001</v>
      </c>
      <c r="FD25" s="161">
        <v>4.2359</v>
      </c>
      <c r="FE25" s="162"/>
      <c r="FF25" s="161">
        <v>3.9348000000000001</v>
      </c>
      <c r="FG25" s="161">
        <v>3.6823000000000001</v>
      </c>
      <c r="FH25" s="161">
        <v>3.6770999999999998</v>
      </c>
      <c r="FI25" s="161">
        <v>2.8898999999999999</v>
      </c>
      <c r="FJ25" s="161">
        <v>10.7172</v>
      </c>
      <c r="FK25" s="161">
        <v>10.5497</v>
      </c>
      <c r="FL25" s="161">
        <v>-26.625599999999999</v>
      </c>
      <c r="FM25" s="161">
        <v>24.467199999999998</v>
      </c>
      <c r="FN25" s="161">
        <v>25.4208</v>
      </c>
      <c r="FO25" s="161">
        <v>-17.582100000000001</v>
      </c>
      <c r="FP25" s="161">
        <v>-11.2561</v>
      </c>
      <c r="FQ25" s="161">
        <v>19.508400000000002</v>
      </c>
      <c r="FR25" s="161">
        <v>-17.36</v>
      </c>
      <c r="FS25" s="161">
        <v>-0.39510000000000001</v>
      </c>
      <c r="FT25" s="161">
        <v>0.14760000000000001</v>
      </c>
      <c r="FU25" s="161">
        <v>-0.04</v>
      </c>
      <c r="FV25" s="161">
        <v>4.63</v>
      </c>
      <c r="FW25" s="161">
        <v>-18.956800000000001</v>
      </c>
      <c r="FX25" s="162"/>
      <c r="FY25" s="161">
        <v>1.591</v>
      </c>
      <c r="FZ25" s="161">
        <v>0.77400000000000002</v>
      </c>
      <c r="GA25" s="162"/>
      <c r="GB25" s="161">
        <v>-6.42</v>
      </c>
      <c r="GC25" s="161">
        <v>7.4302999999999999</v>
      </c>
      <c r="GD25" s="161">
        <v>14.1698</v>
      </c>
      <c r="GE25" s="161">
        <v>-4.5</v>
      </c>
      <c r="GF25" s="161">
        <v>19.532499999999999</v>
      </c>
      <c r="GG25" s="162"/>
      <c r="GH25" s="161">
        <v>28.847300000000001</v>
      </c>
      <c r="GI25" s="161">
        <v>-11.3186</v>
      </c>
      <c r="GJ25" s="161">
        <v>-11.9861</v>
      </c>
      <c r="GK25" s="161">
        <v>2.2751999999999999</v>
      </c>
      <c r="GL25" s="162"/>
      <c r="GM25" s="162"/>
      <c r="GN25" s="161">
        <v>-12.2637</v>
      </c>
      <c r="GO25" s="161">
        <v>-20.679500000000001</v>
      </c>
      <c r="GP25" s="161">
        <v>0.50280000000000002</v>
      </c>
      <c r="GQ25" s="161">
        <v>-24.0898</v>
      </c>
      <c r="GR25" s="161">
        <v>11.174300000000001</v>
      </c>
      <c r="GS25" s="161">
        <v>10.7105</v>
      </c>
      <c r="GT25" s="161">
        <v>135.7919</v>
      </c>
      <c r="GU25" s="161">
        <v>-3.3765000000000001</v>
      </c>
      <c r="GV25" s="161">
        <v>-3.0847000000000002</v>
      </c>
      <c r="GW25" s="161">
        <v>-14.5665</v>
      </c>
      <c r="GX25" s="161">
        <v>4.1791999999999998</v>
      </c>
      <c r="GY25" s="161">
        <v>6.3512000000000004</v>
      </c>
      <c r="GZ25" s="161">
        <v>6.4084000000000003</v>
      </c>
      <c r="HA25" s="161">
        <v>3.3891</v>
      </c>
      <c r="HB25" s="161">
        <v>6.61</v>
      </c>
      <c r="HC25" s="161">
        <v>7.1582999999999997</v>
      </c>
      <c r="HD25" s="161">
        <v>-3.35</v>
      </c>
      <c r="HE25" s="161">
        <v>0</v>
      </c>
      <c r="HF25" s="161">
        <v>0</v>
      </c>
      <c r="HG25" s="161">
        <v>9.1394000000000002</v>
      </c>
      <c r="HH25" s="161">
        <v>48.8005</v>
      </c>
      <c r="HI25" s="161">
        <v>0</v>
      </c>
      <c r="HJ25" s="161">
        <v>0</v>
      </c>
      <c r="HK25" s="161">
        <v>-5.4269999999999996</v>
      </c>
      <c r="HL25" s="162"/>
      <c r="HM25" s="161">
        <v>-11.6518</v>
      </c>
      <c r="HN25" s="161">
        <v>-14.2499</v>
      </c>
      <c r="HO25" s="162"/>
      <c r="HP25" s="161">
        <v>4.1752000000000002</v>
      </c>
      <c r="HQ25" s="161">
        <v>-6.6345000000000001</v>
      </c>
      <c r="HR25" s="161">
        <v>-6.1071</v>
      </c>
      <c r="HS25" s="161">
        <v>-7.0095000000000001</v>
      </c>
      <c r="HT25" s="161">
        <v>-6.4993999999999996</v>
      </c>
      <c r="HU25" s="161">
        <v>21.84</v>
      </c>
      <c r="HV25" s="161">
        <v>21.76</v>
      </c>
      <c r="HW25" s="161">
        <v>-31.5</v>
      </c>
      <c r="HX25" s="161">
        <v>-31.3</v>
      </c>
      <c r="HY25" s="161">
        <v>0.81030000000000002</v>
      </c>
      <c r="HZ25" s="161">
        <v>4</v>
      </c>
      <c r="IA25" s="161">
        <v>101.7762</v>
      </c>
      <c r="IB25" s="161">
        <v>3.8986000000000001</v>
      </c>
      <c r="IC25" s="161">
        <v>4.0841000000000003</v>
      </c>
      <c r="ID25" s="161">
        <v>-16.100000000000001</v>
      </c>
      <c r="IE25" s="161">
        <v>-38</v>
      </c>
      <c r="IF25" s="161">
        <v>-10.5</v>
      </c>
      <c r="IG25" s="161">
        <v>-11.1</v>
      </c>
      <c r="IH25" s="161">
        <v>-16.917899999999999</v>
      </c>
      <c r="II25" s="161">
        <v>-16.968800000000002</v>
      </c>
      <c r="IJ25" s="161">
        <v>-142.9307</v>
      </c>
      <c r="IK25" s="161">
        <v>39.832299999999996</v>
      </c>
      <c r="IL25" s="161">
        <v>-241.02350000000001</v>
      </c>
      <c r="IM25" s="161">
        <v>-29.563600000000001</v>
      </c>
      <c r="IN25" s="161">
        <v>-21.0504</v>
      </c>
      <c r="IO25" s="161">
        <v>78.9148</v>
      </c>
      <c r="IP25" s="161">
        <v>90.354699999999994</v>
      </c>
      <c r="IQ25" s="161">
        <v>112.526</v>
      </c>
      <c r="IR25" s="161">
        <v>139.69159999999999</v>
      </c>
      <c r="IS25" s="161">
        <v>5.1348000000000003</v>
      </c>
      <c r="IT25" s="161">
        <v>12.617900000000001</v>
      </c>
      <c r="IU25" s="161">
        <v>9.0196000000000005</v>
      </c>
      <c r="IV25" s="161">
        <v>-1.5025999999999999</v>
      </c>
      <c r="IW25" s="161">
        <v>117.03440000000001</v>
      </c>
      <c r="IX25" s="161">
        <v>-255.85769999999999</v>
      </c>
      <c r="IY25" s="161">
        <v>6.1662999999999997</v>
      </c>
      <c r="IZ25" s="161">
        <v>-3.6484999999999999</v>
      </c>
      <c r="JA25" s="161">
        <v>-1.8982000000000001</v>
      </c>
      <c r="JB25" s="162"/>
      <c r="JC25" s="161">
        <v>-14.64</v>
      </c>
      <c r="JD25" s="161">
        <v>-0.42199999999999999</v>
      </c>
      <c r="JE25" s="161">
        <v>-0.42899999999999999</v>
      </c>
      <c r="JF25" s="161">
        <v>10.96</v>
      </c>
      <c r="JG25" s="161">
        <v>-7.12</v>
      </c>
      <c r="JH25" s="161">
        <v>-4.1318999999999999</v>
      </c>
      <c r="JI25" s="161">
        <v>0.88039999999999996</v>
      </c>
      <c r="JJ25" s="161">
        <v>2.7267999999999999</v>
      </c>
      <c r="JK25" s="161">
        <v>-6.7674000000000003</v>
      </c>
      <c r="JL25" s="161">
        <v>-1.7</v>
      </c>
      <c r="JM25" s="161">
        <v>2.7</v>
      </c>
      <c r="JN25" s="161">
        <v>2.6339999999999999</v>
      </c>
      <c r="JO25" s="162"/>
      <c r="JP25" s="162"/>
      <c r="JQ25" s="161">
        <v>3.8692000000000002</v>
      </c>
      <c r="JR25" s="161">
        <v>3.2833999999999999</v>
      </c>
      <c r="JS25" s="161">
        <v>3.6467000000000001</v>
      </c>
      <c r="JT25" s="162"/>
      <c r="JU25" s="161">
        <v>23.9</v>
      </c>
      <c r="JV25" s="161">
        <v>1.7942</v>
      </c>
      <c r="JW25" s="161">
        <v>0.63</v>
      </c>
      <c r="JX25" s="162"/>
      <c r="JY25" s="161">
        <v>-4.7362000000000002</v>
      </c>
      <c r="JZ25" s="161">
        <v>-2.5232999999999999</v>
      </c>
      <c r="KA25" s="161">
        <v>-26.9328</v>
      </c>
      <c r="KB25" s="161">
        <v>-3.7214</v>
      </c>
      <c r="KC25" s="161">
        <v>-3.6118999999999999</v>
      </c>
      <c r="KD25" s="161">
        <v>-27.3353</v>
      </c>
      <c r="KE25" s="161">
        <v>0</v>
      </c>
      <c r="KF25" s="161">
        <v>-25.2</v>
      </c>
      <c r="KG25" s="161">
        <v>8.4</v>
      </c>
      <c r="KH25" s="161">
        <v>-16.968399999999999</v>
      </c>
      <c r="KI25" s="161">
        <v>-37.942399999999999</v>
      </c>
    </row>
    <row r="26" spans="1:295" ht="18" customHeight="1" x14ac:dyDescent="0.25">
      <c r="A26" s="159" t="s">
        <v>40</v>
      </c>
      <c r="B26" s="159" t="s">
        <v>731</v>
      </c>
      <c r="C26" s="163">
        <v>0</v>
      </c>
      <c r="D26" s="164">
        <v>5.8376999999999999</v>
      </c>
      <c r="E26" s="164">
        <v>-10.968299999999999</v>
      </c>
      <c r="F26" s="164">
        <v>4.9581999999999997</v>
      </c>
      <c r="G26" s="164">
        <v>8.6829999999999998</v>
      </c>
      <c r="H26" s="165"/>
      <c r="I26" s="164">
        <v>15.410600000000001</v>
      </c>
      <c r="J26" s="165"/>
      <c r="K26" s="164">
        <v>21.450399999999998</v>
      </c>
      <c r="L26" s="164">
        <v>9.0517000000000003</v>
      </c>
      <c r="M26" s="164">
        <v>8.6471999999999998</v>
      </c>
      <c r="N26" s="164">
        <v>-13.32</v>
      </c>
      <c r="O26" s="164">
        <v>-28.6</v>
      </c>
      <c r="P26" s="164">
        <v>4.4000000000000004</v>
      </c>
      <c r="Q26" s="164">
        <v>5.7960000000000003</v>
      </c>
      <c r="R26" s="164">
        <v>-19.8</v>
      </c>
      <c r="S26" s="164">
        <v>0.22209999999999999</v>
      </c>
      <c r="T26" s="164">
        <v>-8.7399000000000004</v>
      </c>
      <c r="U26" s="164">
        <v>5.9729999999999999</v>
      </c>
      <c r="V26" s="164">
        <v>5.9090999999999996</v>
      </c>
      <c r="W26" s="164">
        <v>10.2277</v>
      </c>
      <c r="X26" s="164">
        <v>0.92579999999999996</v>
      </c>
      <c r="Y26" s="164">
        <v>1.8842000000000001</v>
      </c>
      <c r="Z26" s="164">
        <v>1.8707</v>
      </c>
      <c r="AA26" s="165"/>
      <c r="AB26" s="164">
        <v>-0.31359999999999999</v>
      </c>
      <c r="AC26" s="164">
        <v>-0.73799999999999999</v>
      </c>
      <c r="AD26" s="164">
        <v>-0.73</v>
      </c>
      <c r="AE26" s="164">
        <v>2.6920000000000002</v>
      </c>
      <c r="AF26" s="164">
        <v>-6.66</v>
      </c>
      <c r="AG26" s="164">
        <v>-2.2000000000000002</v>
      </c>
      <c r="AH26" s="165"/>
      <c r="AI26" s="165"/>
      <c r="AJ26" s="164">
        <v>-13.92</v>
      </c>
      <c r="AK26" s="164">
        <v>-13.93</v>
      </c>
      <c r="AL26" s="165"/>
      <c r="AM26" s="164">
        <v>-9.74</v>
      </c>
      <c r="AN26" s="164">
        <v>-9.77</v>
      </c>
      <c r="AO26" s="164">
        <v>4.1445999999999996</v>
      </c>
      <c r="AP26" s="164">
        <v>3.5497000000000001</v>
      </c>
      <c r="AQ26" s="164">
        <v>12.616400000000001</v>
      </c>
      <c r="AR26" s="164">
        <v>17.5304</v>
      </c>
      <c r="AS26" s="164">
        <v>-9.8901000000000003</v>
      </c>
      <c r="AT26" s="164">
        <v>-12.190300000000001</v>
      </c>
      <c r="AU26" s="164">
        <v>-12.295199999999999</v>
      </c>
      <c r="AV26" s="164">
        <v>10.1639</v>
      </c>
      <c r="AW26" s="164">
        <v>12.511900000000001</v>
      </c>
      <c r="AX26" s="164">
        <v>-21.9693</v>
      </c>
      <c r="AY26" s="164">
        <v>-19.290099999999999</v>
      </c>
      <c r="AZ26" s="164">
        <v>2.3795999999999999</v>
      </c>
      <c r="BA26" s="164">
        <v>8.8600999999999992</v>
      </c>
      <c r="BB26" s="164">
        <v>133.637</v>
      </c>
      <c r="BC26" s="164">
        <v>4.7839999999999998</v>
      </c>
      <c r="BD26" s="164">
        <v>-3.8</v>
      </c>
      <c r="BE26" s="164">
        <v>-4.2</v>
      </c>
      <c r="BF26" s="164">
        <v>-23.3718</v>
      </c>
      <c r="BG26" s="164">
        <v>-22.529699999999998</v>
      </c>
      <c r="BH26" s="164">
        <v>-3.9885999999999999</v>
      </c>
      <c r="BI26" s="165"/>
      <c r="BJ26" s="164">
        <v>22.133299999999998</v>
      </c>
      <c r="BK26" s="164">
        <v>7.3551000000000002</v>
      </c>
      <c r="BL26" s="164">
        <v>5.0213000000000001</v>
      </c>
      <c r="BM26" s="164">
        <v>3.2848000000000002</v>
      </c>
      <c r="BN26" s="164">
        <v>-81.697999999999993</v>
      </c>
      <c r="BO26" s="164">
        <v>62.990200000000002</v>
      </c>
      <c r="BP26" s="164">
        <v>62.929099999999998</v>
      </c>
      <c r="BQ26" s="164">
        <v>78.159400000000005</v>
      </c>
      <c r="BR26" s="164">
        <v>-34.845999999999997</v>
      </c>
      <c r="BS26" s="165"/>
      <c r="BT26" s="165"/>
      <c r="BU26" s="165"/>
      <c r="BV26" s="164">
        <v>25.477799999999998</v>
      </c>
      <c r="BW26" s="164">
        <v>6.42</v>
      </c>
      <c r="BX26" s="164">
        <v>6.66</v>
      </c>
      <c r="BY26" s="164">
        <v>-0.19</v>
      </c>
      <c r="BZ26" s="164">
        <v>6.74</v>
      </c>
      <c r="CA26" s="164">
        <v>-25.581600000000002</v>
      </c>
      <c r="CB26" s="164">
        <v>-26.519300000000001</v>
      </c>
      <c r="CC26" s="164">
        <v>35.485700000000001</v>
      </c>
      <c r="CD26" s="164">
        <v>34.628</v>
      </c>
      <c r="CE26" s="164">
        <v>-5.9781000000000004</v>
      </c>
      <c r="CF26" s="164">
        <v>7.3102</v>
      </c>
      <c r="CG26" s="164">
        <v>7.1893000000000002</v>
      </c>
      <c r="CH26" s="164">
        <v>21.8994</v>
      </c>
      <c r="CI26" s="165"/>
      <c r="CJ26" s="165"/>
      <c r="CK26" s="165"/>
      <c r="CL26" s="164">
        <v>18.899999999999999</v>
      </c>
      <c r="CM26" s="164">
        <v>15.5</v>
      </c>
      <c r="CN26" s="164">
        <v>-3.28</v>
      </c>
      <c r="CO26" s="164">
        <v>39.043399999999998</v>
      </c>
      <c r="CP26" s="164">
        <v>39.099499999999999</v>
      </c>
      <c r="CQ26" s="164">
        <v>36.952599999999997</v>
      </c>
      <c r="CR26" s="164">
        <v>80.966200000000001</v>
      </c>
      <c r="CS26" s="164">
        <v>80.653000000000006</v>
      </c>
      <c r="CT26" s="164">
        <v>-29.1463</v>
      </c>
      <c r="CU26" s="164">
        <v>-63.808100000000003</v>
      </c>
      <c r="CV26" s="164">
        <v>-25.353300000000001</v>
      </c>
      <c r="CW26" s="164">
        <v>2.9091</v>
      </c>
      <c r="CX26" s="164">
        <v>25.81</v>
      </c>
      <c r="CY26" s="164">
        <v>17.71</v>
      </c>
      <c r="CZ26" s="164">
        <v>9.3798999999999992</v>
      </c>
      <c r="DA26" s="164">
        <v>9.4756999999999998</v>
      </c>
      <c r="DB26" s="164">
        <v>-9.89</v>
      </c>
      <c r="DC26" s="165"/>
      <c r="DD26" s="165"/>
      <c r="DE26" s="165"/>
      <c r="DF26" s="164">
        <v>25.6462</v>
      </c>
      <c r="DG26" s="164">
        <v>1.46E-2</v>
      </c>
      <c r="DH26" s="164">
        <v>-5.0427</v>
      </c>
      <c r="DI26" s="164">
        <v>-4.0999999999999996</v>
      </c>
      <c r="DJ26" s="164">
        <v>-3.6</v>
      </c>
      <c r="DK26" s="164">
        <v>-1.8420000000000001</v>
      </c>
      <c r="DL26" s="164">
        <v>3.746</v>
      </c>
      <c r="DM26" s="164">
        <v>11.675800000000001</v>
      </c>
      <c r="DN26" s="164">
        <v>12.0663</v>
      </c>
      <c r="DO26" s="164">
        <v>4.28</v>
      </c>
      <c r="DP26" s="164">
        <v>-3.25</v>
      </c>
      <c r="DQ26" s="164">
        <v>11.9505</v>
      </c>
      <c r="DR26" s="164">
        <v>-24.866399999999999</v>
      </c>
      <c r="DS26" s="165"/>
      <c r="DT26" s="164">
        <v>-15</v>
      </c>
      <c r="DU26" s="164">
        <v>7.23</v>
      </c>
      <c r="DV26" s="164">
        <v>37.049999999999997</v>
      </c>
      <c r="DW26" s="164">
        <v>-22.309100000000001</v>
      </c>
      <c r="DX26" s="164">
        <v>-11.3909</v>
      </c>
      <c r="DY26" s="164">
        <v>-42.025199999999998</v>
      </c>
      <c r="DZ26" s="164">
        <v>-41.909100000000002</v>
      </c>
      <c r="EA26" s="164">
        <v>26.595400000000001</v>
      </c>
      <c r="EB26" s="164">
        <v>2.4218999999999999</v>
      </c>
      <c r="EC26" s="164">
        <v>-9.7767999999999997</v>
      </c>
      <c r="ED26" s="164">
        <v>-9.952</v>
      </c>
      <c r="EE26" s="164">
        <v>-18.2593</v>
      </c>
      <c r="EF26" s="164">
        <v>-21.272500000000001</v>
      </c>
      <c r="EG26" s="164">
        <v>-9.1069999999999993</v>
      </c>
      <c r="EH26" s="164">
        <v>-131.87610000000001</v>
      </c>
      <c r="EI26" s="164">
        <v>-97.538300000000007</v>
      </c>
      <c r="EJ26" s="165"/>
      <c r="EK26" s="164">
        <v>-11.7203</v>
      </c>
      <c r="EL26" s="164">
        <v>-10.8903</v>
      </c>
      <c r="EM26" s="164">
        <v>15.197800000000001</v>
      </c>
      <c r="EN26" s="164">
        <v>-8.2073</v>
      </c>
      <c r="EO26" s="165"/>
      <c r="EP26" s="164">
        <v>12.304</v>
      </c>
      <c r="EQ26" s="164">
        <v>-32.284399999999998</v>
      </c>
      <c r="ER26" s="164">
        <v>-32.158999999999999</v>
      </c>
      <c r="ES26" s="164">
        <v>2.6438000000000001</v>
      </c>
      <c r="ET26" s="164">
        <v>-14.09</v>
      </c>
      <c r="EU26" s="164">
        <v>-9.0500000000000007</v>
      </c>
      <c r="EV26" s="164">
        <v>0</v>
      </c>
      <c r="EW26" s="164">
        <v>4.3189000000000002</v>
      </c>
      <c r="EX26" s="164">
        <v>-11.912100000000001</v>
      </c>
      <c r="EY26" s="164">
        <v>-9.3217999999999996</v>
      </c>
      <c r="EZ26" s="164">
        <v>-9.6007999999999996</v>
      </c>
      <c r="FA26" s="164">
        <v>9.9594000000000005</v>
      </c>
      <c r="FB26" s="164">
        <v>4.9227999999999996</v>
      </c>
      <c r="FC26" s="164">
        <v>-17.925799999999999</v>
      </c>
      <c r="FD26" s="164">
        <v>3.9853999999999998</v>
      </c>
      <c r="FE26" s="165"/>
      <c r="FF26" s="164">
        <v>3.8243</v>
      </c>
      <c r="FG26" s="164">
        <v>3.7038000000000002</v>
      </c>
      <c r="FH26" s="164">
        <v>3.9142999999999999</v>
      </c>
      <c r="FI26" s="164">
        <v>3.0030000000000001</v>
      </c>
      <c r="FJ26" s="164">
        <v>12.224299999999999</v>
      </c>
      <c r="FK26" s="164">
        <v>11.554500000000001</v>
      </c>
      <c r="FL26" s="164">
        <v>-25.453399999999998</v>
      </c>
      <c r="FM26" s="164">
        <v>26.781700000000001</v>
      </c>
      <c r="FN26" s="164">
        <v>25.9346</v>
      </c>
      <c r="FO26" s="164">
        <v>-16.129000000000001</v>
      </c>
      <c r="FP26" s="164">
        <v>0</v>
      </c>
      <c r="FQ26" s="164">
        <v>20.113800000000001</v>
      </c>
      <c r="FR26" s="164">
        <v>-15.89</v>
      </c>
      <c r="FS26" s="164">
        <v>-0.73560000000000003</v>
      </c>
      <c r="FT26" s="164">
        <v>0.1925</v>
      </c>
      <c r="FU26" s="164">
        <v>0.33</v>
      </c>
      <c r="FV26" s="164">
        <v>2.2400000000000002</v>
      </c>
      <c r="FW26" s="164">
        <v>-21.5504</v>
      </c>
      <c r="FX26" s="164">
        <v>2.8380000000000001</v>
      </c>
      <c r="FY26" s="164">
        <v>1.631</v>
      </c>
      <c r="FZ26" s="164">
        <v>0.68100000000000005</v>
      </c>
      <c r="GA26" s="165"/>
      <c r="GB26" s="164">
        <v>-5.23</v>
      </c>
      <c r="GC26" s="164">
        <v>6.4744000000000002</v>
      </c>
      <c r="GD26" s="164">
        <v>13.8902</v>
      </c>
      <c r="GE26" s="164">
        <v>-4.17</v>
      </c>
      <c r="GF26" s="164">
        <v>21.263300000000001</v>
      </c>
      <c r="GG26" s="165"/>
      <c r="GH26" s="164">
        <v>30.099399999999999</v>
      </c>
      <c r="GI26" s="164">
        <v>-11.416399999999999</v>
      </c>
      <c r="GJ26" s="164">
        <v>-12.229799999999999</v>
      </c>
      <c r="GK26" s="164">
        <v>2.4725000000000001</v>
      </c>
      <c r="GL26" s="165"/>
      <c r="GM26" s="165"/>
      <c r="GN26" s="164">
        <v>-12.4823</v>
      </c>
      <c r="GO26" s="164">
        <v>-17.105399999999999</v>
      </c>
      <c r="GP26" s="164">
        <v>1.4413</v>
      </c>
      <c r="GQ26" s="164">
        <v>-24.2256</v>
      </c>
      <c r="GR26" s="164">
        <v>8.5472999999999999</v>
      </c>
      <c r="GS26" s="164">
        <v>8.2173999999999996</v>
      </c>
      <c r="GT26" s="164">
        <v>139.91909999999999</v>
      </c>
      <c r="GU26" s="164">
        <v>-2.6202999999999999</v>
      </c>
      <c r="GV26" s="164">
        <v>-4.0941999999999998</v>
      </c>
      <c r="GW26" s="164">
        <v>-14.8599</v>
      </c>
      <c r="GX26" s="164">
        <v>4.3052000000000001</v>
      </c>
      <c r="GY26" s="164">
        <v>6.7614000000000001</v>
      </c>
      <c r="GZ26" s="164">
        <v>6.9542000000000002</v>
      </c>
      <c r="HA26" s="164">
        <v>3.5922999999999998</v>
      </c>
      <c r="HB26" s="164">
        <v>21.3476</v>
      </c>
      <c r="HC26" s="164">
        <v>21.7181</v>
      </c>
      <c r="HD26" s="164">
        <v>-3.35</v>
      </c>
      <c r="HE26" s="164">
        <v>-2.4525000000000001</v>
      </c>
      <c r="HF26" s="164">
        <v>46.402799999999999</v>
      </c>
      <c r="HG26" s="164">
        <v>-37.335700000000003</v>
      </c>
      <c r="HH26" s="164">
        <v>-63.8902</v>
      </c>
      <c r="HI26" s="164">
        <v>-12.423400000000001</v>
      </c>
      <c r="HJ26" s="164">
        <v>-11.409599999999999</v>
      </c>
      <c r="HK26" s="164">
        <v>-10.2157</v>
      </c>
      <c r="HL26" s="165"/>
      <c r="HM26" s="164">
        <v>0</v>
      </c>
      <c r="HN26" s="164">
        <v>0</v>
      </c>
      <c r="HO26" s="165"/>
      <c r="HP26" s="165"/>
      <c r="HQ26" s="164">
        <v>-7.4694000000000003</v>
      </c>
      <c r="HR26" s="164">
        <v>-7.2442000000000002</v>
      </c>
      <c r="HS26" s="164">
        <v>-9.7629999999999999</v>
      </c>
      <c r="HT26" s="164">
        <v>-9.2672000000000008</v>
      </c>
      <c r="HU26" s="164">
        <v>13.85</v>
      </c>
      <c r="HV26" s="164">
        <v>13.74</v>
      </c>
      <c r="HW26" s="164">
        <v>-31.4</v>
      </c>
      <c r="HX26" s="164">
        <v>-32.200000000000003</v>
      </c>
      <c r="HY26" s="164">
        <v>0.9677</v>
      </c>
      <c r="HZ26" s="164">
        <v>6.24</v>
      </c>
      <c r="IA26" s="164">
        <v>96.322299999999998</v>
      </c>
      <c r="IB26" s="164">
        <v>4.3615000000000004</v>
      </c>
      <c r="IC26" s="164">
        <v>4.3601000000000001</v>
      </c>
      <c r="ID26" s="164">
        <v>-16.100000000000001</v>
      </c>
      <c r="IE26" s="164">
        <v>-37.1</v>
      </c>
      <c r="IF26" s="164">
        <v>-9.6999999999999993</v>
      </c>
      <c r="IG26" s="164">
        <v>-10.199999999999999</v>
      </c>
      <c r="IH26" s="165"/>
      <c r="II26" s="164">
        <v>-16.903199999999998</v>
      </c>
      <c r="IJ26" s="164">
        <v>0</v>
      </c>
      <c r="IK26" s="164">
        <v>45.750399999999999</v>
      </c>
      <c r="IL26" s="164">
        <v>-236.9101</v>
      </c>
      <c r="IM26" s="164">
        <v>-30.858899999999998</v>
      </c>
      <c r="IN26" s="164">
        <v>-41.595799999999997</v>
      </c>
      <c r="IO26" s="164">
        <v>78.838499999999996</v>
      </c>
      <c r="IP26" s="164">
        <v>92.054699999999997</v>
      </c>
      <c r="IQ26" s="164">
        <v>103.37779999999999</v>
      </c>
      <c r="IR26" s="164">
        <v>142.51900000000001</v>
      </c>
      <c r="IS26" s="164">
        <v>2.8656999999999999</v>
      </c>
      <c r="IT26" s="164">
        <v>14.364800000000001</v>
      </c>
      <c r="IU26" s="164">
        <v>15.402699999999999</v>
      </c>
      <c r="IV26" s="164">
        <v>6.92</v>
      </c>
      <c r="IW26" s="164">
        <v>112.2641</v>
      </c>
      <c r="IX26" s="164">
        <v>-255.63130000000001</v>
      </c>
      <c r="IY26" s="164">
        <v>-0.55900000000000005</v>
      </c>
      <c r="IZ26" s="164">
        <v>3.5693000000000001</v>
      </c>
      <c r="JA26" s="164">
        <v>-1.8273999999999999</v>
      </c>
      <c r="JB26" s="165"/>
      <c r="JC26" s="164">
        <v>-13.84</v>
      </c>
      <c r="JD26" s="164">
        <v>-0.39500000000000002</v>
      </c>
      <c r="JE26" s="164">
        <v>-0.40300000000000002</v>
      </c>
      <c r="JF26" s="164">
        <v>10.16</v>
      </c>
      <c r="JG26" s="164">
        <v>-7.84</v>
      </c>
      <c r="JH26" s="164">
        <v>-2.9020999999999999</v>
      </c>
      <c r="JI26" s="164">
        <v>1.8753</v>
      </c>
      <c r="JJ26" s="164">
        <v>2.4918</v>
      </c>
      <c r="JK26" s="164">
        <v>-6.7062999999999997</v>
      </c>
      <c r="JL26" s="164">
        <v>-3.6</v>
      </c>
      <c r="JM26" s="164">
        <v>1.6819999999999999</v>
      </c>
      <c r="JN26" s="164">
        <v>1.6910000000000001</v>
      </c>
      <c r="JO26" s="165"/>
      <c r="JP26" s="165"/>
      <c r="JQ26" s="164">
        <v>3.6751</v>
      </c>
      <c r="JR26" s="164">
        <v>3.5110000000000001</v>
      </c>
      <c r="JS26" s="164">
        <v>3.8570000000000002</v>
      </c>
      <c r="JT26" s="165"/>
      <c r="JU26" s="164">
        <v>22.9</v>
      </c>
      <c r="JV26" s="164">
        <v>1.8622000000000001</v>
      </c>
      <c r="JW26" s="164">
        <v>0.92</v>
      </c>
      <c r="JX26" s="165"/>
      <c r="JY26" s="164">
        <v>-10.388199999999999</v>
      </c>
      <c r="JZ26" s="164">
        <v>-0.34100000000000003</v>
      </c>
      <c r="KA26" s="164">
        <v>-22.559100000000001</v>
      </c>
      <c r="KB26" s="164">
        <v>-9.2085000000000008</v>
      </c>
      <c r="KC26" s="164">
        <v>-6.9957000000000003</v>
      </c>
      <c r="KD26" s="164">
        <v>-21.8871</v>
      </c>
      <c r="KE26" s="164">
        <v>-2.7705000000000002</v>
      </c>
      <c r="KF26" s="164">
        <v>-24.2</v>
      </c>
      <c r="KG26" s="164">
        <v>7.6</v>
      </c>
      <c r="KH26" s="164">
        <v>-82.743499999999997</v>
      </c>
      <c r="KI26" s="164">
        <v>17.4373</v>
      </c>
    </row>
    <row r="27" spans="1:295" ht="18" customHeight="1" x14ac:dyDescent="0.25">
      <c r="A27" s="159" t="s">
        <v>40</v>
      </c>
      <c r="B27" s="159" t="s">
        <v>732</v>
      </c>
      <c r="C27" s="163">
        <v>0</v>
      </c>
      <c r="D27" s="164">
        <v>6.3761000000000001</v>
      </c>
      <c r="E27" s="164">
        <v>-11.684900000000001</v>
      </c>
      <c r="F27" s="164">
        <v>4.4051</v>
      </c>
      <c r="G27" s="164">
        <v>8.6661999999999999</v>
      </c>
      <c r="H27" s="165"/>
      <c r="I27" s="164">
        <v>16.015599999999999</v>
      </c>
      <c r="J27" s="165"/>
      <c r="K27" s="164">
        <v>22.172699999999999</v>
      </c>
      <c r="L27" s="164">
        <v>9.4726999999999997</v>
      </c>
      <c r="M27" s="164">
        <v>9.2170000000000005</v>
      </c>
      <c r="N27" s="164">
        <v>-15.54</v>
      </c>
      <c r="O27" s="164">
        <v>-33</v>
      </c>
      <c r="P27" s="164">
        <v>8.8000000000000007</v>
      </c>
      <c r="Q27" s="164">
        <v>6.6239999999999997</v>
      </c>
      <c r="R27" s="164">
        <v>-22</v>
      </c>
      <c r="S27" s="164">
        <v>1.2871999999999999</v>
      </c>
      <c r="T27" s="164">
        <v>-8.8361000000000001</v>
      </c>
      <c r="U27" s="164">
        <v>5.5728999999999997</v>
      </c>
      <c r="V27" s="164">
        <v>5.5121000000000002</v>
      </c>
      <c r="W27" s="164">
        <v>9.8071999999999999</v>
      </c>
      <c r="X27" s="164">
        <v>0.94869999999999999</v>
      </c>
      <c r="Y27" s="164">
        <v>1.829</v>
      </c>
      <c r="Z27" s="164">
        <v>1.9471000000000001</v>
      </c>
      <c r="AA27" s="165"/>
      <c r="AB27" s="164">
        <v>-0.65610000000000002</v>
      </c>
      <c r="AC27" s="164">
        <v>-0.75900000000000001</v>
      </c>
      <c r="AD27" s="164">
        <v>-0.745</v>
      </c>
      <c r="AE27" s="164">
        <v>2.1160000000000001</v>
      </c>
      <c r="AF27" s="164">
        <v>-6.66</v>
      </c>
      <c r="AG27" s="164">
        <v>2.2000000000000002</v>
      </c>
      <c r="AH27" s="165"/>
      <c r="AI27" s="165"/>
      <c r="AJ27" s="164">
        <v>-13.63</v>
      </c>
      <c r="AK27" s="164">
        <v>-13.68</v>
      </c>
      <c r="AL27" s="165"/>
      <c r="AM27" s="164">
        <v>-10.58</v>
      </c>
      <c r="AN27" s="164">
        <v>-10.54</v>
      </c>
      <c r="AO27" s="164">
        <v>5.4019000000000004</v>
      </c>
      <c r="AP27" s="164">
        <v>3.7023999999999999</v>
      </c>
      <c r="AQ27" s="164">
        <v>12.971399999999999</v>
      </c>
      <c r="AR27" s="164">
        <v>16.750499999999999</v>
      </c>
      <c r="AS27" s="164">
        <v>-11.1098</v>
      </c>
      <c r="AT27" s="164">
        <v>-10.8507</v>
      </c>
      <c r="AU27" s="164">
        <v>-11.2887</v>
      </c>
      <c r="AV27" s="164">
        <v>16.362500000000001</v>
      </c>
      <c r="AW27" s="164">
        <v>18.805800000000001</v>
      </c>
      <c r="AX27" s="164">
        <v>-22.371200000000002</v>
      </c>
      <c r="AY27" s="164">
        <v>-19.424099999999999</v>
      </c>
      <c r="AZ27" s="164">
        <v>2.3795999999999999</v>
      </c>
      <c r="BA27" s="164">
        <v>8.1954999999999991</v>
      </c>
      <c r="BB27" s="164">
        <v>132.28649999999999</v>
      </c>
      <c r="BC27" s="164">
        <v>4.7111999999999998</v>
      </c>
      <c r="BD27" s="164">
        <v>-3.7</v>
      </c>
      <c r="BE27" s="164">
        <v>-4.0999999999999996</v>
      </c>
      <c r="BF27" s="164">
        <v>-24.238600000000002</v>
      </c>
      <c r="BG27" s="164">
        <v>-23.227399999999999</v>
      </c>
      <c r="BH27" s="164">
        <v>-4.0838999999999999</v>
      </c>
      <c r="BI27" s="165"/>
      <c r="BJ27" s="164">
        <v>23.0488</v>
      </c>
      <c r="BK27" s="164">
        <v>7.2621000000000002</v>
      </c>
      <c r="BL27" s="164">
        <v>4.6215999999999999</v>
      </c>
      <c r="BM27" s="164">
        <v>2.9474999999999998</v>
      </c>
      <c r="BN27" s="164">
        <v>-85.390799999999999</v>
      </c>
      <c r="BO27" s="164">
        <v>67.415400000000005</v>
      </c>
      <c r="BP27" s="164">
        <v>66.713399999999993</v>
      </c>
      <c r="BQ27" s="164">
        <v>68.376900000000006</v>
      </c>
      <c r="BR27" s="164">
        <v>-32.324399999999997</v>
      </c>
      <c r="BS27" s="165"/>
      <c r="BT27" s="165"/>
      <c r="BU27" s="165"/>
      <c r="BV27" s="164">
        <v>25.677399999999999</v>
      </c>
      <c r="BW27" s="164">
        <v>5.5</v>
      </c>
      <c r="BX27" s="164">
        <v>7.96</v>
      </c>
      <c r="BY27" s="164">
        <v>3.36</v>
      </c>
      <c r="BZ27" s="164">
        <v>5.54</v>
      </c>
      <c r="CA27" s="164">
        <v>-26.2514</v>
      </c>
      <c r="CB27" s="164">
        <v>-26.1174</v>
      </c>
      <c r="CC27" s="164">
        <v>36.295900000000003</v>
      </c>
      <c r="CD27" s="164">
        <v>35.404299999999999</v>
      </c>
      <c r="CE27" s="164">
        <v>-4.6791</v>
      </c>
      <c r="CF27" s="164">
        <v>9.8129000000000008</v>
      </c>
      <c r="CG27" s="164">
        <v>9.7091999999999992</v>
      </c>
      <c r="CH27" s="164">
        <v>22.466999999999999</v>
      </c>
      <c r="CI27" s="165"/>
      <c r="CJ27" s="165"/>
      <c r="CK27" s="165"/>
      <c r="CL27" s="164">
        <v>20.2</v>
      </c>
      <c r="CM27" s="164">
        <v>16.899999999999999</v>
      </c>
      <c r="CN27" s="164">
        <v>-3.23</v>
      </c>
      <c r="CO27" s="164">
        <v>42.910400000000003</v>
      </c>
      <c r="CP27" s="164">
        <v>42.444000000000003</v>
      </c>
      <c r="CQ27" s="164">
        <v>40.450499999999998</v>
      </c>
      <c r="CR27" s="164">
        <v>81.416799999999995</v>
      </c>
      <c r="CS27" s="164">
        <v>82.280500000000004</v>
      </c>
      <c r="CT27" s="164">
        <v>-29.313199999999998</v>
      </c>
      <c r="CU27" s="164">
        <v>-64.978899999999996</v>
      </c>
      <c r="CV27" s="164">
        <v>-24.711500000000001</v>
      </c>
      <c r="CW27" s="164">
        <v>2.9138999999999999</v>
      </c>
      <c r="CX27" s="164">
        <v>23.35</v>
      </c>
      <c r="CY27" s="164">
        <v>16.420000000000002</v>
      </c>
      <c r="CZ27" s="164">
        <v>10.317399999999999</v>
      </c>
      <c r="DA27" s="164">
        <v>10.549899999999999</v>
      </c>
      <c r="DB27" s="164">
        <v>-10.64</v>
      </c>
      <c r="DC27" s="165"/>
      <c r="DD27" s="165"/>
      <c r="DE27" s="165"/>
      <c r="DF27" s="164">
        <v>25.2986</v>
      </c>
      <c r="DG27" s="164">
        <v>1.4500000000000001E-2</v>
      </c>
      <c r="DH27" s="164">
        <v>-5.4695999999999998</v>
      </c>
      <c r="DI27" s="164">
        <v>-6.7</v>
      </c>
      <c r="DJ27" s="164">
        <v>-8.4</v>
      </c>
      <c r="DK27" s="164">
        <v>-1.8298000000000001</v>
      </c>
      <c r="DL27" s="164">
        <v>4.4939999999999998</v>
      </c>
      <c r="DM27" s="164">
        <v>11.2027</v>
      </c>
      <c r="DN27" s="164">
        <v>12.8085</v>
      </c>
      <c r="DO27" s="164">
        <v>4.76</v>
      </c>
      <c r="DP27" s="164">
        <v>-2.8</v>
      </c>
      <c r="DQ27" s="164">
        <v>11.377000000000001</v>
      </c>
      <c r="DR27" s="164">
        <v>-24.356400000000001</v>
      </c>
      <c r="DS27" s="165"/>
      <c r="DT27" s="164">
        <v>-17.57</v>
      </c>
      <c r="DU27" s="164">
        <v>8.09</v>
      </c>
      <c r="DV27" s="164">
        <v>39.82</v>
      </c>
      <c r="DW27" s="164">
        <v>-22.690899999999999</v>
      </c>
      <c r="DX27" s="164">
        <v>-11.6</v>
      </c>
      <c r="DY27" s="164">
        <v>-43.211100000000002</v>
      </c>
      <c r="DZ27" s="164">
        <v>-42.090899999999998</v>
      </c>
      <c r="EA27" s="164">
        <v>30.935199999999998</v>
      </c>
      <c r="EB27" s="164">
        <v>5.4622999999999999</v>
      </c>
      <c r="EC27" s="164">
        <v>-6.7727000000000004</v>
      </c>
      <c r="ED27" s="164">
        <v>-6.9763000000000002</v>
      </c>
      <c r="EE27" s="164">
        <v>-19.060199999999998</v>
      </c>
      <c r="EF27" s="164">
        <v>-22.179099999999998</v>
      </c>
      <c r="EG27" s="164">
        <v>-10.651999999999999</v>
      </c>
      <c r="EH27" s="164">
        <v>-123.1078</v>
      </c>
      <c r="EI27" s="164">
        <v>-97.214399999999998</v>
      </c>
      <c r="EJ27" s="165"/>
      <c r="EK27" s="164">
        <v>-12.1312</v>
      </c>
      <c r="EL27" s="164">
        <v>-11.1135</v>
      </c>
      <c r="EM27" s="164">
        <v>21.788499999999999</v>
      </c>
      <c r="EN27" s="164">
        <v>-6.7244000000000002</v>
      </c>
      <c r="EO27" s="165"/>
      <c r="EP27" s="164">
        <v>5.6479999999999997</v>
      </c>
      <c r="EQ27" s="164">
        <v>-30.6767</v>
      </c>
      <c r="ER27" s="164">
        <v>-30.941400000000002</v>
      </c>
      <c r="ES27" s="164">
        <v>8.6950000000000003</v>
      </c>
      <c r="ET27" s="164">
        <v>6.13</v>
      </c>
      <c r="EU27" s="164">
        <v>-18.690000000000001</v>
      </c>
      <c r="EV27" s="164">
        <v>0.9</v>
      </c>
      <c r="EW27" s="164">
        <v>4.5689000000000002</v>
      </c>
      <c r="EX27" s="164">
        <v>-10.268800000000001</v>
      </c>
      <c r="EY27" s="164">
        <v>-7.7058</v>
      </c>
      <c r="EZ27" s="164">
        <v>-8.0357000000000003</v>
      </c>
      <c r="FA27" s="164">
        <v>8.4080999999999992</v>
      </c>
      <c r="FB27" s="164">
        <v>10.9842</v>
      </c>
      <c r="FC27" s="164">
        <v>-24.155899999999999</v>
      </c>
      <c r="FD27" s="164">
        <v>3.5064000000000002</v>
      </c>
      <c r="FE27" s="165"/>
      <c r="FF27" s="164">
        <v>3.3098000000000001</v>
      </c>
      <c r="FG27" s="164">
        <v>3.0829</v>
      </c>
      <c r="FH27" s="164">
        <v>3.6964000000000001</v>
      </c>
      <c r="FI27" s="164">
        <v>2.4419</v>
      </c>
      <c r="FJ27" s="164">
        <v>13.898899999999999</v>
      </c>
      <c r="FK27" s="164">
        <v>14.2338</v>
      </c>
      <c r="FL27" s="164">
        <v>-24.113700000000001</v>
      </c>
      <c r="FM27" s="164">
        <v>28.261099999999999</v>
      </c>
      <c r="FN27" s="164">
        <v>28.1737</v>
      </c>
      <c r="FO27" s="164">
        <v>-13.843</v>
      </c>
      <c r="FP27" s="165"/>
      <c r="FQ27" s="164">
        <v>22.8141</v>
      </c>
      <c r="FR27" s="164">
        <v>-17.72</v>
      </c>
      <c r="FS27" s="164">
        <v>-0.39510000000000001</v>
      </c>
      <c r="FT27" s="164">
        <v>0.14760000000000001</v>
      </c>
      <c r="FU27" s="164">
        <v>0</v>
      </c>
      <c r="FV27" s="164">
        <v>1.59</v>
      </c>
      <c r="FW27" s="164">
        <v>-23.556100000000001</v>
      </c>
      <c r="FX27" s="165"/>
      <c r="FY27" s="164">
        <v>1.5169999999999999</v>
      </c>
      <c r="FZ27" s="164">
        <v>0.85</v>
      </c>
      <c r="GA27" s="165"/>
      <c r="GB27" s="164">
        <v>-14.78</v>
      </c>
      <c r="GC27" s="164">
        <v>5.4836999999999998</v>
      </c>
      <c r="GD27" s="164">
        <v>13.887700000000001</v>
      </c>
      <c r="GE27" s="164">
        <v>-5.43</v>
      </c>
      <c r="GF27" s="164">
        <v>33.293599999999998</v>
      </c>
      <c r="GG27" s="165"/>
      <c r="GH27" s="164">
        <v>31.837199999999999</v>
      </c>
      <c r="GI27" s="164">
        <v>-12.2066</v>
      </c>
      <c r="GJ27" s="164">
        <v>-13.154</v>
      </c>
      <c r="GK27" s="164">
        <v>2.5891999999999999</v>
      </c>
      <c r="GL27" s="165"/>
      <c r="GM27" s="165"/>
      <c r="GN27" s="164">
        <v>-12.8142</v>
      </c>
      <c r="GO27" s="164">
        <v>-20.305700000000002</v>
      </c>
      <c r="GP27" s="164">
        <v>1.982</v>
      </c>
      <c r="GQ27" s="164">
        <v>-23.8994</v>
      </c>
      <c r="GR27" s="164">
        <v>10.0581</v>
      </c>
      <c r="GS27" s="164">
        <v>10.553100000000001</v>
      </c>
      <c r="GT27" s="164">
        <v>138.4648</v>
      </c>
      <c r="GU27" s="164">
        <v>1.2614000000000001</v>
      </c>
      <c r="GV27" s="164">
        <v>-4.0404999999999998</v>
      </c>
      <c r="GW27" s="164">
        <v>-9.6661000000000001</v>
      </c>
      <c r="GX27" s="164">
        <v>4.2127999999999997</v>
      </c>
      <c r="GY27" s="164">
        <v>7.1349</v>
      </c>
      <c r="GZ27" s="164">
        <v>7.2469000000000001</v>
      </c>
      <c r="HA27" s="164">
        <v>3</v>
      </c>
      <c r="HB27" s="164">
        <v>20.4651</v>
      </c>
      <c r="HC27" s="164">
        <v>20.657599999999999</v>
      </c>
      <c r="HD27" s="164">
        <v>-2.93</v>
      </c>
      <c r="HE27" s="164">
        <v>-3.6364000000000001</v>
      </c>
      <c r="HF27" s="164">
        <v>43.007599999999996</v>
      </c>
      <c r="HG27" s="164">
        <v>-33.319600000000001</v>
      </c>
      <c r="HH27" s="164">
        <v>-67.386499999999998</v>
      </c>
      <c r="HI27" s="164">
        <v>-10.615</v>
      </c>
      <c r="HJ27" s="164">
        <v>-9.6830999999999996</v>
      </c>
      <c r="HK27" s="164">
        <v>-9.4451000000000001</v>
      </c>
      <c r="HL27" s="165"/>
      <c r="HM27" s="164">
        <v>-10.505800000000001</v>
      </c>
      <c r="HN27" s="164">
        <v>-11.806699999999999</v>
      </c>
      <c r="HO27" s="164">
        <v>17.012799999999999</v>
      </c>
      <c r="HP27" s="164">
        <v>17.991499999999998</v>
      </c>
      <c r="HQ27" s="164">
        <v>-6.7058999999999997</v>
      </c>
      <c r="HR27" s="164">
        <v>-6.4916</v>
      </c>
      <c r="HS27" s="164">
        <v>-11.163500000000001</v>
      </c>
      <c r="HT27" s="164">
        <v>-11.476100000000001</v>
      </c>
      <c r="HU27" s="164">
        <v>12.97</v>
      </c>
      <c r="HV27" s="164">
        <v>12.72</v>
      </c>
      <c r="HW27" s="164">
        <v>-32.299999999999997</v>
      </c>
      <c r="HX27" s="164">
        <v>-32.1</v>
      </c>
      <c r="HY27" s="164">
        <v>0.93289999999999995</v>
      </c>
      <c r="HZ27" s="164">
        <v>8.8800000000000008</v>
      </c>
      <c r="IA27" s="164">
        <v>91.770300000000006</v>
      </c>
      <c r="IB27" s="164">
        <v>5.3196000000000003</v>
      </c>
      <c r="IC27" s="164">
        <v>5.3117000000000001</v>
      </c>
      <c r="ID27" s="164">
        <v>-15.7</v>
      </c>
      <c r="IE27" s="164">
        <v>-35.799999999999997</v>
      </c>
      <c r="IF27" s="164">
        <v>-9.6999999999999993</v>
      </c>
      <c r="IG27" s="164">
        <v>-10.199999999999999</v>
      </c>
      <c r="IH27" s="164">
        <v>-17.588699999999999</v>
      </c>
      <c r="II27" s="164">
        <v>-17.471</v>
      </c>
      <c r="IJ27" s="164">
        <v>-41.708399999999997</v>
      </c>
      <c r="IK27" s="164">
        <v>51.674399999999999</v>
      </c>
      <c r="IL27" s="164">
        <v>-239.39580000000001</v>
      </c>
      <c r="IM27" s="164">
        <v>-30.628799999999998</v>
      </c>
      <c r="IN27" s="164">
        <v>-38.6755</v>
      </c>
      <c r="IO27" s="164">
        <v>82.7727</v>
      </c>
      <c r="IP27" s="164">
        <v>93.564700000000002</v>
      </c>
      <c r="IQ27" s="164">
        <v>103.6987</v>
      </c>
      <c r="IR27" s="164">
        <v>140.63130000000001</v>
      </c>
      <c r="IS27" s="164">
        <v>2.2951000000000001</v>
      </c>
      <c r="IT27" s="164">
        <v>16.6433</v>
      </c>
      <c r="IU27" s="164">
        <v>16.259899999999998</v>
      </c>
      <c r="IV27" s="164">
        <v>5.0959000000000003</v>
      </c>
      <c r="IW27" s="164">
        <v>113.1588</v>
      </c>
      <c r="IX27" s="165"/>
      <c r="IY27" s="164">
        <v>-0.60219999999999996</v>
      </c>
      <c r="IZ27" s="164">
        <v>1.9978</v>
      </c>
      <c r="JA27" s="164">
        <v>-2.0838000000000001</v>
      </c>
      <c r="JB27" s="165"/>
      <c r="JC27" s="164">
        <v>-14.24</v>
      </c>
      <c r="JD27" s="164">
        <v>-0.434</v>
      </c>
      <c r="JE27" s="164">
        <v>-0.441</v>
      </c>
      <c r="JF27" s="164">
        <v>10.4</v>
      </c>
      <c r="JG27" s="164">
        <v>-7.84</v>
      </c>
      <c r="JH27" s="164">
        <v>-3.7801999999999998</v>
      </c>
      <c r="JI27" s="164">
        <v>2.1408</v>
      </c>
      <c r="JJ27" s="164">
        <v>3.7797000000000001</v>
      </c>
      <c r="JK27" s="164">
        <v>-6.5903999999999998</v>
      </c>
      <c r="JL27" s="164">
        <v>-4.5</v>
      </c>
      <c r="JM27" s="164">
        <v>1.3580000000000001</v>
      </c>
      <c r="JN27" s="164">
        <v>1.2849999999999999</v>
      </c>
      <c r="JO27" s="165"/>
      <c r="JP27" s="165"/>
      <c r="JQ27" s="164">
        <v>3.5327999999999999</v>
      </c>
      <c r="JR27" s="164">
        <v>3.1452</v>
      </c>
      <c r="JS27" s="164">
        <v>4.1856999999999998</v>
      </c>
      <c r="JT27" s="165"/>
      <c r="JU27" s="164">
        <v>21.9</v>
      </c>
      <c r="JV27" s="164">
        <v>1.8742000000000001</v>
      </c>
      <c r="JW27" s="164">
        <v>0.9</v>
      </c>
      <c r="JX27" s="165"/>
      <c r="JY27" s="164">
        <v>-10.827400000000001</v>
      </c>
      <c r="JZ27" s="164">
        <v>-0.44879999999999998</v>
      </c>
      <c r="KA27" s="164">
        <v>-22.902200000000001</v>
      </c>
      <c r="KB27" s="164">
        <v>-9.5875000000000004</v>
      </c>
      <c r="KC27" s="164">
        <v>-6.7049000000000003</v>
      </c>
      <c r="KD27" s="164">
        <v>-23.036000000000001</v>
      </c>
      <c r="KE27" s="164">
        <v>-1.7979000000000001</v>
      </c>
      <c r="KF27" s="164">
        <v>-23.2</v>
      </c>
      <c r="KG27" s="164">
        <v>6.6</v>
      </c>
      <c r="KH27" s="164">
        <v>-90.752700000000004</v>
      </c>
      <c r="KI27" s="164">
        <v>16.021899999999999</v>
      </c>
    </row>
    <row r="28" spans="1:295" ht="18" customHeight="1" x14ac:dyDescent="0.25">
      <c r="A28" s="159" t="s">
        <v>40</v>
      </c>
      <c r="B28" s="159" t="s">
        <v>733</v>
      </c>
      <c r="C28" s="163">
        <v>0</v>
      </c>
      <c r="D28" s="164">
        <v>6.6654</v>
      </c>
      <c r="E28" s="164">
        <v>-11.845000000000001</v>
      </c>
      <c r="F28" s="164">
        <v>2.3841000000000001</v>
      </c>
      <c r="G28" s="164">
        <v>8.9167000000000005</v>
      </c>
      <c r="H28" s="165"/>
      <c r="I28" s="164">
        <v>16.005700000000001</v>
      </c>
      <c r="J28" s="165"/>
      <c r="K28" s="164">
        <v>22.799199999999999</v>
      </c>
      <c r="L28" s="164">
        <v>9.9466999999999999</v>
      </c>
      <c r="M28" s="164">
        <v>9.4730000000000008</v>
      </c>
      <c r="N28" s="164">
        <v>-15.54</v>
      </c>
      <c r="O28" s="164">
        <v>-33</v>
      </c>
      <c r="P28" s="164">
        <v>11</v>
      </c>
      <c r="Q28" s="164">
        <v>6.6239999999999997</v>
      </c>
      <c r="R28" s="164">
        <v>-22</v>
      </c>
      <c r="S28" s="164">
        <v>2.0931000000000002</v>
      </c>
      <c r="T28" s="164">
        <v>-9.5983999999999998</v>
      </c>
      <c r="U28" s="164">
        <v>5.9211999999999998</v>
      </c>
      <c r="V28" s="164">
        <v>5.9878999999999998</v>
      </c>
      <c r="W28" s="164">
        <v>10.3992</v>
      </c>
      <c r="X28" s="164">
        <v>0.95420000000000005</v>
      </c>
      <c r="Y28" s="164">
        <v>2.0306000000000002</v>
      </c>
      <c r="Z28" s="164">
        <v>1.8821000000000001</v>
      </c>
      <c r="AA28" s="165"/>
      <c r="AB28" s="164">
        <v>-0.80269999999999997</v>
      </c>
      <c r="AC28" s="164">
        <v>-0.84099999999999997</v>
      </c>
      <c r="AD28" s="164">
        <v>-0.82599999999999996</v>
      </c>
      <c r="AE28" s="164">
        <v>2.7749999999999999</v>
      </c>
      <c r="AF28" s="164">
        <v>-4.4400000000000004</v>
      </c>
      <c r="AG28" s="164">
        <v>4.4000000000000004</v>
      </c>
      <c r="AH28" s="165"/>
      <c r="AI28" s="165"/>
      <c r="AJ28" s="164">
        <v>-13.55</v>
      </c>
      <c r="AK28" s="164">
        <v>-13.49</v>
      </c>
      <c r="AL28" s="165"/>
      <c r="AM28" s="164">
        <v>-10.4</v>
      </c>
      <c r="AN28" s="164">
        <v>-10.32</v>
      </c>
      <c r="AO28" s="164">
        <v>6.1683000000000003</v>
      </c>
      <c r="AP28" s="164">
        <v>3.4342999999999999</v>
      </c>
      <c r="AQ28" s="164">
        <v>13.3178</v>
      </c>
      <c r="AR28" s="164">
        <v>15.5616</v>
      </c>
      <c r="AS28" s="164">
        <v>-10.327</v>
      </c>
      <c r="AT28" s="164">
        <v>-10.582800000000001</v>
      </c>
      <c r="AU28" s="164">
        <v>-11.544600000000001</v>
      </c>
      <c r="AV28" s="164">
        <v>15.7125</v>
      </c>
      <c r="AW28" s="164">
        <v>11.365500000000001</v>
      </c>
      <c r="AX28" s="164">
        <v>-20.227799999999998</v>
      </c>
      <c r="AY28" s="164">
        <v>-19.022200000000002</v>
      </c>
      <c r="AZ28" s="164">
        <v>2.3795999999999999</v>
      </c>
      <c r="BA28" s="164">
        <v>10.4856</v>
      </c>
      <c r="BB28" s="164">
        <v>135.06899999999999</v>
      </c>
      <c r="BC28" s="164">
        <v>2.9733999999999998</v>
      </c>
      <c r="BD28" s="164">
        <v>-2.8</v>
      </c>
      <c r="BE28" s="164">
        <v>-3.1</v>
      </c>
      <c r="BF28" s="164">
        <v>-23.5334</v>
      </c>
      <c r="BG28" s="164">
        <v>-24.858000000000001</v>
      </c>
      <c r="BH28" s="164">
        <v>-3.9557000000000002</v>
      </c>
      <c r="BI28" s="165"/>
      <c r="BJ28" s="164">
        <v>23.758800000000001</v>
      </c>
      <c r="BK28" s="164">
        <v>7.4691000000000001</v>
      </c>
      <c r="BL28" s="164">
        <v>5.2159000000000004</v>
      </c>
      <c r="BM28" s="164">
        <v>3.3895</v>
      </c>
      <c r="BN28" s="164">
        <v>-82.613600000000005</v>
      </c>
      <c r="BO28" s="164">
        <v>67.201700000000002</v>
      </c>
      <c r="BP28" s="164">
        <v>67.110200000000006</v>
      </c>
      <c r="BQ28" s="164">
        <v>68.318200000000004</v>
      </c>
      <c r="BR28" s="164">
        <v>-29.398499999999999</v>
      </c>
      <c r="BS28" s="165"/>
      <c r="BT28" s="165"/>
      <c r="BU28" s="165"/>
      <c r="BV28" s="164">
        <v>26.855</v>
      </c>
      <c r="BW28" s="164">
        <v>5.57</v>
      </c>
      <c r="BX28" s="164">
        <v>8.17</v>
      </c>
      <c r="BY28" s="164">
        <v>4.4800000000000004</v>
      </c>
      <c r="BZ28" s="164">
        <v>6</v>
      </c>
      <c r="CA28" s="164">
        <v>-27.055099999999999</v>
      </c>
      <c r="CB28" s="164">
        <v>-27.3231</v>
      </c>
      <c r="CC28" s="164">
        <v>38.002800000000001</v>
      </c>
      <c r="CD28" s="164">
        <v>38.033099999999997</v>
      </c>
      <c r="CE28" s="164">
        <v>-5.2507999999999999</v>
      </c>
      <c r="CF28" s="164">
        <v>11.325699999999999</v>
      </c>
      <c r="CG28" s="164">
        <v>10.6976</v>
      </c>
      <c r="CH28" s="164">
        <v>22.848800000000001</v>
      </c>
      <c r="CI28" s="165"/>
      <c r="CJ28" s="165"/>
      <c r="CK28" s="165"/>
      <c r="CL28" s="164">
        <v>20.9</v>
      </c>
      <c r="CM28" s="164">
        <v>16.8</v>
      </c>
      <c r="CN28" s="164">
        <v>-3.46</v>
      </c>
      <c r="CO28" s="164">
        <v>44.197200000000002</v>
      </c>
      <c r="CP28" s="164">
        <v>43.245199999999997</v>
      </c>
      <c r="CQ28" s="164">
        <v>41.746299999999998</v>
      </c>
      <c r="CR28" s="164">
        <v>80.999200000000002</v>
      </c>
      <c r="CS28" s="164">
        <v>80.322599999999994</v>
      </c>
      <c r="CT28" s="164">
        <v>-29.9984</v>
      </c>
      <c r="CU28" s="164">
        <v>-63.788499999999999</v>
      </c>
      <c r="CV28" s="164">
        <v>-26.390799999999999</v>
      </c>
      <c r="CW28" s="164">
        <v>3.4685000000000001</v>
      </c>
      <c r="CX28" s="164">
        <v>23.67</v>
      </c>
      <c r="CY28" s="164">
        <v>16.399999999999999</v>
      </c>
      <c r="CZ28" s="164">
        <v>10.786099999999999</v>
      </c>
      <c r="DA28" s="164">
        <v>10.8429</v>
      </c>
      <c r="DB28" s="164">
        <v>-11.09</v>
      </c>
      <c r="DC28" s="165"/>
      <c r="DD28" s="165"/>
      <c r="DE28" s="165"/>
      <c r="DF28" s="164">
        <v>24.409099999999999</v>
      </c>
      <c r="DG28" s="164">
        <v>1.43E-2</v>
      </c>
      <c r="DH28" s="164">
        <v>-5.6943000000000001</v>
      </c>
      <c r="DI28" s="164">
        <v>-10.6</v>
      </c>
      <c r="DJ28" s="164">
        <v>-10.199999999999999</v>
      </c>
      <c r="DK28" s="164">
        <v>-1.51</v>
      </c>
      <c r="DL28" s="164">
        <v>4.681</v>
      </c>
      <c r="DM28" s="164">
        <v>11.675800000000001</v>
      </c>
      <c r="DN28" s="164">
        <v>13.179600000000001</v>
      </c>
      <c r="DO28" s="164">
        <v>5.03</v>
      </c>
      <c r="DP28" s="164">
        <v>-3.16</v>
      </c>
      <c r="DQ28" s="164">
        <v>11.191000000000001</v>
      </c>
      <c r="DR28" s="164">
        <v>-23.051300000000001</v>
      </c>
      <c r="DS28" s="165"/>
      <c r="DT28" s="164">
        <v>-16.11</v>
      </c>
      <c r="DU28" s="164">
        <v>8.65</v>
      </c>
      <c r="DV28" s="164">
        <v>39.9</v>
      </c>
      <c r="DW28" s="164">
        <v>-21.5273</v>
      </c>
      <c r="DX28" s="164">
        <v>-11.1273</v>
      </c>
      <c r="DY28" s="164">
        <v>-41.950099999999999</v>
      </c>
      <c r="DZ28" s="164">
        <v>-41.7</v>
      </c>
      <c r="EA28" s="164">
        <v>34.183999999999997</v>
      </c>
      <c r="EB28" s="164">
        <v>7.5903</v>
      </c>
      <c r="EC28" s="164">
        <v>-4.2599</v>
      </c>
      <c r="ED28" s="164">
        <v>-3.6999</v>
      </c>
      <c r="EE28" s="164">
        <v>-21.6221</v>
      </c>
      <c r="EF28" s="164">
        <v>-23.4346</v>
      </c>
      <c r="EG28" s="164">
        <v>-10.845000000000001</v>
      </c>
      <c r="EH28" s="164">
        <v>-118.21259999999999</v>
      </c>
      <c r="EI28" s="164">
        <v>-102.1707</v>
      </c>
      <c r="EJ28" s="165"/>
      <c r="EK28" s="164">
        <v>-12.408300000000001</v>
      </c>
      <c r="EL28" s="164">
        <v>-11.6312</v>
      </c>
      <c r="EM28" s="164">
        <v>18.992000000000001</v>
      </c>
      <c r="EN28" s="164">
        <v>-6.7939999999999996</v>
      </c>
      <c r="EO28" s="165"/>
      <c r="EP28" s="164">
        <v>14.864000000000001</v>
      </c>
      <c r="EQ28" s="164">
        <v>-31.4374</v>
      </c>
      <c r="ER28" s="164">
        <v>-31.061</v>
      </c>
      <c r="ES28" s="164">
        <v>7.2685000000000004</v>
      </c>
      <c r="ET28" s="164">
        <v>-11.41</v>
      </c>
      <c r="EU28" s="164">
        <v>-15.16</v>
      </c>
      <c r="EV28" s="164">
        <v>-0.4</v>
      </c>
      <c r="EW28" s="164">
        <v>4.556</v>
      </c>
      <c r="EX28" s="164">
        <v>-8.5212000000000003</v>
      </c>
      <c r="EY28" s="164">
        <v>-7.4980000000000002</v>
      </c>
      <c r="EZ28" s="164">
        <v>-7.8379000000000003</v>
      </c>
      <c r="FA28" s="164">
        <v>8.5063999999999993</v>
      </c>
      <c r="FB28" s="164">
        <v>9.1532999999999998</v>
      </c>
      <c r="FC28" s="164">
        <v>-22.9756</v>
      </c>
      <c r="FD28" s="164">
        <v>3.5253000000000001</v>
      </c>
      <c r="FE28" s="165"/>
      <c r="FF28" s="164">
        <v>3.1633</v>
      </c>
      <c r="FG28" s="164">
        <v>3.7128999999999999</v>
      </c>
      <c r="FH28" s="164">
        <v>3.7360000000000002</v>
      </c>
      <c r="FI28" s="164">
        <v>2.7970999999999999</v>
      </c>
      <c r="FJ28" s="164">
        <v>14.5687</v>
      </c>
      <c r="FK28" s="164">
        <v>14.7362</v>
      </c>
      <c r="FL28" s="164">
        <v>-24.448599999999999</v>
      </c>
      <c r="FM28" s="164">
        <v>27.845400000000001</v>
      </c>
      <c r="FN28" s="164">
        <v>27.855399999999999</v>
      </c>
      <c r="FO28" s="164">
        <v>-15.1778</v>
      </c>
      <c r="FP28" s="165"/>
      <c r="FQ28" s="164">
        <v>21.930299999999999</v>
      </c>
      <c r="FR28" s="164">
        <v>-16.95</v>
      </c>
      <c r="FS28" s="164">
        <v>-0.3987</v>
      </c>
      <c r="FT28" s="164">
        <v>0.19159999999999999</v>
      </c>
      <c r="FU28" s="165"/>
      <c r="FV28" s="164">
        <v>1.64</v>
      </c>
      <c r="FW28" s="164">
        <v>-21.720300000000002</v>
      </c>
      <c r="FX28" s="165"/>
      <c r="FY28" s="164">
        <v>1.331</v>
      </c>
      <c r="FZ28" s="164">
        <v>0.85399999999999998</v>
      </c>
      <c r="GA28" s="165"/>
      <c r="GB28" s="164">
        <v>-14.96</v>
      </c>
      <c r="GC28" s="164">
        <v>5.8821000000000003</v>
      </c>
      <c r="GD28" s="164">
        <v>14.7666</v>
      </c>
      <c r="GE28" s="164">
        <v>-5.98</v>
      </c>
      <c r="GF28" s="164">
        <v>34.151899999999998</v>
      </c>
      <c r="GG28" s="165"/>
      <c r="GH28" s="164">
        <v>30.253499999999999</v>
      </c>
      <c r="GI28" s="164">
        <v>-10.7727</v>
      </c>
      <c r="GJ28" s="164">
        <v>-11.5115</v>
      </c>
      <c r="GK28" s="164">
        <v>2.6118999999999999</v>
      </c>
      <c r="GL28" s="165"/>
      <c r="GM28" s="165"/>
      <c r="GN28" s="164">
        <v>-16.3843</v>
      </c>
      <c r="GO28" s="164">
        <v>-21.8642</v>
      </c>
      <c r="GP28" s="164">
        <v>0.89829999999999999</v>
      </c>
      <c r="GQ28" s="164">
        <v>-22.462900000000001</v>
      </c>
      <c r="GR28" s="164">
        <v>8.3842999999999996</v>
      </c>
      <c r="GS28" s="164">
        <v>7.7588999999999997</v>
      </c>
      <c r="GT28" s="164">
        <v>136.24100000000001</v>
      </c>
      <c r="GU28" s="164">
        <v>1.3333999999999999</v>
      </c>
      <c r="GV28" s="164">
        <v>-5.5175999999999998</v>
      </c>
      <c r="GW28" s="164">
        <v>-7.2892999999999999</v>
      </c>
      <c r="GX28" s="164">
        <v>4.2946</v>
      </c>
      <c r="GY28" s="164">
        <v>7.2667999999999999</v>
      </c>
      <c r="GZ28" s="164">
        <v>7.3655999999999997</v>
      </c>
      <c r="HA28" s="164">
        <v>3.5470999999999999</v>
      </c>
      <c r="HB28" s="164">
        <v>21.448399999999999</v>
      </c>
      <c r="HC28" s="164">
        <v>22.2211</v>
      </c>
      <c r="HD28" s="164">
        <v>-2.93</v>
      </c>
      <c r="HE28" s="164">
        <v>0</v>
      </c>
      <c r="HF28" s="164">
        <v>45.052700000000002</v>
      </c>
      <c r="HG28" s="164">
        <v>-31.682400000000001</v>
      </c>
      <c r="HH28" s="164">
        <v>-68.915199999999999</v>
      </c>
      <c r="HI28" s="164">
        <v>-11.352600000000001</v>
      </c>
      <c r="HJ28" s="164">
        <v>-12.679399999999999</v>
      </c>
      <c r="HK28" s="164">
        <v>-9.8930000000000007</v>
      </c>
      <c r="HL28" s="165"/>
      <c r="HM28" s="164">
        <v>-10.428900000000001</v>
      </c>
      <c r="HN28" s="164">
        <v>-12.1183</v>
      </c>
      <c r="HO28" s="165"/>
      <c r="HP28" s="165"/>
      <c r="HQ28" s="164">
        <v>-8.3429000000000002</v>
      </c>
      <c r="HR28" s="164">
        <v>-7.9748000000000001</v>
      </c>
      <c r="HS28" s="164">
        <v>-22.5672</v>
      </c>
      <c r="HT28" s="164">
        <v>-23.148900000000001</v>
      </c>
      <c r="HU28" s="164">
        <v>12.2</v>
      </c>
      <c r="HV28" s="164">
        <v>12.71</v>
      </c>
      <c r="HW28" s="164">
        <v>-33</v>
      </c>
      <c r="HX28" s="164">
        <v>-33.4</v>
      </c>
      <c r="HY28" s="164">
        <v>1.1087</v>
      </c>
      <c r="HZ28" s="164">
        <v>9.6</v>
      </c>
      <c r="IA28" s="164">
        <v>95.172300000000007</v>
      </c>
      <c r="IB28" s="164">
        <v>4.7323000000000004</v>
      </c>
      <c r="IC28" s="164">
        <v>4.8441999999999998</v>
      </c>
      <c r="ID28" s="164">
        <v>-14.8</v>
      </c>
      <c r="IE28" s="164">
        <v>-35.4</v>
      </c>
      <c r="IF28" s="164">
        <v>-8.8000000000000007</v>
      </c>
      <c r="IG28" s="164">
        <v>-9.4</v>
      </c>
      <c r="IH28" s="164">
        <v>-16.712700000000002</v>
      </c>
      <c r="II28" s="164">
        <v>-16.711500000000001</v>
      </c>
      <c r="IJ28" s="164">
        <v>-41.136200000000002</v>
      </c>
      <c r="IK28" s="164">
        <v>53.3172</v>
      </c>
      <c r="IL28" s="164">
        <v>-236.1746</v>
      </c>
      <c r="IM28" s="164">
        <v>-33.051900000000003</v>
      </c>
      <c r="IN28" s="164">
        <v>-39.8874</v>
      </c>
      <c r="IO28" s="164">
        <v>78.055300000000003</v>
      </c>
      <c r="IP28" s="164">
        <v>90.467399999999998</v>
      </c>
      <c r="IQ28" s="164">
        <v>100.7182</v>
      </c>
      <c r="IR28" s="164">
        <v>141.0102</v>
      </c>
      <c r="IS28" s="164">
        <v>4.5330000000000004</v>
      </c>
      <c r="IT28" s="164">
        <v>17.258099999999999</v>
      </c>
      <c r="IU28" s="164">
        <v>15.577199999999999</v>
      </c>
      <c r="IV28" s="164">
        <v>7.6719999999999997</v>
      </c>
      <c r="IW28" s="164">
        <v>112.8982</v>
      </c>
      <c r="IX28" s="164">
        <v>-256.75259999999997</v>
      </c>
      <c r="IY28" s="164">
        <v>-2.2627000000000002</v>
      </c>
      <c r="IZ28" s="164">
        <v>5.8312999999999997</v>
      </c>
      <c r="JA28" s="164">
        <v>-1.4514</v>
      </c>
      <c r="JB28" s="165"/>
      <c r="JC28" s="164">
        <v>-10.48</v>
      </c>
      <c r="JD28" s="164">
        <v>-0.69</v>
      </c>
      <c r="JE28" s="164">
        <v>-0.7</v>
      </c>
      <c r="JF28" s="164">
        <v>6.72</v>
      </c>
      <c r="JG28" s="164">
        <v>-4.88</v>
      </c>
      <c r="JH28" s="164">
        <v>-3.1459999999999999</v>
      </c>
      <c r="JI28" s="164">
        <v>-1.1704000000000001</v>
      </c>
      <c r="JJ28" s="164">
        <v>3.8681999999999999</v>
      </c>
      <c r="JK28" s="164">
        <v>-6.9138999999999999</v>
      </c>
      <c r="JL28" s="164">
        <v>-3.6</v>
      </c>
      <c r="JM28" s="164">
        <v>0.753</v>
      </c>
      <c r="JN28" s="164">
        <v>0.56200000000000006</v>
      </c>
      <c r="JO28" s="165"/>
      <c r="JP28" s="164">
        <v>2.036</v>
      </c>
      <c r="JQ28" s="164">
        <v>3.6713</v>
      </c>
      <c r="JR28" s="164">
        <v>3.4921000000000002</v>
      </c>
      <c r="JS28" s="164">
        <v>3.0221</v>
      </c>
      <c r="JT28" s="165"/>
      <c r="JU28" s="164">
        <v>22.1</v>
      </c>
      <c r="JV28" s="164">
        <v>1.841</v>
      </c>
      <c r="JW28" s="164">
        <v>0.98</v>
      </c>
      <c r="JX28" s="165"/>
      <c r="JY28" s="164">
        <v>-11.222</v>
      </c>
      <c r="JZ28" s="164">
        <v>4.2999999999999997E-2</v>
      </c>
      <c r="KA28" s="164">
        <v>-22.658200000000001</v>
      </c>
      <c r="KB28" s="164">
        <v>-9.7440999999999995</v>
      </c>
      <c r="KC28" s="164">
        <v>-6.2281000000000004</v>
      </c>
      <c r="KD28" s="164">
        <v>-22.741700000000002</v>
      </c>
      <c r="KE28" s="164">
        <v>-1.8606</v>
      </c>
      <c r="KF28" s="164">
        <v>-23.3</v>
      </c>
      <c r="KG28" s="164">
        <v>7.3</v>
      </c>
      <c r="KH28" s="164">
        <v>-91.213999999999999</v>
      </c>
      <c r="KI28" s="164">
        <v>18.583300000000001</v>
      </c>
    </row>
    <row r="29" spans="1:295" ht="18" customHeight="1" x14ac:dyDescent="0.25">
      <c r="A29" s="159" t="s">
        <v>40</v>
      </c>
      <c r="B29" s="159" t="s">
        <v>734</v>
      </c>
      <c r="C29" s="163">
        <v>0</v>
      </c>
      <c r="D29" s="164">
        <v>6.7633000000000001</v>
      </c>
      <c r="E29" s="164">
        <v>-12.186299999999999</v>
      </c>
      <c r="F29" s="164">
        <v>3.3288000000000002</v>
      </c>
      <c r="G29" s="164">
        <v>8.7644000000000002</v>
      </c>
      <c r="H29" s="165"/>
      <c r="I29" s="164">
        <v>16.028199999999998</v>
      </c>
      <c r="J29" s="165"/>
      <c r="K29" s="164">
        <v>23.725100000000001</v>
      </c>
      <c r="L29" s="164">
        <v>10.1617</v>
      </c>
      <c r="M29" s="164">
        <v>9.9799000000000007</v>
      </c>
      <c r="N29" s="164">
        <v>-15.54</v>
      </c>
      <c r="O29" s="164">
        <v>-33</v>
      </c>
      <c r="P29" s="164">
        <v>11</v>
      </c>
      <c r="Q29" s="164">
        <v>7.452</v>
      </c>
      <c r="R29" s="164">
        <v>-22</v>
      </c>
      <c r="S29" s="164">
        <v>2.1682999999999999</v>
      </c>
      <c r="T29" s="164">
        <v>-9.7050000000000001</v>
      </c>
      <c r="U29" s="164">
        <v>5.9686000000000003</v>
      </c>
      <c r="V29" s="164">
        <v>5.9789000000000003</v>
      </c>
      <c r="W29" s="164">
        <v>10.5001</v>
      </c>
      <c r="X29" s="164">
        <v>0.97560000000000002</v>
      </c>
      <c r="Y29" s="164">
        <v>1.8006</v>
      </c>
      <c r="Z29" s="164">
        <v>2.1208</v>
      </c>
      <c r="AA29" s="165"/>
      <c r="AB29" s="164">
        <v>-0.6613</v>
      </c>
      <c r="AC29" s="164">
        <v>-0.624</v>
      </c>
      <c r="AD29" s="164">
        <v>-0.64400000000000002</v>
      </c>
      <c r="AE29" s="164">
        <v>2.823</v>
      </c>
      <c r="AF29" s="164">
        <v>-4.4400000000000004</v>
      </c>
      <c r="AG29" s="164">
        <v>4.4000000000000004</v>
      </c>
      <c r="AH29" s="165"/>
      <c r="AI29" s="165"/>
      <c r="AJ29" s="164">
        <v>-13.45</v>
      </c>
      <c r="AK29" s="164">
        <v>-13.49</v>
      </c>
      <c r="AL29" s="164">
        <v>-10</v>
      </c>
      <c r="AM29" s="164">
        <v>-9.98</v>
      </c>
      <c r="AN29" s="164">
        <v>-10.26</v>
      </c>
      <c r="AO29" s="164">
        <v>5.3635999999999999</v>
      </c>
      <c r="AP29" s="164">
        <v>3.5716999999999999</v>
      </c>
      <c r="AQ29" s="164">
        <v>12.7492</v>
      </c>
      <c r="AR29" s="164">
        <v>16.480599999999999</v>
      </c>
      <c r="AS29" s="164">
        <v>-10.0244</v>
      </c>
      <c r="AT29" s="164">
        <v>-11.3865</v>
      </c>
      <c r="AU29" s="164">
        <v>-10.871</v>
      </c>
      <c r="AV29" s="164">
        <v>20.849</v>
      </c>
      <c r="AW29" s="164">
        <v>20.7896</v>
      </c>
      <c r="AX29" s="164">
        <v>-20.6297</v>
      </c>
      <c r="AY29" s="164">
        <v>-19.826000000000001</v>
      </c>
      <c r="AZ29" s="164">
        <v>1.9851000000000001</v>
      </c>
      <c r="BA29" s="164">
        <v>8.1189</v>
      </c>
      <c r="BB29" s="164">
        <v>134.62260000000001</v>
      </c>
      <c r="BC29" s="164">
        <v>4.5892999999999997</v>
      </c>
      <c r="BD29" s="164">
        <v>-3.4</v>
      </c>
      <c r="BE29" s="164">
        <v>-3.7</v>
      </c>
      <c r="BF29" s="164">
        <v>-24.344999999999999</v>
      </c>
      <c r="BG29" s="164">
        <v>-22.878299999999999</v>
      </c>
      <c r="BH29" s="164">
        <v>-4.0823</v>
      </c>
      <c r="BI29" s="165"/>
      <c r="BJ29" s="164">
        <v>25.0688</v>
      </c>
      <c r="BK29" s="164">
        <v>8.7410999999999994</v>
      </c>
      <c r="BL29" s="164">
        <v>5.6435000000000004</v>
      </c>
      <c r="BM29" s="164">
        <v>3.7465000000000002</v>
      </c>
      <c r="BN29" s="164">
        <v>-75.411199999999994</v>
      </c>
      <c r="BO29" s="164">
        <v>73.488500000000002</v>
      </c>
      <c r="BP29" s="164">
        <v>73.519099999999995</v>
      </c>
      <c r="BQ29" s="164">
        <v>38.830599999999997</v>
      </c>
      <c r="BR29" s="164">
        <v>-17.1264</v>
      </c>
      <c r="BS29" s="165"/>
      <c r="BT29" s="165"/>
      <c r="BU29" s="165"/>
      <c r="BV29" s="164">
        <v>26.735199999999999</v>
      </c>
      <c r="BW29" s="164">
        <v>5.44</v>
      </c>
      <c r="BX29" s="164">
        <v>7.67</v>
      </c>
      <c r="BY29" s="164">
        <v>4.96</v>
      </c>
      <c r="BZ29" s="164">
        <v>6.85</v>
      </c>
      <c r="CA29" s="164">
        <v>-23.304300000000001</v>
      </c>
      <c r="CB29" s="164">
        <v>-23.438300000000002</v>
      </c>
      <c r="CC29" s="164">
        <v>34.112099999999998</v>
      </c>
      <c r="CD29" s="164">
        <v>34.034500000000001</v>
      </c>
      <c r="CE29" s="164">
        <v>-0.82499999999999996</v>
      </c>
      <c r="CF29" s="164">
        <v>6.5163000000000002</v>
      </c>
      <c r="CG29" s="164">
        <v>6.8189000000000002</v>
      </c>
      <c r="CH29" s="164">
        <v>24.4939</v>
      </c>
      <c r="CI29" s="165"/>
      <c r="CJ29" s="165"/>
      <c r="CK29" s="165"/>
      <c r="CL29" s="164">
        <v>22.4</v>
      </c>
      <c r="CM29" s="164">
        <v>18.600000000000001</v>
      </c>
      <c r="CN29" s="164">
        <v>-3.53</v>
      </c>
      <c r="CO29" s="164">
        <v>42.639000000000003</v>
      </c>
      <c r="CP29" s="164">
        <v>43.067</v>
      </c>
      <c r="CQ29" s="164">
        <v>40.625799999999998</v>
      </c>
      <c r="CR29" s="164">
        <v>78.167699999999996</v>
      </c>
      <c r="CS29" s="164">
        <v>80.609200000000001</v>
      </c>
      <c r="CT29" s="164">
        <v>-27.790900000000001</v>
      </c>
      <c r="CU29" s="164">
        <v>-67.395300000000006</v>
      </c>
      <c r="CV29" s="164">
        <v>-21.6267</v>
      </c>
      <c r="CW29" s="164">
        <v>3.5246</v>
      </c>
      <c r="CX29" s="164">
        <v>22.25</v>
      </c>
      <c r="CY29" s="164">
        <v>15.83</v>
      </c>
      <c r="CZ29" s="164">
        <v>11.411099999999999</v>
      </c>
      <c r="DA29" s="164">
        <v>11.331200000000001</v>
      </c>
      <c r="DB29" s="164">
        <v>-11.33</v>
      </c>
      <c r="DC29" s="165"/>
      <c r="DD29" s="165"/>
      <c r="DE29" s="165"/>
      <c r="DF29" s="164">
        <v>29.411000000000001</v>
      </c>
      <c r="DG29" s="164">
        <v>0</v>
      </c>
      <c r="DH29" s="164">
        <v>-5.9908999999999999</v>
      </c>
      <c r="DI29" s="164">
        <v>-10.8</v>
      </c>
      <c r="DJ29" s="164">
        <v>-10.3</v>
      </c>
      <c r="DK29" s="164">
        <v>-0.6421</v>
      </c>
      <c r="DL29" s="164">
        <v>5.2420999999999998</v>
      </c>
      <c r="DM29" s="164">
        <v>12.306699999999999</v>
      </c>
      <c r="DN29" s="164">
        <v>13.921799999999999</v>
      </c>
      <c r="DO29" s="164">
        <v>5.71</v>
      </c>
      <c r="DP29" s="164">
        <v>-2.91</v>
      </c>
      <c r="DQ29" s="164">
        <v>12.151999999999999</v>
      </c>
      <c r="DR29" s="164">
        <v>-28.881599999999999</v>
      </c>
      <c r="DS29" s="165"/>
      <c r="DT29" s="164">
        <v>-15.71</v>
      </c>
      <c r="DU29" s="164">
        <v>8.1</v>
      </c>
      <c r="DV29" s="164">
        <v>40.93</v>
      </c>
      <c r="DW29" s="164">
        <v>-24.345500000000001</v>
      </c>
      <c r="DX29" s="164">
        <v>-12.654500000000001</v>
      </c>
      <c r="DY29" s="164">
        <v>-40.819699999999997</v>
      </c>
      <c r="DZ29" s="164">
        <v>-40.809100000000001</v>
      </c>
      <c r="EA29" s="164">
        <v>34.928899999999999</v>
      </c>
      <c r="EB29" s="164">
        <v>7.1852</v>
      </c>
      <c r="EC29" s="164">
        <v>-5.8312999999999997</v>
      </c>
      <c r="ED29" s="164">
        <v>-5.0364000000000004</v>
      </c>
      <c r="EE29" s="164">
        <v>-14.5725</v>
      </c>
      <c r="EF29" s="164">
        <v>-17.657499999999999</v>
      </c>
      <c r="EG29" s="164">
        <v>-10.965</v>
      </c>
      <c r="EH29" s="164">
        <v>-90.289599999999993</v>
      </c>
      <c r="EI29" s="164">
        <v>-90.466499999999996</v>
      </c>
      <c r="EJ29" s="165"/>
      <c r="EK29" s="164">
        <v>-12.1706</v>
      </c>
      <c r="EL29" s="164">
        <v>-11.723800000000001</v>
      </c>
      <c r="EM29" s="164">
        <v>18.948699999999999</v>
      </c>
      <c r="EN29" s="164">
        <v>-4.6261999999999999</v>
      </c>
      <c r="EO29" s="165"/>
      <c r="EP29" s="164">
        <v>19.472000000000001</v>
      </c>
      <c r="EQ29" s="164">
        <v>-32.603999999999999</v>
      </c>
      <c r="ER29" s="164">
        <v>-32.5623</v>
      </c>
      <c r="ES29" s="164">
        <v>2.4176000000000002</v>
      </c>
      <c r="ET29" s="164">
        <v>-6.6</v>
      </c>
      <c r="EU29" s="164">
        <v>-14.33</v>
      </c>
      <c r="EV29" s="164">
        <v>4.5999999999999996</v>
      </c>
      <c r="EW29" s="164">
        <v>4.7759</v>
      </c>
      <c r="EX29" s="164">
        <v>-10.0905</v>
      </c>
      <c r="EY29" s="164">
        <v>-7.8577000000000004</v>
      </c>
      <c r="EZ29" s="164">
        <v>-8.0471000000000004</v>
      </c>
      <c r="FA29" s="164">
        <v>9.0188000000000006</v>
      </c>
      <c r="FB29" s="164">
        <v>4.9286000000000003</v>
      </c>
      <c r="FC29" s="164">
        <v>-16.290199999999999</v>
      </c>
      <c r="FD29" s="164">
        <v>3.4952000000000001</v>
      </c>
      <c r="FE29" s="165"/>
      <c r="FF29" s="164">
        <v>3.2721</v>
      </c>
      <c r="FG29" s="164">
        <v>3.7993000000000001</v>
      </c>
      <c r="FH29" s="164">
        <v>4.0133999999999999</v>
      </c>
      <c r="FI29" s="164">
        <v>2.6463999999999999</v>
      </c>
      <c r="FJ29" s="164">
        <v>11.387</v>
      </c>
      <c r="FK29" s="164">
        <v>10.7172</v>
      </c>
      <c r="FL29" s="164">
        <v>-20.597100000000001</v>
      </c>
      <c r="FM29" s="164">
        <v>26.956499999999998</v>
      </c>
      <c r="FN29" s="164">
        <v>27.000399999999999</v>
      </c>
      <c r="FO29" s="164">
        <v>-13.105600000000001</v>
      </c>
      <c r="FP29" s="165"/>
      <c r="FQ29" s="164">
        <v>20.6754</v>
      </c>
      <c r="FR29" s="164">
        <v>-17.14</v>
      </c>
      <c r="FS29" s="164">
        <v>-0.39510000000000001</v>
      </c>
      <c r="FT29" s="164">
        <v>0.20069999999999999</v>
      </c>
      <c r="FU29" s="165"/>
      <c r="FV29" s="164">
        <v>2.08</v>
      </c>
      <c r="FW29" s="164">
        <v>-19.759699999999999</v>
      </c>
      <c r="FX29" s="165"/>
      <c r="FY29" s="164">
        <v>1.3540000000000001</v>
      </c>
      <c r="FZ29" s="164">
        <v>0.85499999999999998</v>
      </c>
      <c r="GA29" s="165"/>
      <c r="GB29" s="164">
        <v>-13.78</v>
      </c>
      <c r="GC29" s="164">
        <v>4.9897999999999998</v>
      </c>
      <c r="GD29" s="164">
        <v>14.248100000000001</v>
      </c>
      <c r="GE29" s="164">
        <v>-5.57</v>
      </c>
      <c r="GF29" s="164">
        <v>35.2624</v>
      </c>
      <c r="GG29" s="165"/>
      <c r="GH29" s="164">
        <v>29.895900000000001</v>
      </c>
      <c r="GI29" s="164">
        <v>-11.581</v>
      </c>
      <c r="GJ29" s="164">
        <v>-12.159700000000001</v>
      </c>
      <c r="GK29" s="164">
        <v>2.7635000000000001</v>
      </c>
      <c r="GL29" s="165"/>
      <c r="GM29" s="165"/>
      <c r="GN29" s="164">
        <v>-16.187899999999999</v>
      </c>
      <c r="GO29" s="164">
        <v>-24.043500000000002</v>
      </c>
      <c r="GP29" s="164">
        <v>0.65210000000000001</v>
      </c>
      <c r="GQ29" s="164">
        <v>-21.962299999999999</v>
      </c>
      <c r="GR29" s="164">
        <v>7.8814000000000002</v>
      </c>
      <c r="GS29" s="164">
        <v>7.7964000000000002</v>
      </c>
      <c r="GT29" s="164">
        <v>134.91839999999999</v>
      </c>
      <c r="GU29" s="164">
        <v>2.0152000000000001</v>
      </c>
      <c r="GV29" s="164">
        <v>-4.3293999999999997</v>
      </c>
      <c r="GW29" s="164">
        <v>-8.9298000000000002</v>
      </c>
      <c r="GX29" s="164">
        <v>4.8211000000000004</v>
      </c>
      <c r="GY29" s="164">
        <v>7.2447999999999997</v>
      </c>
      <c r="GZ29" s="164">
        <v>7.4130000000000003</v>
      </c>
      <c r="HA29" s="164">
        <v>4</v>
      </c>
      <c r="HB29" s="164">
        <v>17.3156</v>
      </c>
      <c r="HC29" s="164">
        <v>20.012699999999999</v>
      </c>
      <c r="HD29" s="164">
        <v>-3.35</v>
      </c>
      <c r="HE29" s="164">
        <v>-4.2343000000000002</v>
      </c>
      <c r="HF29" s="164">
        <v>50.046599999999998</v>
      </c>
      <c r="HG29" s="164">
        <v>-37.8142</v>
      </c>
      <c r="HH29" s="164">
        <v>-65.300299999999993</v>
      </c>
      <c r="HI29" s="164">
        <v>-12.450699999999999</v>
      </c>
      <c r="HJ29" s="164">
        <v>-10.582599999999999</v>
      </c>
      <c r="HK29" s="164">
        <v>-10.382400000000001</v>
      </c>
      <c r="HL29" s="165"/>
      <c r="HM29" s="164">
        <v>-11.0091</v>
      </c>
      <c r="HN29" s="164">
        <v>-12.637</v>
      </c>
      <c r="HO29" s="165"/>
      <c r="HP29" s="165"/>
      <c r="HQ29" s="164">
        <v>-7.0629</v>
      </c>
      <c r="HR29" s="164">
        <v>-6.8707000000000003</v>
      </c>
      <c r="HS29" s="164">
        <v>-23.909500000000001</v>
      </c>
      <c r="HT29" s="164">
        <v>-23.331499999999998</v>
      </c>
      <c r="HU29" s="164">
        <v>12.55</v>
      </c>
      <c r="HV29" s="164">
        <v>12.67</v>
      </c>
      <c r="HW29" s="164">
        <v>-31.5</v>
      </c>
      <c r="HX29" s="164">
        <v>-31.8</v>
      </c>
      <c r="HY29" s="164">
        <v>1.2662</v>
      </c>
      <c r="HZ29" s="164">
        <v>9.84</v>
      </c>
      <c r="IA29" s="164">
        <v>87.755499999999998</v>
      </c>
      <c r="IB29" s="164">
        <v>4.5263</v>
      </c>
      <c r="IC29" s="164">
        <v>4.5114999999999998</v>
      </c>
      <c r="ID29" s="164">
        <v>-14</v>
      </c>
      <c r="IE29" s="164">
        <v>-35.799999999999997</v>
      </c>
      <c r="IF29" s="164">
        <v>-10.1</v>
      </c>
      <c r="IG29" s="164">
        <v>-10.7</v>
      </c>
      <c r="IH29" s="164">
        <v>-16.608899999999998</v>
      </c>
      <c r="II29" s="164">
        <v>-16.447800000000001</v>
      </c>
      <c r="IJ29" s="164">
        <v>0</v>
      </c>
      <c r="IK29" s="164">
        <v>39.841000000000001</v>
      </c>
      <c r="IL29" s="164">
        <v>-234.37790000000001</v>
      </c>
      <c r="IM29" s="164">
        <v>-28.799399999999999</v>
      </c>
      <c r="IN29" s="164">
        <v>-42.999200000000002</v>
      </c>
      <c r="IO29" s="164">
        <v>77.546300000000002</v>
      </c>
      <c r="IP29" s="164">
        <v>95.186499999999995</v>
      </c>
      <c r="IQ29" s="164">
        <v>103.43689999999999</v>
      </c>
      <c r="IR29" s="164">
        <v>140.87049999999999</v>
      </c>
      <c r="IS29" s="164">
        <v>0.91649999999999998</v>
      </c>
      <c r="IT29" s="164">
        <v>15.5235</v>
      </c>
      <c r="IU29" s="164">
        <v>13.9352</v>
      </c>
      <c r="IV29" s="164">
        <v>8.1356999999999999</v>
      </c>
      <c r="IW29" s="164">
        <v>109.0176</v>
      </c>
      <c r="IX29" s="164">
        <v>-256.17189999999999</v>
      </c>
      <c r="IY29" s="164">
        <v>0.45390000000000003</v>
      </c>
      <c r="IZ29" s="164">
        <v>5.7228000000000003</v>
      </c>
      <c r="JA29" s="164">
        <v>-2.7869000000000002</v>
      </c>
      <c r="JB29" s="165"/>
      <c r="JC29" s="164">
        <v>-10.8</v>
      </c>
      <c r="JD29" s="164">
        <v>-0.66500000000000004</v>
      </c>
      <c r="JE29" s="164">
        <v>-0.67</v>
      </c>
      <c r="JF29" s="164">
        <v>7.04</v>
      </c>
      <c r="JG29" s="164">
        <v>-4.72</v>
      </c>
      <c r="JH29" s="164">
        <v>-3.2134999999999998</v>
      </c>
      <c r="JI29" s="164">
        <v>-0.99339999999999995</v>
      </c>
      <c r="JJ29" s="164">
        <v>2.5802999999999998</v>
      </c>
      <c r="JK29" s="164">
        <v>-5.9463999999999997</v>
      </c>
      <c r="JL29" s="164">
        <v>-3</v>
      </c>
      <c r="JM29" s="164">
        <v>0.88400000000000001</v>
      </c>
      <c r="JN29" s="164">
        <v>0.85699999999999998</v>
      </c>
      <c r="JO29" s="165"/>
      <c r="JP29" s="165"/>
      <c r="JQ29" s="164">
        <v>3.0255000000000001</v>
      </c>
      <c r="JR29" s="164">
        <v>2.923</v>
      </c>
      <c r="JS29" s="164">
        <v>4.3198999999999996</v>
      </c>
      <c r="JT29" s="165"/>
      <c r="JU29" s="164">
        <v>22.8</v>
      </c>
      <c r="JV29" s="164">
        <v>0.14130000000000001</v>
      </c>
      <c r="JW29" s="164">
        <v>0.98</v>
      </c>
      <c r="JX29" s="165"/>
      <c r="JY29" s="164">
        <v>-8.7772000000000006</v>
      </c>
      <c r="JZ29" s="164">
        <v>-0.56340000000000001</v>
      </c>
      <c r="KA29" s="164">
        <v>-23.106300000000001</v>
      </c>
      <c r="KB29" s="164">
        <v>-8.8218999999999994</v>
      </c>
      <c r="KC29" s="164">
        <v>-7.4615999999999998</v>
      </c>
      <c r="KD29" s="164">
        <v>-21.663699999999999</v>
      </c>
      <c r="KE29" s="164">
        <v>-2.2711000000000001</v>
      </c>
      <c r="KF29" s="164">
        <v>-23.5</v>
      </c>
      <c r="KG29" s="164">
        <v>6.4</v>
      </c>
      <c r="KH29" s="164">
        <v>-84.728899999999996</v>
      </c>
      <c r="KI29" s="164">
        <v>14.039099999999999</v>
      </c>
    </row>
    <row r="30" spans="1:295" ht="18" customHeight="1" x14ac:dyDescent="0.25">
      <c r="A30" s="159" t="s">
        <v>40</v>
      </c>
      <c r="B30" s="159" t="s">
        <v>735</v>
      </c>
      <c r="C30" s="163">
        <v>0</v>
      </c>
      <c r="D30" s="164">
        <v>5.6513999999999998</v>
      </c>
      <c r="E30" s="164">
        <v>-10.7027</v>
      </c>
      <c r="F30" s="164">
        <v>4.8395999999999999</v>
      </c>
      <c r="G30" s="164">
        <v>9.2574000000000005</v>
      </c>
      <c r="H30" s="165"/>
      <c r="I30" s="164">
        <v>16.1496</v>
      </c>
      <c r="J30" s="165"/>
      <c r="K30" s="164">
        <v>24.900600000000001</v>
      </c>
      <c r="L30" s="164">
        <v>11.0007</v>
      </c>
      <c r="M30" s="164">
        <v>10.6569</v>
      </c>
      <c r="N30" s="164">
        <v>-19.98</v>
      </c>
      <c r="O30" s="164">
        <v>-33</v>
      </c>
      <c r="P30" s="164">
        <v>11</v>
      </c>
      <c r="Q30" s="164">
        <v>7.452</v>
      </c>
      <c r="R30" s="164">
        <v>-22</v>
      </c>
      <c r="S30" s="164">
        <v>-6.0999999999999999E-2</v>
      </c>
      <c r="T30" s="164">
        <v>-10.1221</v>
      </c>
      <c r="U30" s="164">
        <v>5.9398</v>
      </c>
      <c r="V30" s="164">
        <v>5.9273999999999996</v>
      </c>
      <c r="W30" s="164">
        <v>10.3216</v>
      </c>
      <c r="X30" s="164">
        <v>0.94940000000000002</v>
      </c>
      <c r="Y30" s="164">
        <v>1.7928999999999999</v>
      </c>
      <c r="Z30" s="164">
        <v>2.1886000000000001</v>
      </c>
      <c r="AA30" s="165"/>
      <c r="AB30" s="164">
        <v>-0.78710000000000002</v>
      </c>
      <c r="AC30" s="164">
        <v>-0.69499999999999995</v>
      </c>
      <c r="AD30" s="164">
        <v>-0.67900000000000005</v>
      </c>
      <c r="AE30" s="164">
        <v>2.9780000000000002</v>
      </c>
      <c r="AF30" s="164">
        <v>-2.2200000000000002</v>
      </c>
      <c r="AG30" s="164">
        <v>4.4000000000000004</v>
      </c>
      <c r="AH30" s="165"/>
      <c r="AI30" s="165"/>
      <c r="AJ30" s="164">
        <v>-12.67</v>
      </c>
      <c r="AK30" s="164">
        <v>-12.65</v>
      </c>
      <c r="AL30" s="165"/>
      <c r="AM30" s="164">
        <v>-10.68</v>
      </c>
      <c r="AN30" s="164">
        <v>-10.79</v>
      </c>
      <c r="AO30" s="164">
        <v>6.9978999999999996</v>
      </c>
      <c r="AP30" s="164">
        <v>3.8058999999999998</v>
      </c>
      <c r="AQ30" s="164">
        <v>12.6897</v>
      </c>
      <c r="AR30" s="164">
        <v>15.6152</v>
      </c>
      <c r="AS30" s="164">
        <v>-8.8282000000000007</v>
      </c>
      <c r="AT30" s="164">
        <v>-9.7789999999999999</v>
      </c>
      <c r="AU30" s="164">
        <v>-8.6484000000000005</v>
      </c>
      <c r="AV30" s="164">
        <v>13.957599999999999</v>
      </c>
      <c r="AW30" s="164">
        <v>14.5229</v>
      </c>
      <c r="AX30" s="164">
        <v>-22.639099999999999</v>
      </c>
      <c r="AY30" s="164">
        <v>-19.424099999999999</v>
      </c>
      <c r="AZ30" s="164">
        <v>1.9851000000000001</v>
      </c>
      <c r="BA30" s="164">
        <v>10.4937</v>
      </c>
      <c r="BB30" s="164">
        <v>131.32550000000001</v>
      </c>
      <c r="BC30" s="164">
        <v>6.4428000000000001</v>
      </c>
      <c r="BD30" s="164">
        <v>-4</v>
      </c>
      <c r="BE30" s="164">
        <v>-4.4000000000000004</v>
      </c>
      <c r="BF30" s="164">
        <v>-24.487200000000001</v>
      </c>
      <c r="BG30" s="164">
        <v>-24.253900000000002</v>
      </c>
      <c r="BH30" s="164">
        <v>-4.4130000000000003</v>
      </c>
      <c r="BI30" s="165"/>
      <c r="BJ30" s="164">
        <v>24.043199999999999</v>
      </c>
      <c r="BK30" s="164">
        <v>8.4694000000000003</v>
      </c>
      <c r="BL30" s="164">
        <v>6.1566999999999998</v>
      </c>
      <c r="BM30" s="164">
        <v>3.8908</v>
      </c>
      <c r="BN30" s="164">
        <v>-67.934200000000004</v>
      </c>
      <c r="BO30" s="164">
        <v>75.716399999999993</v>
      </c>
      <c r="BP30" s="164">
        <v>75.685900000000004</v>
      </c>
      <c r="BQ30" s="164">
        <v>33.575899999999997</v>
      </c>
      <c r="BR30" s="164">
        <v>-16.424099999999999</v>
      </c>
      <c r="BS30" s="165"/>
      <c r="BT30" s="165"/>
      <c r="BU30" s="165"/>
      <c r="BV30" s="164">
        <v>26.944800000000001</v>
      </c>
      <c r="BW30" s="164">
        <v>5.69</v>
      </c>
      <c r="BX30" s="164">
        <v>8.1300000000000008</v>
      </c>
      <c r="BY30" s="164">
        <v>4.9400000000000004</v>
      </c>
      <c r="BZ30" s="164">
        <v>7.1</v>
      </c>
      <c r="CA30" s="164">
        <v>-24.376000000000001</v>
      </c>
      <c r="CB30" s="164">
        <v>-24.643899999999999</v>
      </c>
      <c r="CC30" s="164">
        <v>36.234000000000002</v>
      </c>
      <c r="CD30" s="164">
        <v>35.8232</v>
      </c>
      <c r="CE30" s="164">
        <v>-1.6114999999999999</v>
      </c>
      <c r="CF30" s="164">
        <v>5.6101000000000001</v>
      </c>
      <c r="CG30" s="164">
        <v>6.0652999999999997</v>
      </c>
      <c r="CH30" s="164">
        <v>23.360600000000002</v>
      </c>
      <c r="CI30" s="165"/>
      <c r="CJ30" s="165"/>
      <c r="CK30" s="165"/>
      <c r="CL30" s="164">
        <v>21.6</v>
      </c>
      <c r="CM30" s="164">
        <v>17.7</v>
      </c>
      <c r="CN30" s="164">
        <v>-3.68</v>
      </c>
      <c r="CO30" s="164">
        <v>42.858499999999999</v>
      </c>
      <c r="CP30" s="164">
        <v>42.513500000000001</v>
      </c>
      <c r="CQ30" s="164">
        <v>40.426400000000001</v>
      </c>
      <c r="CR30" s="164">
        <v>77.912499999999994</v>
      </c>
      <c r="CS30" s="164">
        <v>78.223399999999998</v>
      </c>
      <c r="CT30" s="164">
        <v>-24.118300000000001</v>
      </c>
      <c r="CU30" s="164">
        <v>-68.964699999999993</v>
      </c>
      <c r="CV30" s="164">
        <v>-18.316500000000001</v>
      </c>
      <c r="CW30" s="164">
        <v>3.4472999999999998</v>
      </c>
      <c r="CX30" s="164">
        <v>23.09</v>
      </c>
      <c r="CY30" s="164">
        <v>16.04</v>
      </c>
      <c r="CZ30" s="164">
        <v>11.879899999999999</v>
      </c>
      <c r="DA30" s="164">
        <v>11.8195</v>
      </c>
      <c r="DB30" s="164">
        <v>-11.62</v>
      </c>
      <c r="DC30" s="165"/>
      <c r="DD30" s="165"/>
      <c r="DE30" s="165"/>
      <c r="DF30" s="164">
        <v>23.6953</v>
      </c>
      <c r="DG30" s="165"/>
      <c r="DH30" s="164">
        <v>-6.1180000000000003</v>
      </c>
      <c r="DI30" s="164">
        <v>-10.6</v>
      </c>
      <c r="DJ30" s="164">
        <v>-10.3</v>
      </c>
      <c r="DK30" s="164">
        <v>-0.43090000000000001</v>
      </c>
      <c r="DL30" s="164">
        <v>5.6161000000000003</v>
      </c>
      <c r="DM30" s="164">
        <v>12.7798</v>
      </c>
      <c r="DN30" s="164">
        <v>14.4785</v>
      </c>
      <c r="DO30" s="164">
        <v>6.05</v>
      </c>
      <c r="DP30" s="164">
        <v>-3.18</v>
      </c>
      <c r="DQ30" s="164">
        <v>12.4465</v>
      </c>
      <c r="DR30" s="164">
        <v>-23.096299999999999</v>
      </c>
      <c r="DS30" s="165"/>
      <c r="DT30" s="164">
        <v>-18.09</v>
      </c>
      <c r="DU30" s="164">
        <v>7.43</v>
      </c>
      <c r="DV30" s="164">
        <v>43.29</v>
      </c>
      <c r="DW30" s="164">
        <v>-21</v>
      </c>
      <c r="DX30" s="164">
        <v>-10.954499999999999</v>
      </c>
      <c r="DY30" s="164">
        <v>-41.771000000000001</v>
      </c>
      <c r="DZ30" s="164">
        <v>-41.081800000000001</v>
      </c>
      <c r="EA30" s="164">
        <v>37.438299999999998</v>
      </c>
      <c r="EB30" s="164">
        <v>7.1330999999999998</v>
      </c>
      <c r="EC30" s="164">
        <v>-3.9335</v>
      </c>
      <c r="ED30" s="164">
        <v>-3.2671000000000001</v>
      </c>
      <c r="EE30" s="164">
        <v>-17.491199999999999</v>
      </c>
      <c r="EF30" s="164">
        <v>-21.2789</v>
      </c>
      <c r="EG30" s="164">
        <v>-10.856999999999999</v>
      </c>
      <c r="EH30" s="164">
        <v>-88.422700000000006</v>
      </c>
      <c r="EI30" s="164">
        <v>-92.868899999999996</v>
      </c>
      <c r="EJ30" s="165"/>
      <c r="EK30" s="164">
        <v>-11.7776</v>
      </c>
      <c r="EL30" s="164">
        <v>-12.6517</v>
      </c>
      <c r="EM30" s="164">
        <v>12.6021</v>
      </c>
      <c r="EN30" s="164">
        <v>-0.44080000000000003</v>
      </c>
      <c r="EO30" s="165"/>
      <c r="EP30" s="164">
        <v>9.7439999999999998</v>
      </c>
      <c r="EQ30" s="164">
        <v>-31.230899999999998</v>
      </c>
      <c r="ER30" s="164">
        <v>-31.064599999999999</v>
      </c>
      <c r="ES30" s="164">
        <v>4.2481</v>
      </c>
      <c r="ET30" s="164">
        <v>0</v>
      </c>
      <c r="EU30" s="164">
        <v>-8.98</v>
      </c>
      <c r="EV30" s="164">
        <v>0.2</v>
      </c>
      <c r="EW30" s="164">
        <v>4.9387999999999996</v>
      </c>
      <c r="EX30" s="164">
        <v>-1.2623</v>
      </c>
      <c r="EY30" s="164">
        <v>-8.0800999999999998</v>
      </c>
      <c r="EZ30" s="164">
        <v>-8.3656000000000006</v>
      </c>
      <c r="FA30" s="164">
        <v>9.0533999999999999</v>
      </c>
      <c r="FB30" s="164">
        <v>5.3903999999999996</v>
      </c>
      <c r="FC30" s="164">
        <v>-23.111799999999999</v>
      </c>
      <c r="FD30" s="164">
        <v>3.6423999999999999</v>
      </c>
      <c r="FE30" s="165"/>
      <c r="FF30" s="164">
        <v>3.3384999999999998</v>
      </c>
      <c r="FG30" s="164">
        <v>0</v>
      </c>
      <c r="FH30" s="164">
        <v>0</v>
      </c>
      <c r="FI30" s="164">
        <v>0</v>
      </c>
      <c r="FJ30" s="164">
        <v>11.7219</v>
      </c>
      <c r="FK30" s="164">
        <v>11.554500000000001</v>
      </c>
      <c r="FL30" s="164">
        <v>-17.582899999999999</v>
      </c>
      <c r="FM30" s="164">
        <v>26.452500000000001</v>
      </c>
      <c r="FN30" s="164">
        <v>26.7498</v>
      </c>
      <c r="FO30" s="164">
        <v>-11.815</v>
      </c>
      <c r="FP30" s="165"/>
      <c r="FQ30" s="164">
        <v>19.693899999999999</v>
      </c>
      <c r="FR30" s="164">
        <v>-17.45</v>
      </c>
      <c r="FS30" s="164">
        <v>-0.39510000000000001</v>
      </c>
      <c r="FT30" s="164">
        <v>0.1925</v>
      </c>
      <c r="FU30" s="165"/>
      <c r="FV30" s="164">
        <v>2.71</v>
      </c>
      <c r="FW30" s="164">
        <v>-19.7255</v>
      </c>
      <c r="FX30" s="165"/>
      <c r="FY30" s="164">
        <v>1.4550000000000001</v>
      </c>
      <c r="FZ30" s="164">
        <v>0.81299999999999994</v>
      </c>
      <c r="GA30" s="165"/>
      <c r="GB30" s="164">
        <v>-13.84</v>
      </c>
      <c r="GC30" s="164">
        <v>5.3120000000000003</v>
      </c>
      <c r="GD30" s="164">
        <v>12.2775</v>
      </c>
      <c r="GE30" s="164">
        <v>-5.35</v>
      </c>
      <c r="GF30" s="164">
        <v>35.1511</v>
      </c>
      <c r="GG30" s="165"/>
      <c r="GH30" s="164">
        <v>29.739000000000001</v>
      </c>
      <c r="GI30" s="164">
        <v>-11.655799999999999</v>
      </c>
      <c r="GJ30" s="164">
        <v>-12.261699999999999</v>
      </c>
      <c r="GK30" s="164">
        <v>2.8523000000000001</v>
      </c>
      <c r="GL30" s="164">
        <v>5.7000000000000002E-2</v>
      </c>
      <c r="GM30" s="165"/>
      <c r="GN30" s="164">
        <v>-15.6334</v>
      </c>
      <c r="GO30" s="164">
        <v>-26.068200000000001</v>
      </c>
      <c r="GP30" s="164">
        <v>1.5511999999999999</v>
      </c>
      <c r="GQ30" s="164">
        <v>-21.515499999999999</v>
      </c>
      <c r="GR30" s="164">
        <v>9.2172000000000001</v>
      </c>
      <c r="GS30" s="164">
        <v>8.8449000000000009</v>
      </c>
      <c r="GT30" s="164">
        <v>138.09129999999999</v>
      </c>
      <c r="GU30" s="164">
        <v>2.5991</v>
      </c>
      <c r="GV30" s="164">
        <v>-3.8828</v>
      </c>
      <c r="GW30" s="164">
        <v>-9.1595999999999993</v>
      </c>
      <c r="GX30" s="164">
        <v>5.0766999999999998</v>
      </c>
      <c r="GY30" s="164">
        <v>7.4499000000000004</v>
      </c>
      <c r="GZ30" s="164">
        <v>7.4604999999999997</v>
      </c>
      <c r="HA30" s="164">
        <v>4.3914999999999997</v>
      </c>
      <c r="HB30" s="164">
        <v>21.241499999999998</v>
      </c>
      <c r="HC30" s="164">
        <v>22.070499999999999</v>
      </c>
      <c r="HD30" s="164">
        <v>-2.93</v>
      </c>
      <c r="HE30" s="164">
        <v>-3.3391999999999999</v>
      </c>
      <c r="HF30" s="164">
        <v>45.577199999999998</v>
      </c>
      <c r="HG30" s="164">
        <v>-37.894100000000002</v>
      </c>
      <c r="HH30" s="164">
        <v>-67.254199999999997</v>
      </c>
      <c r="HI30" s="164">
        <v>-16.0105</v>
      </c>
      <c r="HJ30" s="164">
        <v>-15.401</v>
      </c>
      <c r="HK30" s="164">
        <v>-7.8715000000000002</v>
      </c>
      <c r="HL30" s="165"/>
      <c r="HM30" s="164">
        <v>-9.7926000000000002</v>
      </c>
      <c r="HN30" s="164">
        <v>-11.865</v>
      </c>
      <c r="HO30" s="165"/>
      <c r="HP30" s="165"/>
      <c r="HQ30" s="164">
        <v>-7.8265000000000002</v>
      </c>
      <c r="HR30" s="164">
        <v>-7.3815999999999997</v>
      </c>
      <c r="HS30" s="164">
        <v>-24.845600000000001</v>
      </c>
      <c r="HT30" s="164">
        <v>-24.800999999999998</v>
      </c>
      <c r="HU30" s="164">
        <v>11.11</v>
      </c>
      <c r="HV30" s="164">
        <v>10.88</v>
      </c>
      <c r="HW30" s="164">
        <v>-30.5</v>
      </c>
      <c r="HX30" s="164">
        <v>-30.8</v>
      </c>
      <c r="HY30" s="164">
        <v>1.4767999999999999</v>
      </c>
      <c r="HZ30" s="164">
        <v>10.96</v>
      </c>
      <c r="IA30" s="164">
        <v>85.688699999999997</v>
      </c>
      <c r="IB30" s="164">
        <v>4.9271000000000003</v>
      </c>
      <c r="IC30" s="164">
        <v>4.9124999999999996</v>
      </c>
      <c r="ID30" s="164">
        <v>-13.6</v>
      </c>
      <c r="IE30" s="164">
        <v>-35</v>
      </c>
      <c r="IF30" s="164">
        <v>-9.8000000000000007</v>
      </c>
      <c r="IG30" s="164">
        <v>-10.199999999999999</v>
      </c>
      <c r="IH30" s="164">
        <v>-16.817900000000002</v>
      </c>
      <c r="II30" s="164">
        <v>-16.8598</v>
      </c>
      <c r="IJ30" s="165"/>
      <c r="IK30" s="164">
        <v>39.099299999999999</v>
      </c>
      <c r="IL30" s="164">
        <v>-233.1865</v>
      </c>
      <c r="IM30" s="164">
        <v>-30.613700000000001</v>
      </c>
      <c r="IN30" s="164">
        <v>-42.171300000000002</v>
      </c>
      <c r="IO30" s="164">
        <v>77.156199999999998</v>
      </c>
      <c r="IP30" s="164">
        <v>92.186400000000006</v>
      </c>
      <c r="IQ30" s="164">
        <v>97.870599999999996</v>
      </c>
      <c r="IR30" s="164">
        <v>140.59280000000001</v>
      </c>
      <c r="IS30" s="164">
        <v>1.603</v>
      </c>
      <c r="IT30" s="164">
        <v>15.0097</v>
      </c>
      <c r="IU30" s="164">
        <v>16.5016</v>
      </c>
      <c r="IV30" s="164">
        <v>9.7399000000000004</v>
      </c>
      <c r="IW30" s="164">
        <v>108.3139</v>
      </c>
      <c r="IX30" s="164">
        <v>-256.37639999999999</v>
      </c>
      <c r="IY30" s="164">
        <v>-6.4288999999999996</v>
      </c>
      <c r="IZ30" s="164">
        <v>7.1281999999999996</v>
      </c>
      <c r="JA30" s="164">
        <v>-2.7404999999999999</v>
      </c>
      <c r="JB30" s="165"/>
      <c r="JC30" s="164">
        <v>-10</v>
      </c>
      <c r="JD30" s="164">
        <v>-0.66400000000000003</v>
      </c>
      <c r="JE30" s="164">
        <v>-0.67</v>
      </c>
      <c r="JF30" s="164">
        <v>5.92</v>
      </c>
      <c r="JG30" s="164">
        <v>-3.92</v>
      </c>
      <c r="JH30" s="164">
        <v>-3.0013999999999998</v>
      </c>
      <c r="JI30" s="164">
        <v>-2.0798000000000001</v>
      </c>
      <c r="JJ30" s="164">
        <v>2.4033000000000002</v>
      </c>
      <c r="JK30" s="164">
        <v>-4.9210000000000003</v>
      </c>
      <c r="JL30" s="164">
        <v>-2.7</v>
      </c>
      <c r="JM30" s="164">
        <v>1.165</v>
      </c>
      <c r="JN30" s="164">
        <v>1.091</v>
      </c>
      <c r="JO30" s="164">
        <v>2.3994</v>
      </c>
      <c r="JP30" s="164">
        <v>2.87</v>
      </c>
      <c r="JQ30" s="164">
        <v>4.0079000000000002</v>
      </c>
      <c r="JR30" s="164">
        <v>4.0730000000000004</v>
      </c>
      <c r="JS30" s="164">
        <v>3.3069000000000002</v>
      </c>
      <c r="JT30" s="165"/>
      <c r="JU30" s="164">
        <v>20.6</v>
      </c>
      <c r="JV30" s="164">
        <v>1.3069</v>
      </c>
      <c r="JW30" s="164">
        <v>1.02</v>
      </c>
      <c r="JX30" s="165"/>
      <c r="JY30" s="164">
        <v>-10.050700000000001</v>
      </c>
      <c r="JZ30" s="164">
        <v>-0.19719999999999999</v>
      </c>
      <c r="KA30" s="164">
        <v>-23.701899999999998</v>
      </c>
      <c r="KB30" s="164">
        <v>-8.9930000000000003</v>
      </c>
      <c r="KC30" s="164">
        <v>-6.2465999999999999</v>
      </c>
      <c r="KD30" s="164">
        <v>-23.6068</v>
      </c>
      <c r="KE30" s="164">
        <v>0</v>
      </c>
      <c r="KF30" s="164">
        <v>-21.5</v>
      </c>
      <c r="KG30" s="164">
        <v>4.9000000000000004</v>
      </c>
      <c r="KH30" s="164">
        <v>-85.814499999999995</v>
      </c>
      <c r="KI30" s="164">
        <v>15.902799999999999</v>
      </c>
    </row>
    <row r="31" spans="1:295" ht="18" customHeight="1" x14ac:dyDescent="0.25">
      <c r="A31" s="159" t="s">
        <v>40</v>
      </c>
      <c r="B31" s="159" t="s">
        <v>736</v>
      </c>
      <c r="C31" s="163">
        <v>0</v>
      </c>
      <c r="D31" s="164">
        <v>5.9226000000000001</v>
      </c>
      <c r="E31" s="164">
        <v>-11.052899999999999</v>
      </c>
      <c r="F31" s="164">
        <v>4.2111999999999998</v>
      </c>
      <c r="G31" s="164">
        <v>9.8678000000000008</v>
      </c>
      <c r="H31" s="165"/>
      <c r="I31" s="164">
        <v>16.2928</v>
      </c>
      <c r="J31" s="165"/>
      <c r="K31" s="164">
        <v>24.359300000000001</v>
      </c>
      <c r="L31" s="164">
        <v>10.572699999999999</v>
      </c>
      <c r="M31" s="164">
        <v>10.312900000000001</v>
      </c>
      <c r="N31" s="164">
        <v>-19.98</v>
      </c>
      <c r="O31" s="164">
        <v>-35.200000000000003</v>
      </c>
      <c r="P31" s="164">
        <v>11</v>
      </c>
      <c r="Q31" s="164">
        <v>6.6239999999999997</v>
      </c>
      <c r="R31" s="164">
        <v>-22</v>
      </c>
      <c r="S31" s="164">
        <v>-7.0800000000000002E-2</v>
      </c>
      <c r="T31" s="164">
        <v>-9.5103000000000009</v>
      </c>
      <c r="U31" s="164">
        <v>6.5179999999999998</v>
      </c>
      <c r="V31" s="164">
        <v>6.5359999999999996</v>
      </c>
      <c r="W31" s="164">
        <v>11.4438</v>
      </c>
      <c r="X31" s="164">
        <v>2.2351999999999999</v>
      </c>
      <c r="Y31" s="164">
        <v>1.8736999999999999</v>
      </c>
      <c r="Z31" s="164">
        <v>2.2761999999999998</v>
      </c>
      <c r="AA31" s="165"/>
      <c r="AB31" s="164">
        <v>-0.84970000000000001</v>
      </c>
      <c r="AC31" s="164">
        <v>-0.90700000000000003</v>
      </c>
      <c r="AD31" s="164">
        <v>-0.89200000000000002</v>
      </c>
      <c r="AE31" s="164">
        <v>3.1339999999999999</v>
      </c>
      <c r="AF31" s="164">
        <v>0</v>
      </c>
      <c r="AG31" s="164">
        <v>4.4000000000000004</v>
      </c>
      <c r="AH31" s="165"/>
      <c r="AI31" s="165"/>
      <c r="AJ31" s="164">
        <v>-13.29</v>
      </c>
      <c r="AK31" s="164">
        <v>-13.28</v>
      </c>
      <c r="AL31" s="165"/>
      <c r="AM31" s="164">
        <v>-11.35</v>
      </c>
      <c r="AN31" s="164">
        <v>-11.44</v>
      </c>
      <c r="AO31" s="164">
        <v>7.1881000000000004</v>
      </c>
      <c r="AP31" s="164">
        <v>3.7812000000000001</v>
      </c>
      <c r="AQ31" s="164">
        <v>14.438499999999999</v>
      </c>
      <c r="AR31" s="164">
        <v>19.1678</v>
      </c>
      <c r="AS31" s="164">
        <v>-7.5808999999999997</v>
      </c>
      <c r="AT31" s="164">
        <v>-9.1091999999999995</v>
      </c>
      <c r="AU31" s="164">
        <v>-8.6067</v>
      </c>
      <c r="AV31" s="164">
        <v>2.1208</v>
      </c>
      <c r="AW31" s="164">
        <v>2.3601000000000001</v>
      </c>
      <c r="AX31" s="164">
        <v>-19.558</v>
      </c>
      <c r="AY31" s="164">
        <v>-16.744900000000001</v>
      </c>
      <c r="AZ31" s="164">
        <v>0.40689999999999998</v>
      </c>
      <c r="BA31" s="164">
        <v>1.3246</v>
      </c>
      <c r="BB31" s="164">
        <v>133.7287</v>
      </c>
      <c r="BC31" s="164">
        <v>7.5742000000000003</v>
      </c>
      <c r="BD31" s="164">
        <v>-4.5</v>
      </c>
      <c r="BE31" s="164">
        <v>-5.0999999999999996</v>
      </c>
      <c r="BF31" s="164">
        <v>-26.581499999999998</v>
      </c>
      <c r="BG31" s="164">
        <v>-26.479099999999999</v>
      </c>
      <c r="BH31" s="164">
        <v>-4.2515999999999998</v>
      </c>
      <c r="BI31" s="165"/>
      <c r="BJ31" s="164">
        <v>25.550599999999999</v>
      </c>
      <c r="BK31" s="164">
        <v>8.7532999999999994</v>
      </c>
      <c r="BL31" s="164">
        <v>6.6727999999999996</v>
      </c>
      <c r="BM31" s="164">
        <v>4.1966000000000001</v>
      </c>
      <c r="BN31" s="164">
        <v>-88.259500000000003</v>
      </c>
      <c r="BO31" s="164">
        <v>78.951400000000007</v>
      </c>
      <c r="BP31" s="164">
        <v>78.340999999999994</v>
      </c>
      <c r="BQ31" s="164">
        <v>35.787500000000001</v>
      </c>
      <c r="BR31" s="164">
        <v>-24.268899999999999</v>
      </c>
      <c r="BS31" s="165"/>
      <c r="BT31" s="165"/>
      <c r="BU31" s="165"/>
      <c r="BV31" s="164">
        <v>28.032599999999999</v>
      </c>
      <c r="BW31" s="164">
        <v>5.67</v>
      </c>
      <c r="BX31" s="164">
        <v>8.2899999999999991</v>
      </c>
      <c r="BY31" s="164">
        <v>5.58</v>
      </c>
      <c r="BZ31" s="164">
        <v>7.31</v>
      </c>
      <c r="CA31" s="164">
        <v>-24.51</v>
      </c>
      <c r="CB31" s="164">
        <v>-24.242000000000001</v>
      </c>
      <c r="CC31" s="164">
        <v>35.362900000000003</v>
      </c>
      <c r="CD31" s="164">
        <v>34.545999999999999</v>
      </c>
      <c r="CE31" s="164">
        <v>-1.7769999999999999</v>
      </c>
      <c r="CF31" s="164">
        <v>5.4581999999999997</v>
      </c>
      <c r="CG31" s="164">
        <v>5.2160000000000002</v>
      </c>
      <c r="CH31" s="164">
        <v>24.468699999999998</v>
      </c>
      <c r="CI31" s="165"/>
      <c r="CJ31" s="165"/>
      <c r="CK31" s="165"/>
      <c r="CL31" s="164">
        <v>22.2</v>
      </c>
      <c r="CM31" s="164">
        <v>18.7</v>
      </c>
      <c r="CN31" s="164">
        <v>-3.87</v>
      </c>
      <c r="CO31" s="164">
        <v>43.136699999999998</v>
      </c>
      <c r="CP31" s="164">
        <v>43.119</v>
      </c>
      <c r="CQ31" s="164">
        <v>41.400399999999998</v>
      </c>
      <c r="CR31" s="164">
        <v>79.866399999999999</v>
      </c>
      <c r="CS31" s="164">
        <v>80.311599999999999</v>
      </c>
      <c r="CT31" s="164">
        <v>-25.9664</v>
      </c>
      <c r="CU31" s="164">
        <v>-69.686899999999994</v>
      </c>
      <c r="CV31" s="164">
        <v>-19.922999999999998</v>
      </c>
      <c r="CW31" s="164">
        <v>3.5646</v>
      </c>
      <c r="CX31" s="164">
        <v>22.92</v>
      </c>
      <c r="CY31" s="164">
        <v>15.93</v>
      </c>
      <c r="CZ31" s="164">
        <v>12.348599999999999</v>
      </c>
      <c r="DA31" s="164">
        <v>12.307700000000001</v>
      </c>
      <c r="DB31" s="164">
        <v>-12.2</v>
      </c>
      <c r="DC31" s="165"/>
      <c r="DD31" s="165"/>
      <c r="DE31" s="165"/>
      <c r="DF31" s="164">
        <v>25.945599999999999</v>
      </c>
      <c r="DG31" s="165"/>
      <c r="DH31" s="164">
        <v>-6.5233999999999996</v>
      </c>
      <c r="DI31" s="164">
        <v>-12.9</v>
      </c>
      <c r="DJ31" s="164">
        <v>-10.3</v>
      </c>
      <c r="DK31" s="164">
        <v>-0.57499999999999996</v>
      </c>
      <c r="DL31" s="164">
        <v>5.9901</v>
      </c>
      <c r="DM31" s="164">
        <v>12.7798</v>
      </c>
      <c r="DN31" s="164">
        <v>15.220599999999999</v>
      </c>
      <c r="DO31" s="164">
        <v>6.57</v>
      </c>
      <c r="DP31" s="164">
        <v>-3.09</v>
      </c>
      <c r="DQ31" s="164">
        <v>12.477499999999999</v>
      </c>
      <c r="DR31" s="164">
        <v>-24.971399999999999</v>
      </c>
      <c r="DS31" s="164">
        <v>-8.18</v>
      </c>
      <c r="DT31" s="164">
        <v>-8.2899999999999991</v>
      </c>
      <c r="DU31" s="164">
        <v>7.5</v>
      </c>
      <c r="DV31" s="164">
        <v>42.55</v>
      </c>
      <c r="DW31" s="164">
        <v>-22.7273</v>
      </c>
      <c r="DX31" s="164">
        <v>-11.2182</v>
      </c>
      <c r="DY31" s="164">
        <v>-41.753599999999999</v>
      </c>
      <c r="DZ31" s="164">
        <v>-41.081800000000001</v>
      </c>
      <c r="EA31" s="164">
        <v>37.428400000000003</v>
      </c>
      <c r="EB31" s="164">
        <v>8.6508000000000003</v>
      </c>
      <c r="EC31" s="164">
        <v>-3.4607999999999999</v>
      </c>
      <c r="ED31" s="164">
        <v>-3.4685000000000001</v>
      </c>
      <c r="EE31" s="164">
        <v>-15.9755</v>
      </c>
      <c r="EF31" s="164">
        <v>-19.526499999999999</v>
      </c>
      <c r="EG31" s="164">
        <v>-10.989000000000001</v>
      </c>
      <c r="EH31" s="164">
        <v>-89.471000000000004</v>
      </c>
      <c r="EI31" s="164">
        <v>-92.079300000000003</v>
      </c>
      <c r="EJ31" s="165"/>
      <c r="EK31" s="164">
        <v>-12.4964</v>
      </c>
      <c r="EL31" s="164">
        <v>-11.5886</v>
      </c>
      <c r="EM31" s="164">
        <v>18.381599999999999</v>
      </c>
      <c r="EN31" s="164">
        <v>-0.62270000000000003</v>
      </c>
      <c r="EO31" s="165"/>
      <c r="EP31" s="164">
        <v>13.84</v>
      </c>
      <c r="EQ31" s="164">
        <v>-31.370699999999999</v>
      </c>
      <c r="ER31" s="164">
        <v>-31.350899999999999</v>
      </c>
      <c r="ES31" s="164">
        <v>2.9575</v>
      </c>
      <c r="ET31" s="164">
        <v>-4.75</v>
      </c>
      <c r="EU31" s="164">
        <v>-7.72</v>
      </c>
      <c r="EV31" s="164">
        <v>0.5</v>
      </c>
      <c r="EW31" s="164">
        <v>5.0591999999999997</v>
      </c>
      <c r="EX31" s="164">
        <v>-2.3637000000000001</v>
      </c>
      <c r="EY31" s="164">
        <v>-8.1396999999999995</v>
      </c>
      <c r="EZ31" s="164">
        <v>-8.2972999999999999</v>
      </c>
      <c r="FA31" s="164">
        <v>8.1690000000000005</v>
      </c>
      <c r="FB31" s="164">
        <v>3.3824000000000001</v>
      </c>
      <c r="FC31" s="164">
        <v>-18.262899999999998</v>
      </c>
      <c r="FD31" s="164">
        <v>3.9742000000000002</v>
      </c>
      <c r="FE31" s="165"/>
      <c r="FF31" s="164">
        <v>3.8130999999999999</v>
      </c>
      <c r="FG31" s="164">
        <v>0</v>
      </c>
      <c r="FH31" s="164">
        <v>2.8641999999999999</v>
      </c>
      <c r="FI31" s="164">
        <v>0</v>
      </c>
      <c r="FJ31" s="164">
        <v>11.8894</v>
      </c>
      <c r="FK31" s="164">
        <v>11.2196</v>
      </c>
      <c r="FL31" s="164">
        <v>-20.931999999999999</v>
      </c>
      <c r="FM31" s="164">
        <v>26.3705</v>
      </c>
      <c r="FN31" s="164">
        <v>26.645800000000001</v>
      </c>
      <c r="FO31" s="164">
        <v>-13.723599999999999</v>
      </c>
      <c r="FP31" s="165"/>
      <c r="FQ31" s="164">
        <v>21.603100000000001</v>
      </c>
      <c r="FR31" s="164">
        <v>-17.059999999999999</v>
      </c>
      <c r="FS31" s="164">
        <v>-0.40050000000000002</v>
      </c>
      <c r="FT31" s="164">
        <v>0.20530000000000001</v>
      </c>
      <c r="FU31" s="165"/>
      <c r="FV31" s="164">
        <v>1.4</v>
      </c>
      <c r="FW31" s="164">
        <v>-21.565799999999999</v>
      </c>
      <c r="FX31" s="165"/>
      <c r="FY31" s="164">
        <v>1.2549999999999999</v>
      </c>
      <c r="FZ31" s="164">
        <v>0.874</v>
      </c>
      <c r="GA31" s="165"/>
      <c r="GB31" s="164">
        <v>-14.66</v>
      </c>
      <c r="GC31" s="164">
        <v>5.7210000000000001</v>
      </c>
      <c r="GD31" s="164">
        <v>14.017200000000001</v>
      </c>
      <c r="GE31" s="164">
        <v>-5.69</v>
      </c>
      <c r="GF31" s="164">
        <v>34.195999999999998</v>
      </c>
      <c r="GG31" s="165"/>
      <c r="GH31" s="164">
        <v>29.216699999999999</v>
      </c>
      <c r="GI31" s="164">
        <v>-11.3695</v>
      </c>
      <c r="GJ31" s="164">
        <v>-12.1706</v>
      </c>
      <c r="GK31" s="164">
        <v>2.9908999999999999</v>
      </c>
      <c r="GL31" s="165"/>
      <c r="GM31" s="165"/>
      <c r="GN31" s="164">
        <v>-15.215</v>
      </c>
      <c r="GO31" s="164">
        <v>-25.593</v>
      </c>
      <c r="GP31" s="164">
        <v>1.2511000000000001</v>
      </c>
      <c r="GQ31" s="164">
        <v>-21.4817</v>
      </c>
      <c r="GR31" s="164">
        <v>8.1768000000000001</v>
      </c>
      <c r="GS31" s="164">
        <v>7.3780000000000001</v>
      </c>
      <c r="GT31" s="164">
        <v>134.37540000000001</v>
      </c>
      <c r="GU31" s="164">
        <v>2.0034999999999998</v>
      </c>
      <c r="GV31" s="164">
        <v>-3.7629000000000001</v>
      </c>
      <c r="GW31" s="164">
        <v>-8.6788000000000007</v>
      </c>
      <c r="GX31" s="164">
        <v>4.9646999999999997</v>
      </c>
      <c r="GY31" s="164">
        <v>7.5533000000000001</v>
      </c>
      <c r="GZ31" s="164">
        <v>7.6108000000000002</v>
      </c>
      <c r="HA31" s="164">
        <v>4</v>
      </c>
      <c r="HB31" s="164">
        <v>21.2805</v>
      </c>
      <c r="HC31" s="164">
        <v>22.195900000000002</v>
      </c>
      <c r="HD31" s="164">
        <v>-4.6100000000000003</v>
      </c>
      <c r="HE31" s="164">
        <v>0</v>
      </c>
      <c r="HF31" s="164">
        <v>51.306399999999996</v>
      </c>
      <c r="HG31" s="164">
        <v>-39.218299999999999</v>
      </c>
      <c r="HH31" s="164">
        <v>-67.481099999999998</v>
      </c>
      <c r="HI31" s="164">
        <v>-14.3973</v>
      </c>
      <c r="HJ31" s="164">
        <v>-13.3605</v>
      </c>
      <c r="HK31" s="164">
        <v>-9.2984000000000009</v>
      </c>
      <c r="HL31" s="165"/>
      <c r="HM31" s="164">
        <v>0</v>
      </c>
      <c r="HN31" s="164">
        <v>0</v>
      </c>
      <c r="HO31" s="164">
        <v>15.0883</v>
      </c>
      <c r="HP31" s="164">
        <v>13.863799999999999</v>
      </c>
      <c r="HQ31" s="164">
        <v>-6.8048000000000002</v>
      </c>
      <c r="HR31" s="164">
        <v>-6.4806999999999997</v>
      </c>
      <c r="HS31" s="164">
        <v>-25.814</v>
      </c>
      <c r="HT31" s="164">
        <v>-25.529299999999999</v>
      </c>
      <c r="HU31" s="164">
        <v>10.59</v>
      </c>
      <c r="HV31" s="164">
        <v>10.98</v>
      </c>
      <c r="HW31" s="164">
        <v>-30.7</v>
      </c>
      <c r="HX31" s="164">
        <v>-30.6</v>
      </c>
      <c r="HY31" s="164">
        <v>1.0904</v>
      </c>
      <c r="HZ31" s="164">
        <v>11.36</v>
      </c>
      <c r="IA31" s="164">
        <v>86.960400000000007</v>
      </c>
      <c r="IB31" s="164">
        <v>4.6285999999999996</v>
      </c>
      <c r="IC31" s="164">
        <v>4.5164</v>
      </c>
      <c r="ID31" s="164">
        <v>-13.2</v>
      </c>
      <c r="IE31" s="164">
        <v>-34.6</v>
      </c>
      <c r="IF31" s="164">
        <v>-9.3000000000000007</v>
      </c>
      <c r="IG31" s="164">
        <v>-9.8000000000000007</v>
      </c>
      <c r="IH31" s="164">
        <v>-17.0381</v>
      </c>
      <c r="II31" s="164">
        <v>-16.714200000000002</v>
      </c>
      <c r="IJ31" s="165"/>
      <c r="IK31" s="164">
        <v>37.7423</v>
      </c>
      <c r="IL31" s="164">
        <v>-236.09049999999999</v>
      </c>
      <c r="IM31" s="164">
        <v>-28.5472</v>
      </c>
      <c r="IN31" s="164">
        <v>-42.313299999999998</v>
      </c>
      <c r="IO31" s="164">
        <v>78.815100000000001</v>
      </c>
      <c r="IP31" s="164">
        <v>94.115600000000001</v>
      </c>
      <c r="IQ31" s="164">
        <v>100.5489</v>
      </c>
      <c r="IR31" s="164">
        <v>139.7681</v>
      </c>
      <c r="IS31" s="164">
        <v>1.2236</v>
      </c>
      <c r="IT31" s="164">
        <v>17.893000000000001</v>
      </c>
      <c r="IU31" s="164">
        <v>15.559200000000001</v>
      </c>
      <c r="IV31" s="164">
        <v>10.2294</v>
      </c>
      <c r="IW31" s="164">
        <v>110.0005</v>
      </c>
      <c r="IX31" s="164">
        <v>-253.7458</v>
      </c>
      <c r="IY31" s="164">
        <v>-6.4156000000000004</v>
      </c>
      <c r="IZ31" s="164">
        <v>6.7934999999999999</v>
      </c>
      <c r="JA31" s="164">
        <v>-2.6476999999999999</v>
      </c>
      <c r="JB31" s="165"/>
      <c r="JC31" s="164">
        <v>-10.16</v>
      </c>
      <c r="JD31" s="164">
        <v>-0.72199999999999998</v>
      </c>
      <c r="JE31" s="164">
        <v>-0.72299999999999998</v>
      </c>
      <c r="JF31" s="164">
        <v>6.16</v>
      </c>
      <c r="JG31" s="164">
        <v>-4.08</v>
      </c>
      <c r="JH31" s="164">
        <v>-2.9405000000000001</v>
      </c>
      <c r="JI31" s="164">
        <v>-1.9028</v>
      </c>
      <c r="JJ31" s="164">
        <v>1.9363999999999999</v>
      </c>
      <c r="JK31" s="164">
        <v>-5.1559999999999997</v>
      </c>
      <c r="JL31" s="164">
        <v>-1.7</v>
      </c>
      <c r="JM31" s="164">
        <v>1.5980000000000001</v>
      </c>
      <c r="JN31" s="164">
        <v>1.488</v>
      </c>
      <c r="JO31" s="164">
        <v>1.6837</v>
      </c>
      <c r="JP31" s="164">
        <v>2.1755</v>
      </c>
      <c r="JQ31" s="164">
        <v>4.7519999999999998</v>
      </c>
      <c r="JR31" s="164">
        <v>3.8376000000000001</v>
      </c>
      <c r="JS31" s="164">
        <v>3.3763000000000001</v>
      </c>
      <c r="JT31" s="165"/>
      <c r="JU31" s="164">
        <v>20.6</v>
      </c>
      <c r="JV31" s="164">
        <v>1.3821000000000001</v>
      </c>
      <c r="JW31" s="164">
        <v>1.1399999999999999</v>
      </c>
      <c r="JX31" s="165"/>
      <c r="JY31" s="164">
        <v>-10.307</v>
      </c>
      <c r="JZ31" s="164">
        <v>0.1653</v>
      </c>
      <c r="KA31" s="164">
        <v>-22.603400000000001</v>
      </c>
      <c r="KB31" s="164">
        <v>-9.2896000000000001</v>
      </c>
      <c r="KC31" s="164">
        <v>-6.7796000000000003</v>
      </c>
      <c r="KD31" s="164">
        <v>-21.926300000000001</v>
      </c>
      <c r="KE31" s="164">
        <v>0</v>
      </c>
      <c r="KF31" s="164">
        <v>-21.6</v>
      </c>
      <c r="KG31" s="164">
        <v>4.9000000000000004</v>
      </c>
      <c r="KH31" s="164">
        <v>-82.767399999999995</v>
      </c>
      <c r="KI31" s="164">
        <v>11.7896</v>
      </c>
    </row>
    <row r="32" spans="1:295" ht="18" customHeight="1" x14ac:dyDescent="0.25">
      <c r="A32" s="159" t="s">
        <v>40</v>
      </c>
      <c r="B32" s="159" t="s">
        <v>737</v>
      </c>
      <c r="C32" s="166">
        <v>0</v>
      </c>
      <c r="D32" s="167">
        <v>6.1196999999999999</v>
      </c>
      <c r="E32" s="167">
        <v>-11.418900000000001</v>
      </c>
      <c r="F32" s="167">
        <v>3.9883999999999999</v>
      </c>
      <c r="G32" s="167">
        <v>9.9155999999999995</v>
      </c>
      <c r="H32" s="168"/>
      <c r="I32" s="167">
        <v>16.829000000000001</v>
      </c>
      <c r="J32" s="168"/>
      <c r="K32" s="167">
        <v>25.6008</v>
      </c>
      <c r="L32" s="167">
        <v>11.300700000000001</v>
      </c>
      <c r="M32" s="167">
        <v>10.7888</v>
      </c>
      <c r="N32" s="167">
        <v>-19.98</v>
      </c>
      <c r="O32" s="167">
        <v>-33</v>
      </c>
      <c r="P32" s="167">
        <v>8.8000000000000007</v>
      </c>
      <c r="Q32" s="167">
        <v>6.6239999999999997</v>
      </c>
      <c r="R32" s="167">
        <v>-22</v>
      </c>
      <c r="S32" s="167">
        <v>0.107</v>
      </c>
      <c r="T32" s="167">
        <v>-9.0572999999999997</v>
      </c>
      <c r="U32" s="167">
        <v>6.1093999999999999</v>
      </c>
      <c r="V32" s="167">
        <v>6.0681000000000003</v>
      </c>
      <c r="W32" s="167">
        <v>10.530200000000001</v>
      </c>
      <c r="X32" s="167">
        <v>0.91110000000000002</v>
      </c>
      <c r="Y32" s="167">
        <v>1.7799</v>
      </c>
      <c r="Z32" s="167">
        <v>2.3266</v>
      </c>
      <c r="AA32" s="168"/>
      <c r="AB32" s="167">
        <v>-0.69230000000000003</v>
      </c>
      <c r="AC32" s="167">
        <v>-0.93100000000000005</v>
      </c>
      <c r="AD32" s="167">
        <v>-0.91</v>
      </c>
      <c r="AE32" s="167">
        <v>2.9129999999999998</v>
      </c>
      <c r="AF32" s="167">
        <v>0</v>
      </c>
      <c r="AG32" s="167">
        <v>4.4000000000000004</v>
      </c>
      <c r="AH32" s="168"/>
      <c r="AI32" s="168"/>
      <c r="AJ32" s="167">
        <v>-13.59</v>
      </c>
      <c r="AK32" s="167">
        <v>-13.5</v>
      </c>
      <c r="AL32" s="168"/>
      <c r="AM32" s="167">
        <v>-11.1</v>
      </c>
      <c r="AN32" s="167">
        <v>-11.12</v>
      </c>
      <c r="AO32" s="167">
        <v>6.9292999999999996</v>
      </c>
      <c r="AP32" s="167">
        <v>3.8227000000000002</v>
      </c>
      <c r="AQ32" s="167">
        <v>14.275399999999999</v>
      </c>
      <c r="AR32" s="167">
        <v>18.592199999999998</v>
      </c>
      <c r="AS32" s="167">
        <v>-7.8592000000000004</v>
      </c>
      <c r="AT32" s="167">
        <v>-8.3055000000000003</v>
      </c>
      <c r="AU32" s="167">
        <v>-8.0248000000000008</v>
      </c>
      <c r="AV32" s="167">
        <v>2.7532000000000001</v>
      </c>
      <c r="AW32" s="167">
        <v>3.177</v>
      </c>
      <c r="AX32" s="167">
        <v>-19.290099999999999</v>
      </c>
      <c r="AY32" s="167">
        <v>-17.146799999999999</v>
      </c>
      <c r="AZ32" s="167">
        <v>0.40689999999999998</v>
      </c>
      <c r="BA32" s="167">
        <v>1.4218999999999999</v>
      </c>
      <c r="BB32" s="167">
        <v>131.21369999999999</v>
      </c>
      <c r="BC32" s="167">
        <v>8.7254000000000005</v>
      </c>
      <c r="BD32" s="167">
        <v>-4.9000000000000004</v>
      </c>
      <c r="BE32" s="167">
        <v>-5.5</v>
      </c>
      <c r="BF32" s="167">
        <v>-26.718599999999999</v>
      </c>
      <c r="BG32" s="167">
        <v>-26.555</v>
      </c>
      <c r="BH32" s="167">
        <v>-4.3342000000000001</v>
      </c>
      <c r="BI32" s="168"/>
      <c r="BJ32" s="167">
        <v>24.614699999999999</v>
      </c>
      <c r="BK32" s="167">
        <v>8.1843000000000004</v>
      </c>
      <c r="BL32" s="167">
        <v>6.7606999999999999</v>
      </c>
      <c r="BM32" s="167">
        <v>4.1170999999999998</v>
      </c>
      <c r="BN32" s="167">
        <v>-89.449700000000007</v>
      </c>
      <c r="BO32" s="167">
        <v>78.829300000000003</v>
      </c>
      <c r="BP32" s="167">
        <v>78.737700000000004</v>
      </c>
      <c r="BQ32" s="167">
        <v>40.888199999999998</v>
      </c>
      <c r="BR32" s="167">
        <v>-26.819500000000001</v>
      </c>
      <c r="BS32" s="168"/>
      <c r="BT32" s="168"/>
      <c r="BU32" s="168"/>
      <c r="BV32" s="167">
        <v>27.044599999999999</v>
      </c>
      <c r="BW32" s="167">
        <v>5.05</v>
      </c>
      <c r="BX32" s="167">
        <v>7.4</v>
      </c>
      <c r="BY32" s="167">
        <v>5.48</v>
      </c>
      <c r="BZ32" s="167">
        <v>7.17</v>
      </c>
      <c r="CA32" s="167">
        <v>-23.706199999999999</v>
      </c>
      <c r="CB32" s="167">
        <v>-24.242000000000001</v>
      </c>
      <c r="CC32" s="167">
        <v>35.544199999999996</v>
      </c>
      <c r="CD32" s="167">
        <v>35.185200000000002</v>
      </c>
      <c r="CE32" s="167">
        <v>-1.5425</v>
      </c>
      <c r="CF32" s="167">
        <v>4.2214999999999998</v>
      </c>
      <c r="CG32" s="167">
        <v>4.3186999999999998</v>
      </c>
      <c r="CH32" s="167">
        <v>24.2134</v>
      </c>
      <c r="CI32" s="168"/>
      <c r="CJ32" s="168"/>
      <c r="CK32" s="168"/>
      <c r="CL32" s="167">
        <v>22.1</v>
      </c>
      <c r="CM32" s="167">
        <v>18.3</v>
      </c>
      <c r="CN32" s="167">
        <v>-3.94</v>
      </c>
      <c r="CO32" s="167">
        <v>43.072800000000001</v>
      </c>
      <c r="CP32" s="167">
        <v>42.781500000000001</v>
      </c>
      <c r="CQ32" s="167">
        <v>41.1614</v>
      </c>
      <c r="CR32" s="167">
        <v>82.142200000000003</v>
      </c>
      <c r="CS32" s="167">
        <v>82.0471</v>
      </c>
      <c r="CT32" s="167">
        <v>-27.407900000000001</v>
      </c>
      <c r="CU32" s="167">
        <v>-68.876300000000001</v>
      </c>
      <c r="CV32" s="167">
        <v>-22.169599999999999</v>
      </c>
      <c r="CW32" s="167">
        <v>3.5926</v>
      </c>
      <c r="CX32" s="167">
        <v>22.67</v>
      </c>
      <c r="CY32" s="167">
        <v>15.99</v>
      </c>
      <c r="CZ32" s="167">
        <v>12.348599999999999</v>
      </c>
      <c r="DA32" s="167">
        <v>12.307700000000001</v>
      </c>
      <c r="DB32" s="167">
        <v>-11.86</v>
      </c>
      <c r="DC32" s="168"/>
      <c r="DD32" s="168"/>
      <c r="DE32" s="168"/>
      <c r="DF32" s="167">
        <v>25.476700000000001</v>
      </c>
      <c r="DG32" s="168"/>
      <c r="DH32" s="167">
        <v>-6.3193999999999999</v>
      </c>
      <c r="DI32" s="167">
        <v>-12.8</v>
      </c>
      <c r="DJ32" s="167">
        <v>-12.5</v>
      </c>
      <c r="DK32" s="167">
        <v>-0.78739999999999999</v>
      </c>
      <c r="DL32" s="167">
        <v>6.5510999999999999</v>
      </c>
      <c r="DM32" s="167">
        <v>12.7798</v>
      </c>
      <c r="DN32" s="167">
        <v>15.9628</v>
      </c>
      <c r="DO32" s="167">
        <v>6.79</v>
      </c>
      <c r="DP32" s="167">
        <v>-3.03</v>
      </c>
      <c r="DQ32" s="167">
        <v>11.222</v>
      </c>
      <c r="DR32" s="167">
        <v>-24.5014</v>
      </c>
      <c r="DS32" s="167">
        <v>-8.64</v>
      </c>
      <c r="DT32" s="167">
        <v>-8.8000000000000007</v>
      </c>
      <c r="DU32" s="167">
        <v>8.36</v>
      </c>
      <c r="DV32" s="167">
        <v>42.88</v>
      </c>
      <c r="DW32" s="167">
        <v>-23.709099999999999</v>
      </c>
      <c r="DX32" s="167">
        <v>-11.345499999999999</v>
      </c>
      <c r="DY32" s="167">
        <v>-41.587699999999998</v>
      </c>
      <c r="DZ32" s="167">
        <v>-41.154499999999999</v>
      </c>
      <c r="EA32" s="167">
        <v>37.137900000000002</v>
      </c>
      <c r="EB32" s="167">
        <v>9.4245000000000001</v>
      </c>
      <c r="EC32" s="167">
        <v>-2.8593000000000002</v>
      </c>
      <c r="ED32" s="167">
        <v>-2.6648999999999998</v>
      </c>
      <c r="EE32" s="167">
        <v>-18.0121</v>
      </c>
      <c r="EF32" s="167">
        <v>-20.517600000000002</v>
      </c>
      <c r="EG32" s="167">
        <v>-10.976000000000001</v>
      </c>
      <c r="EH32" s="167">
        <v>-93.500100000000003</v>
      </c>
      <c r="EI32" s="167">
        <v>-89.569000000000003</v>
      </c>
      <c r="EJ32" s="168"/>
      <c r="EK32" s="167">
        <v>-12.7797</v>
      </c>
      <c r="EL32" s="167">
        <v>-11.797499999999999</v>
      </c>
      <c r="EM32" s="167">
        <v>18.373200000000001</v>
      </c>
      <c r="EN32" s="167">
        <v>1.3815999999999999</v>
      </c>
      <c r="EO32" s="168"/>
      <c r="EP32" s="167">
        <v>5.1360000000000001</v>
      </c>
      <c r="EQ32" s="167">
        <v>-31.115500000000001</v>
      </c>
      <c r="ER32" s="167">
        <v>-30.7226</v>
      </c>
      <c r="ES32" s="167">
        <v>4.5083000000000002</v>
      </c>
      <c r="ET32" s="167">
        <v>0</v>
      </c>
      <c r="EU32" s="167">
        <v>-9.5399999999999991</v>
      </c>
      <c r="EV32" s="167">
        <v>-0.8</v>
      </c>
      <c r="EW32" s="167">
        <v>5.1226000000000003</v>
      </c>
      <c r="EX32" s="167">
        <v>0.85219999999999996</v>
      </c>
      <c r="EY32" s="167">
        <v>-7.4486999999999997</v>
      </c>
      <c r="EZ32" s="167">
        <v>-7.71</v>
      </c>
      <c r="FA32" s="167">
        <v>6.6143999999999998</v>
      </c>
      <c r="FB32" s="167">
        <v>5.4291999999999998</v>
      </c>
      <c r="FC32" s="167">
        <v>-20.389299999999999</v>
      </c>
      <c r="FD32" s="167">
        <v>4.3604000000000003</v>
      </c>
      <c r="FE32" s="168"/>
      <c r="FF32" s="167">
        <v>4.0875000000000004</v>
      </c>
      <c r="FG32" s="167">
        <v>3.5316000000000001</v>
      </c>
      <c r="FH32" s="167">
        <v>3.9691999999999998</v>
      </c>
      <c r="FI32" s="167">
        <v>3.0436000000000001</v>
      </c>
      <c r="FJ32" s="167">
        <v>11.2196</v>
      </c>
      <c r="FK32" s="167">
        <v>11.052099999999999</v>
      </c>
      <c r="FL32" s="167">
        <v>-23.7788</v>
      </c>
      <c r="FM32" s="167">
        <v>25.9038</v>
      </c>
      <c r="FN32" s="167">
        <v>25.7532</v>
      </c>
      <c r="FO32" s="167">
        <v>-15.730600000000001</v>
      </c>
      <c r="FP32" s="168"/>
      <c r="FQ32" s="167">
        <v>22.486899999999999</v>
      </c>
      <c r="FR32" s="167">
        <v>-16.96</v>
      </c>
      <c r="FS32" s="167">
        <v>-0.49940000000000001</v>
      </c>
      <c r="FT32" s="167">
        <v>0.21809999999999999</v>
      </c>
      <c r="FU32" s="168"/>
      <c r="FV32" s="167">
        <v>0.88</v>
      </c>
      <c r="FW32" s="167">
        <v>-21.514099999999999</v>
      </c>
      <c r="FX32" s="167">
        <v>3.2231999999999998</v>
      </c>
      <c r="FY32" s="167">
        <v>1.254</v>
      </c>
      <c r="FZ32" s="167">
        <v>0.36799999999999999</v>
      </c>
      <c r="GA32" s="168"/>
      <c r="GB32" s="167">
        <v>-15.83</v>
      </c>
      <c r="GC32" s="167">
        <v>5.7491000000000003</v>
      </c>
      <c r="GD32" s="167">
        <v>14.395200000000001</v>
      </c>
      <c r="GE32" s="167">
        <v>-5.51</v>
      </c>
      <c r="GF32" s="167">
        <v>32.976599999999998</v>
      </c>
      <c r="GG32" s="168"/>
      <c r="GH32" s="167">
        <v>28.596499999999999</v>
      </c>
      <c r="GI32" s="167">
        <v>-11.577999999999999</v>
      </c>
      <c r="GJ32" s="167">
        <v>-12.3826</v>
      </c>
      <c r="GK32" s="167">
        <v>3.0007000000000001</v>
      </c>
      <c r="GL32" s="168"/>
      <c r="GM32" s="168"/>
      <c r="GN32" s="167">
        <v>-15.42</v>
      </c>
      <c r="GO32" s="167">
        <v>-24.8504</v>
      </c>
      <c r="GP32" s="167">
        <v>1.2084999999999999</v>
      </c>
      <c r="GQ32" s="167">
        <v>-21.661000000000001</v>
      </c>
      <c r="GR32" s="167">
        <v>8.6771999999999991</v>
      </c>
      <c r="GS32" s="167">
        <v>8.3359000000000005</v>
      </c>
      <c r="GT32" s="167">
        <v>131.07470000000001</v>
      </c>
      <c r="GU32" s="167">
        <v>0.13059999999999999</v>
      </c>
      <c r="GV32" s="167">
        <v>-3.1364000000000001</v>
      </c>
      <c r="GW32" s="167">
        <v>-8.0047999999999995</v>
      </c>
      <c r="GX32" s="167">
        <v>5.3822000000000001</v>
      </c>
      <c r="GY32" s="167">
        <v>7.4499000000000004</v>
      </c>
      <c r="GZ32" s="167">
        <v>7.6029</v>
      </c>
      <c r="HA32" s="167">
        <v>4.4638999999999998</v>
      </c>
      <c r="HB32" s="167">
        <v>21.817399999999999</v>
      </c>
      <c r="HC32" s="167">
        <v>21.855399999999999</v>
      </c>
      <c r="HD32" s="167">
        <v>-5.45</v>
      </c>
      <c r="HE32" s="167">
        <v>0</v>
      </c>
      <c r="HF32" s="167">
        <v>51.546500000000002</v>
      </c>
      <c r="HG32" s="167">
        <v>-39.137700000000002</v>
      </c>
      <c r="HH32" s="167">
        <v>-67.724400000000003</v>
      </c>
      <c r="HI32" s="167">
        <v>-13.7521</v>
      </c>
      <c r="HJ32" s="167">
        <v>-14.3406</v>
      </c>
      <c r="HK32" s="167">
        <v>-8.7291000000000007</v>
      </c>
      <c r="HL32" s="168"/>
      <c r="HM32" s="167">
        <v>-10.724299999999999</v>
      </c>
      <c r="HN32" s="167">
        <v>0</v>
      </c>
      <c r="HO32" s="168"/>
      <c r="HP32" s="168"/>
      <c r="HQ32" s="167">
        <v>-7.9034000000000004</v>
      </c>
      <c r="HR32" s="167">
        <v>-7.6782000000000004</v>
      </c>
      <c r="HS32" s="167">
        <v>-25.352399999999999</v>
      </c>
      <c r="HT32" s="167">
        <v>-25.705500000000001</v>
      </c>
      <c r="HU32" s="167">
        <v>10.17</v>
      </c>
      <c r="HV32" s="167">
        <v>10.14</v>
      </c>
      <c r="HW32" s="167">
        <v>-31.1</v>
      </c>
      <c r="HX32" s="167">
        <v>-31.2</v>
      </c>
      <c r="HY32" s="167">
        <v>1.2845</v>
      </c>
      <c r="HZ32" s="167">
        <v>12.8</v>
      </c>
      <c r="IA32" s="167">
        <v>86.124700000000004</v>
      </c>
      <c r="IB32" s="167">
        <v>4.6311</v>
      </c>
      <c r="IC32" s="167">
        <v>4.6197999999999997</v>
      </c>
      <c r="ID32" s="167">
        <v>-13.9</v>
      </c>
      <c r="IE32" s="167">
        <v>-35</v>
      </c>
      <c r="IF32" s="167">
        <v>-9.3000000000000007</v>
      </c>
      <c r="IG32" s="167">
        <v>-9.8000000000000007</v>
      </c>
      <c r="IH32" s="167">
        <v>-17.101199999999999</v>
      </c>
      <c r="II32" s="167">
        <v>-16.982199999999999</v>
      </c>
      <c r="IJ32" s="168"/>
      <c r="IK32" s="167">
        <v>40.128700000000002</v>
      </c>
      <c r="IL32" s="167">
        <v>-233.0026</v>
      </c>
      <c r="IM32" s="167">
        <v>-28.5214</v>
      </c>
      <c r="IN32" s="167">
        <v>-42.752699999999997</v>
      </c>
      <c r="IO32" s="167">
        <v>72.923299999999998</v>
      </c>
      <c r="IP32" s="167">
        <v>94.629599999999996</v>
      </c>
      <c r="IQ32" s="167">
        <v>97.671099999999996</v>
      </c>
      <c r="IR32" s="167">
        <v>141.1995</v>
      </c>
      <c r="IS32" s="167">
        <v>-0.70909999999999995</v>
      </c>
      <c r="IT32" s="167">
        <v>15.585599999999999</v>
      </c>
      <c r="IU32" s="167">
        <v>16.640499999999999</v>
      </c>
      <c r="IV32" s="167">
        <v>9.2372999999999994</v>
      </c>
      <c r="IW32" s="167">
        <v>109.4109</v>
      </c>
      <c r="IX32" s="167">
        <v>-256.56610000000001</v>
      </c>
      <c r="IY32" s="167">
        <v>-8.3056999999999999</v>
      </c>
      <c r="IZ32" s="167">
        <v>8.8831000000000007</v>
      </c>
      <c r="JA32" s="167">
        <v>-2.8820999999999999</v>
      </c>
      <c r="JB32" s="168"/>
      <c r="JC32" s="167">
        <v>-10.72</v>
      </c>
      <c r="JD32" s="167">
        <v>-0.63100000000000001</v>
      </c>
      <c r="JE32" s="167">
        <v>-0.63900000000000001</v>
      </c>
      <c r="JF32" s="167">
        <v>6.64</v>
      </c>
      <c r="JG32" s="167">
        <v>-3.44</v>
      </c>
      <c r="JH32" s="167">
        <v>-3.8006000000000002</v>
      </c>
      <c r="JI32" s="167">
        <v>-2.4001999999999999</v>
      </c>
      <c r="JJ32" s="167">
        <v>2.6962999999999999</v>
      </c>
      <c r="JK32" s="167">
        <v>-4.9485000000000001</v>
      </c>
      <c r="JL32" s="167">
        <v>-0.6</v>
      </c>
      <c r="JM32" s="167">
        <v>1.8680000000000001</v>
      </c>
      <c r="JN32" s="167">
        <v>1.657</v>
      </c>
      <c r="JO32" s="167">
        <v>2.1341999999999999</v>
      </c>
      <c r="JP32" s="167">
        <v>2.4489000000000001</v>
      </c>
      <c r="JQ32" s="167">
        <v>3.3504999999999998</v>
      </c>
      <c r="JR32" s="167">
        <v>3.3973</v>
      </c>
      <c r="JS32" s="167">
        <v>2.9765999999999999</v>
      </c>
      <c r="JT32" s="168"/>
      <c r="JU32" s="167">
        <v>21.3</v>
      </c>
      <c r="JV32" s="167">
        <v>1.6012</v>
      </c>
      <c r="JW32" s="167">
        <v>1.2</v>
      </c>
      <c r="JX32" s="168"/>
      <c r="JY32" s="167">
        <v>-9.9734999999999996</v>
      </c>
      <c r="JZ32" s="167">
        <v>-0.19370000000000001</v>
      </c>
      <c r="KA32" s="167">
        <v>-23.8842</v>
      </c>
      <c r="KB32" s="167">
        <v>-9.8952000000000009</v>
      </c>
      <c r="KC32" s="167">
        <v>-6.3213999999999997</v>
      </c>
      <c r="KD32" s="167">
        <v>-22.63</v>
      </c>
      <c r="KE32" s="167">
        <v>0</v>
      </c>
      <c r="KF32" s="167">
        <v>-22.6</v>
      </c>
      <c r="KG32" s="167">
        <v>5.5</v>
      </c>
      <c r="KH32" s="167">
        <v>-83.5732</v>
      </c>
      <c r="KI32" s="167">
        <v>9.9151000000000007</v>
      </c>
    </row>
    <row r="33" spans="1:295" ht="18" customHeight="1" x14ac:dyDescent="0.25">
      <c r="A33" s="159" t="s">
        <v>40</v>
      </c>
      <c r="B33" s="159" t="s">
        <v>738</v>
      </c>
      <c r="C33" s="160">
        <v>0</v>
      </c>
      <c r="D33" s="161">
        <v>5.6604000000000001</v>
      </c>
      <c r="E33" s="161">
        <v>-10.815899999999999</v>
      </c>
      <c r="F33" s="161">
        <v>4.9813000000000001</v>
      </c>
      <c r="G33" s="161">
        <v>9.7485999999999997</v>
      </c>
      <c r="H33" s="162"/>
      <c r="I33" s="161">
        <v>16.8612</v>
      </c>
      <c r="J33" s="162"/>
      <c r="K33" s="161">
        <v>25.1905</v>
      </c>
      <c r="L33" s="161">
        <v>11.0877</v>
      </c>
      <c r="M33" s="161">
        <v>10.6693</v>
      </c>
      <c r="N33" s="161">
        <v>-19.98</v>
      </c>
      <c r="O33" s="161">
        <v>-30.8</v>
      </c>
      <c r="P33" s="161">
        <v>8.8000000000000007</v>
      </c>
      <c r="Q33" s="161">
        <v>4.968</v>
      </c>
      <c r="R33" s="161">
        <v>-22</v>
      </c>
      <c r="S33" s="161">
        <v>-3.7000000000000002E-3</v>
      </c>
      <c r="T33" s="161">
        <v>-8.4594000000000005</v>
      </c>
      <c r="U33" s="161">
        <v>5.8775000000000004</v>
      </c>
      <c r="V33" s="161">
        <v>5.8844000000000003</v>
      </c>
      <c r="W33" s="161">
        <v>10.0573</v>
      </c>
      <c r="X33" s="161">
        <v>0.59060000000000001</v>
      </c>
      <c r="Y33" s="161">
        <v>1.7452000000000001</v>
      </c>
      <c r="Z33" s="161">
        <v>2.3662999999999998</v>
      </c>
      <c r="AA33" s="162"/>
      <c r="AB33" s="161">
        <v>-0.81089999999999995</v>
      </c>
      <c r="AC33" s="161">
        <v>-0.99199999999999999</v>
      </c>
      <c r="AD33" s="161">
        <v>-0.97</v>
      </c>
      <c r="AE33" s="161">
        <v>2.7429999999999999</v>
      </c>
      <c r="AF33" s="161">
        <v>-2.2200000000000002</v>
      </c>
      <c r="AG33" s="161">
        <v>2.2000000000000002</v>
      </c>
      <c r="AH33" s="162"/>
      <c r="AI33" s="162"/>
      <c r="AJ33" s="161">
        <v>-14.64</v>
      </c>
      <c r="AK33" s="161">
        <v>-14.64</v>
      </c>
      <c r="AL33" s="162"/>
      <c r="AM33" s="161">
        <v>-10.199999999999999</v>
      </c>
      <c r="AN33" s="161">
        <v>-10.23</v>
      </c>
      <c r="AO33" s="161">
        <v>4.7832999999999997</v>
      </c>
      <c r="AP33" s="161">
        <v>3.9706999999999999</v>
      </c>
      <c r="AQ33" s="161">
        <v>15.130599999999999</v>
      </c>
      <c r="AR33" s="161">
        <v>17.658899999999999</v>
      </c>
      <c r="AS33" s="161">
        <v>-7.8653000000000004</v>
      </c>
      <c r="AT33" s="161">
        <v>-12.860099999999999</v>
      </c>
      <c r="AU33" s="161">
        <v>-11.334300000000001</v>
      </c>
      <c r="AV33" s="161">
        <v>1.6549</v>
      </c>
      <c r="AW33" s="161">
        <v>1.7994000000000001</v>
      </c>
      <c r="AX33" s="161">
        <v>-18.4864</v>
      </c>
      <c r="AY33" s="161">
        <v>-15.9411</v>
      </c>
      <c r="AZ33" s="161">
        <v>0.40689999999999998</v>
      </c>
      <c r="BA33" s="161">
        <v>2.0960000000000001</v>
      </c>
      <c r="BB33" s="161">
        <v>131.06659999999999</v>
      </c>
      <c r="BC33" s="161">
        <v>0.63970000000000005</v>
      </c>
      <c r="BD33" s="161">
        <v>-2</v>
      </c>
      <c r="BE33" s="161">
        <v>-2.2999999999999998</v>
      </c>
      <c r="BF33" s="161">
        <v>-24.6264</v>
      </c>
      <c r="BG33" s="161">
        <v>-24.0443</v>
      </c>
      <c r="BH33" s="161">
        <v>-4.6439000000000004</v>
      </c>
      <c r="BI33" s="162"/>
      <c r="BJ33" s="161">
        <v>24.402000000000001</v>
      </c>
      <c r="BK33" s="161">
        <v>8.3575999999999997</v>
      </c>
      <c r="BL33" s="161">
        <v>5.3563999999999998</v>
      </c>
      <c r="BM33" s="161">
        <v>3.4060999999999999</v>
      </c>
      <c r="BN33" s="161">
        <v>-97.842299999999994</v>
      </c>
      <c r="BO33" s="161">
        <v>75.289100000000005</v>
      </c>
      <c r="BP33" s="161">
        <v>75.197599999999994</v>
      </c>
      <c r="BQ33" s="161">
        <v>56.442999999999998</v>
      </c>
      <c r="BR33" s="161">
        <v>-36.789000000000001</v>
      </c>
      <c r="BS33" s="162"/>
      <c r="BT33" s="162"/>
      <c r="BU33" s="162"/>
      <c r="BV33" s="161">
        <v>23.931000000000001</v>
      </c>
      <c r="BW33" s="161">
        <v>4.25</v>
      </c>
      <c r="BX33" s="161">
        <v>6.74</v>
      </c>
      <c r="BY33" s="161">
        <v>3.91</v>
      </c>
      <c r="BZ33" s="161">
        <v>5.76</v>
      </c>
      <c r="CA33" s="161">
        <v>-23.840199999999999</v>
      </c>
      <c r="CB33" s="161">
        <v>-22.9025</v>
      </c>
      <c r="CC33" s="161">
        <v>34.920400000000001</v>
      </c>
      <c r="CD33" s="161">
        <v>34.028100000000002</v>
      </c>
      <c r="CE33" s="161">
        <v>-0.98219999999999996</v>
      </c>
      <c r="CF33" s="161">
        <v>3.8839000000000001</v>
      </c>
      <c r="CG33" s="161">
        <v>3.9405999999999999</v>
      </c>
      <c r="CH33" s="161">
        <v>23.163900000000002</v>
      </c>
      <c r="CI33" s="162"/>
      <c r="CJ33" s="162"/>
      <c r="CK33" s="162"/>
      <c r="CL33" s="161">
        <v>22.2</v>
      </c>
      <c r="CM33" s="161">
        <v>18.399999999999999</v>
      </c>
      <c r="CN33" s="161">
        <v>-3.63</v>
      </c>
      <c r="CO33" s="161">
        <v>41.544400000000003</v>
      </c>
      <c r="CP33" s="161">
        <v>42.078400000000002</v>
      </c>
      <c r="CQ33" s="161">
        <v>39.978099999999998</v>
      </c>
      <c r="CR33" s="161">
        <v>84.805800000000005</v>
      </c>
      <c r="CS33" s="161">
        <v>86.160300000000007</v>
      </c>
      <c r="CT33" s="161">
        <v>-32.379199999999997</v>
      </c>
      <c r="CU33" s="161">
        <v>-66.128900000000002</v>
      </c>
      <c r="CV33" s="161">
        <v>-27.62</v>
      </c>
      <c r="CW33" s="161">
        <v>3.6131000000000002</v>
      </c>
      <c r="CX33" s="161">
        <v>23.25</v>
      </c>
      <c r="CY33" s="161">
        <v>16.579999999999998</v>
      </c>
      <c r="CZ33" s="161">
        <v>12.036099999999999</v>
      </c>
      <c r="DA33" s="161">
        <v>12.014799999999999</v>
      </c>
      <c r="DB33" s="161">
        <v>-11.44</v>
      </c>
      <c r="DC33" s="162"/>
      <c r="DD33" s="162"/>
      <c r="DE33" s="162"/>
      <c r="DF33" s="161">
        <v>27.549299999999999</v>
      </c>
      <c r="DG33" s="162"/>
      <c r="DH33" s="161">
        <v>-6.0587</v>
      </c>
      <c r="DI33" s="161">
        <v>-10.5</v>
      </c>
      <c r="DJ33" s="161">
        <v>-10.3</v>
      </c>
      <c r="DK33" s="161">
        <v>-1.4197</v>
      </c>
      <c r="DL33" s="161">
        <v>6.5510999999999999</v>
      </c>
      <c r="DM33" s="161">
        <v>11.833500000000001</v>
      </c>
      <c r="DN33" s="161">
        <v>16.3339</v>
      </c>
      <c r="DO33" s="161">
        <v>7.17</v>
      </c>
      <c r="DP33" s="161">
        <v>-3.05</v>
      </c>
      <c r="DQ33" s="161">
        <v>11.1755</v>
      </c>
      <c r="DR33" s="161">
        <v>-26.281500000000001</v>
      </c>
      <c r="DS33" s="161">
        <v>-8.5</v>
      </c>
      <c r="DT33" s="161">
        <v>-8.57</v>
      </c>
      <c r="DU33" s="161">
        <v>7.56</v>
      </c>
      <c r="DV33" s="161">
        <v>42.11</v>
      </c>
      <c r="DW33" s="161">
        <v>-26.072700000000001</v>
      </c>
      <c r="DX33" s="161">
        <v>-11.4818</v>
      </c>
      <c r="DY33" s="161">
        <v>-41.177399999999999</v>
      </c>
      <c r="DZ33" s="161">
        <v>-40.918199999999999</v>
      </c>
      <c r="EA33" s="161">
        <v>34.030099999999997</v>
      </c>
      <c r="EB33" s="161">
        <v>7.5613999999999999</v>
      </c>
      <c r="EC33" s="161">
        <v>-4.8094000000000001</v>
      </c>
      <c r="ED33" s="161">
        <v>-4.7314999999999996</v>
      </c>
      <c r="EE33" s="161">
        <v>-19.922699999999999</v>
      </c>
      <c r="EF33" s="161">
        <v>-24.077500000000001</v>
      </c>
      <c r="EG33" s="161">
        <v>-10.391</v>
      </c>
      <c r="EH33" s="161">
        <v>-108.0979</v>
      </c>
      <c r="EI33" s="161">
        <v>-89.262100000000004</v>
      </c>
      <c r="EJ33" s="162"/>
      <c r="EK33" s="161">
        <v>-13.0509</v>
      </c>
      <c r="EL33" s="161">
        <v>-11.736000000000001</v>
      </c>
      <c r="EM33" s="161">
        <v>14.711600000000001</v>
      </c>
      <c r="EN33" s="161">
        <v>3.5581999999999998</v>
      </c>
      <c r="EO33" s="162"/>
      <c r="EP33" s="161">
        <v>0.52800000000000002</v>
      </c>
      <c r="EQ33" s="161">
        <v>-30.052800000000001</v>
      </c>
      <c r="ER33" s="161">
        <v>-29.806799999999999</v>
      </c>
      <c r="ES33" s="161">
        <v>3.5922000000000001</v>
      </c>
      <c r="ET33" s="161">
        <v>0</v>
      </c>
      <c r="EU33" s="161">
        <v>-8.4499999999999993</v>
      </c>
      <c r="EV33" s="161">
        <v>1.1000000000000001</v>
      </c>
      <c r="EW33" s="161">
        <v>5.1451000000000002</v>
      </c>
      <c r="EX33" s="161">
        <v>3.4689999999999999</v>
      </c>
      <c r="EY33" s="161">
        <v>-6.9184999999999999</v>
      </c>
      <c r="EZ33" s="161">
        <v>-7.2361000000000004</v>
      </c>
      <c r="FA33" s="161">
        <v>5.8699000000000003</v>
      </c>
      <c r="FB33" s="161">
        <v>5.6736000000000004</v>
      </c>
      <c r="FC33" s="161">
        <v>-20.847799999999999</v>
      </c>
      <c r="FD33" s="161">
        <v>4.5151000000000003</v>
      </c>
      <c r="FE33" s="162"/>
      <c r="FF33" s="161">
        <v>4.1543000000000001</v>
      </c>
      <c r="FG33" s="161">
        <v>3.5209000000000001</v>
      </c>
      <c r="FH33" s="161">
        <v>4.3022</v>
      </c>
      <c r="FI33" s="161">
        <v>3.1358999999999999</v>
      </c>
      <c r="FJ33" s="161">
        <v>10.0474</v>
      </c>
      <c r="FK33" s="161">
        <v>9.8798999999999992</v>
      </c>
      <c r="FL33" s="161">
        <v>-25.285900000000002</v>
      </c>
      <c r="FM33" s="161">
        <v>25.4907</v>
      </c>
      <c r="FN33" s="161">
        <v>25.613900000000001</v>
      </c>
      <c r="FO33" s="161">
        <v>-16.0105</v>
      </c>
      <c r="FP33" s="162"/>
      <c r="FQ33" s="161">
        <v>22.8141</v>
      </c>
      <c r="FR33" s="161">
        <v>-16.66</v>
      </c>
      <c r="FS33" s="161">
        <v>1.14E-2</v>
      </c>
      <c r="FT33" s="161">
        <v>0.1943</v>
      </c>
      <c r="FU33" s="161">
        <v>0</v>
      </c>
      <c r="FV33" s="161">
        <v>0.93</v>
      </c>
      <c r="FW33" s="161">
        <v>-23.4345</v>
      </c>
      <c r="FX33" s="162"/>
      <c r="FY33" s="161">
        <v>1.196</v>
      </c>
      <c r="FZ33" s="161">
        <v>0.34</v>
      </c>
      <c r="GA33" s="162"/>
      <c r="GB33" s="161">
        <v>-16.38</v>
      </c>
      <c r="GC33" s="161">
        <v>4.8183999999999996</v>
      </c>
      <c r="GD33" s="161">
        <v>13.7562</v>
      </c>
      <c r="GE33" s="161">
        <v>-5.75</v>
      </c>
      <c r="GF33" s="161">
        <v>32.790599999999998</v>
      </c>
      <c r="GG33" s="162"/>
      <c r="GH33" s="161">
        <v>28.825199999999999</v>
      </c>
      <c r="GI33" s="161">
        <v>-11.541600000000001</v>
      </c>
      <c r="GJ33" s="161">
        <v>-12.463699999999999</v>
      </c>
      <c r="GK33" s="161">
        <v>2.996</v>
      </c>
      <c r="GL33" s="162"/>
      <c r="GM33" s="162"/>
      <c r="GN33" s="161">
        <v>-15.797800000000001</v>
      </c>
      <c r="GO33" s="161">
        <v>-23.645199999999999</v>
      </c>
      <c r="GP33" s="161">
        <v>1.7616000000000001</v>
      </c>
      <c r="GQ33" s="161">
        <v>-22.4331</v>
      </c>
      <c r="GR33" s="161">
        <v>7.0174000000000003</v>
      </c>
      <c r="GS33" s="161">
        <v>7.8981000000000003</v>
      </c>
      <c r="GT33" s="161">
        <v>128.87139999999999</v>
      </c>
      <c r="GU33" s="161">
        <v>-1.319</v>
      </c>
      <c r="GV33" s="161">
        <v>-2.9437000000000002</v>
      </c>
      <c r="GW33" s="161">
        <v>-7.4229000000000003</v>
      </c>
      <c r="GX33" s="161">
        <v>5.0900999999999996</v>
      </c>
      <c r="GY33" s="161">
        <v>7.2374999999999998</v>
      </c>
      <c r="GZ33" s="161">
        <v>7.3734999999999999</v>
      </c>
      <c r="HA33" s="161">
        <v>4.4069000000000003</v>
      </c>
      <c r="HB33" s="161">
        <v>20.456299999999999</v>
      </c>
      <c r="HC33" s="161">
        <v>22.419899999999998</v>
      </c>
      <c r="HD33" s="161">
        <v>-4.6100000000000003</v>
      </c>
      <c r="HE33" s="161">
        <v>0</v>
      </c>
      <c r="HF33" s="161">
        <v>53.914200000000001</v>
      </c>
      <c r="HG33" s="161">
        <v>-43.585500000000003</v>
      </c>
      <c r="HH33" s="161">
        <v>-68.580600000000004</v>
      </c>
      <c r="HI33" s="161">
        <v>-14.834199999999999</v>
      </c>
      <c r="HJ33" s="161">
        <v>-13.3931</v>
      </c>
      <c r="HK33" s="161">
        <v>-9.0699000000000005</v>
      </c>
      <c r="HL33" s="162"/>
      <c r="HM33" s="161">
        <v>-11.344200000000001</v>
      </c>
      <c r="HN33" s="161">
        <v>-12.4549</v>
      </c>
      <c r="HO33" s="162"/>
      <c r="HP33" s="162"/>
      <c r="HQ33" s="161">
        <v>-7.9089</v>
      </c>
      <c r="HR33" s="161">
        <v>-7.8155000000000001</v>
      </c>
      <c r="HS33" s="161">
        <v>-25.2319</v>
      </c>
      <c r="HT33" s="161">
        <v>-24.743400000000001</v>
      </c>
      <c r="HU33" s="161">
        <v>7.92</v>
      </c>
      <c r="HV33" s="161">
        <v>8.06</v>
      </c>
      <c r="HW33" s="161">
        <v>-29.5</v>
      </c>
      <c r="HX33" s="161">
        <v>-29.9</v>
      </c>
      <c r="HY33" s="161">
        <v>1.7935000000000001</v>
      </c>
      <c r="HZ33" s="161">
        <v>11.76</v>
      </c>
      <c r="IA33" s="161">
        <v>89.165599999999998</v>
      </c>
      <c r="IB33" s="161">
        <v>4.9678000000000004</v>
      </c>
      <c r="IC33" s="161">
        <v>4.9577999999999998</v>
      </c>
      <c r="ID33" s="161">
        <v>-14.4</v>
      </c>
      <c r="IE33" s="161">
        <v>-35.5</v>
      </c>
      <c r="IF33" s="161">
        <v>-8.8000000000000007</v>
      </c>
      <c r="IG33" s="161">
        <v>-9.4</v>
      </c>
      <c r="IH33" s="161">
        <v>-17.942799999999998</v>
      </c>
      <c r="II33" s="161">
        <v>-17.795200000000001</v>
      </c>
      <c r="IJ33" s="162"/>
      <c r="IK33" s="161">
        <v>39.836199999999998</v>
      </c>
      <c r="IL33" s="161">
        <v>-232.90020000000001</v>
      </c>
      <c r="IM33" s="161">
        <v>-28.1995</v>
      </c>
      <c r="IN33" s="161">
        <v>-41.454300000000003</v>
      </c>
      <c r="IO33" s="161">
        <v>75.044300000000007</v>
      </c>
      <c r="IP33" s="161">
        <v>95.971999999999994</v>
      </c>
      <c r="IQ33" s="161">
        <v>98.258099999999999</v>
      </c>
      <c r="IR33" s="161">
        <v>140.14099999999999</v>
      </c>
      <c r="IS33" s="161">
        <v>-2.6299000000000001</v>
      </c>
      <c r="IT33" s="161">
        <v>15.1661</v>
      </c>
      <c r="IU33" s="161">
        <v>14.914400000000001</v>
      </c>
      <c r="IV33" s="161">
        <v>9.8984000000000005</v>
      </c>
      <c r="IW33" s="161">
        <v>105.6482</v>
      </c>
      <c r="IX33" s="161">
        <v>-253.65629999999999</v>
      </c>
      <c r="IY33" s="161">
        <v>-9.8823000000000008</v>
      </c>
      <c r="IZ33" s="161">
        <v>12.366</v>
      </c>
      <c r="JA33" s="161">
        <v>-2.8357000000000001</v>
      </c>
      <c r="JB33" s="162"/>
      <c r="JC33" s="161">
        <v>-10.08</v>
      </c>
      <c r="JD33" s="161">
        <v>-0.61099999999999999</v>
      </c>
      <c r="JE33" s="161">
        <v>-0.627</v>
      </c>
      <c r="JF33" s="161">
        <v>5.36</v>
      </c>
      <c r="JG33" s="161">
        <v>-2.88</v>
      </c>
      <c r="JH33" s="161">
        <v>-3.9882</v>
      </c>
      <c r="JI33" s="161">
        <v>-2.8976999999999999</v>
      </c>
      <c r="JJ33" s="161">
        <v>1.3199000000000001</v>
      </c>
      <c r="JK33" s="161">
        <v>-4.6859999999999999</v>
      </c>
      <c r="JL33" s="161">
        <v>-1.7</v>
      </c>
      <c r="JM33" s="161">
        <v>2.3410000000000002</v>
      </c>
      <c r="JN33" s="161">
        <v>1.994</v>
      </c>
      <c r="JO33" s="161">
        <v>1.8903000000000001</v>
      </c>
      <c r="JP33" s="161">
        <v>2.1659999999999999</v>
      </c>
      <c r="JQ33" s="161">
        <v>3.3614999999999999</v>
      </c>
      <c r="JR33" s="161">
        <v>3.3452999999999999</v>
      </c>
      <c r="JS33" s="161">
        <v>3.8531</v>
      </c>
      <c r="JT33" s="162"/>
      <c r="JU33" s="161">
        <v>21.6</v>
      </c>
      <c r="JV33" s="161">
        <v>1.0719000000000001</v>
      </c>
      <c r="JW33" s="161">
        <v>1.1200000000000001</v>
      </c>
      <c r="JX33" s="162"/>
      <c r="JY33" s="161">
        <v>-8.9050999999999991</v>
      </c>
      <c r="JZ33" s="161">
        <v>-1.2687999999999999</v>
      </c>
      <c r="KA33" s="161">
        <v>-22.846299999999999</v>
      </c>
      <c r="KB33" s="161">
        <v>-8.9009</v>
      </c>
      <c r="KC33" s="161">
        <v>-5.5384000000000002</v>
      </c>
      <c r="KD33" s="161">
        <v>-22.793900000000001</v>
      </c>
      <c r="KE33" s="161">
        <v>-2.8378000000000001</v>
      </c>
      <c r="KF33" s="161">
        <v>-22.6</v>
      </c>
      <c r="KG33" s="161">
        <v>5.5</v>
      </c>
      <c r="KH33" s="161">
        <v>-80.607900000000001</v>
      </c>
      <c r="KI33" s="161">
        <v>8.1327999999999996</v>
      </c>
    </row>
    <row r="34" spans="1:295" ht="18" customHeight="1" x14ac:dyDescent="0.25">
      <c r="A34" s="159" t="s">
        <v>40</v>
      </c>
      <c r="B34" s="159" t="s">
        <v>739</v>
      </c>
      <c r="C34" s="163">
        <v>0</v>
      </c>
      <c r="D34" s="164">
        <v>5.6142000000000003</v>
      </c>
      <c r="E34" s="164">
        <v>-10.753500000000001</v>
      </c>
      <c r="F34" s="164">
        <v>4.2854999999999999</v>
      </c>
      <c r="G34" s="164">
        <v>10.991</v>
      </c>
      <c r="H34" s="165"/>
      <c r="I34" s="164">
        <v>17.276800000000001</v>
      </c>
      <c r="J34" s="165"/>
      <c r="K34" s="164">
        <v>22.4116</v>
      </c>
      <c r="L34" s="164">
        <v>9.4207000000000001</v>
      </c>
      <c r="M34" s="164">
        <v>8.8888999999999996</v>
      </c>
      <c r="N34" s="164">
        <v>-15.54</v>
      </c>
      <c r="O34" s="164">
        <v>-30.8</v>
      </c>
      <c r="P34" s="164">
        <v>6.6</v>
      </c>
      <c r="Q34" s="165"/>
      <c r="R34" s="164">
        <v>-19.8</v>
      </c>
      <c r="S34" s="164">
        <v>0.22939999999999999</v>
      </c>
      <c r="T34" s="164">
        <v>-8.2421000000000006</v>
      </c>
      <c r="U34" s="164">
        <v>5.3262999999999998</v>
      </c>
      <c r="V34" s="164">
        <v>5.1750999999999996</v>
      </c>
      <c r="W34" s="164">
        <v>8.9329999999999998</v>
      </c>
      <c r="X34" s="164">
        <v>0.86080000000000001</v>
      </c>
      <c r="Y34" s="164">
        <v>1.8001</v>
      </c>
      <c r="Z34" s="164">
        <v>2.3208000000000002</v>
      </c>
      <c r="AA34" s="165"/>
      <c r="AB34" s="164">
        <v>-0.71479999999999999</v>
      </c>
      <c r="AC34" s="164">
        <v>-0.88900000000000001</v>
      </c>
      <c r="AD34" s="164">
        <v>-0.88400000000000001</v>
      </c>
      <c r="AE34" s="164">
        <v>2.6989999999999998</v>
      </c>
      <c r="AF34" s="164">
        <v>-4.4400000000000004</v>
      </c>
      <c r="AG34" s="164">
        <v>-2.2000000000000002</v>
      </c>
      <c r="AH34" s="165"/>
      <c r="AI34" s="165"/>
      <c r="AJ34" s="164">
        <v>-14.52</v>
      </c>
      <c r="AK34" s="164">
        <v>-14.57</v>
      </c>
      <c r="AL34" s="164">
        <v>-10</v>
      </c>
      <c r="AM34" s="164">
        <v>-9.82</v>
      </c>
      <c r="AN34" s="164">
        <v>-9.83</v>
      </c>
      <c r="AO34" s="164">
        <v>5.1914999999999996</v>
      </c>
      <c r="AP34" s="164">
        <v>3.9014000000000002</v>
      </c>
      <c r="AQ34" s="164">
        <v>12.6594</v>
      </c>
      <c r="AR34" s="164">
        <v>16.523</v>
      </c>
      <c r="AS34" s="164">
        <v>-10.634600000000001</v>
      </c>
      <c r="AT34" s="164">
        <v>-11.9224</v>
      </c>
      <c r="AU34" s="164">
        <v>-11.324400000000001</v>
      </c>
      <c r="AV34" s="164">
        <v>20.965399999999999</v>
      </c>
      <c r="AW34" s="164">
        <v>21.111000000000001</v>
      </c>
      <c r="AX34" s="164">
        <v>-22.773099999999999</v>
      </c>
      <c r="AY34" s="164">
        <v>-21.7014</v>
      </c>
      <c r="AZ34" s="164">
        <v>2.3795999999999999</v>
      </c>
      <c r="BA34" s="164">
        <v>11.166600000000001</v>
      </c>
      <c r="BB34" s="164">
        <v>131.4247</v>
      </c>
      <c r="BC34" s="164">
        <v>0.87219999999999998</v>
      </c>
      <c r="BD34" s="164">
        <v>-2</v>
      </c>
      <c r="BE34" s="164">
        <v>-2.2999999999999998</v>
      </c>
      <c r="BF34" s="164">
        <v>-22.761700000000001</v>
      </c>
      <c r="BG34" s="164">
        <v>-22.411799999999999</v>
      </c>
      <c r="BH34" s="164">
        <v>-4.4089</v>
      </c>
      <c r="BI34" s="165"/>
      <c r="BJ34" s="164">
        <v>22.558299999999999</v>
      </c>
      <c r="BK34" s="164">
        <v>6.7066999999999997</v>
      </c>
      <c r="BL34" s="164">
        <v>4.4912999999999998</v>
      </c>
      <c r="BM34" s="164">
        <v>3.0718000000000001</v>
      </c>
      <c r="BN34" s="164">
        <v>-89.754900000000006</v>
      </c>
      <c r="BO34" s="164">
        <v>67.537400000000005</v>
      </c>
      <c r="BP34" s="164">
        <v>67.415400000000005</v>
      </c>
      <c r="BQ34" s="164">
        <v>73.665199999999999</v>
      </c>
      <c r="BR34" s="164">
        <v>-39.804499999999997</v>
      </c>
      <c r="BS34" s="165"/>
      <c r="BT34" s="165"/>
      <c r="BU34" s="165"/>
      <c r="BV34" s="164">
        <v>21.915099999999999</v>
      </c>
      <c r="BW34" s="164">
        <v>4.13</v>
      </c>
      <c r="BX34" s="164">
        <v>6.46</v>
      </c>
      <c r="BY34" s="164">
        <v>2.8</v>
      </c>
      <c r="BZ34" s="164">
        <v>5.05</v>
      </c>
      <c r="CA34" s="164">
        <v>-24.1081</v>
      </c>
      <c r="CB34" s="164">
        <v>-24.1081</v>
      </c>
      <c r="CC34" s="164">
        <v>36.331200000000003</v>
      </c>
      <c r="CD34" s="164">
        <v>36.1235</v>
      </c>
      <c r="CE34" s="164">
        <v>-0.62280000000000002</v>
      </c>
      <c r="CF34" s="164">
        <v>5.6028000000000002</v>
      </c>
      <c r="CG34" s="164">
        <v>4.6032000000000002</v>
      </c>
      <c r="CH34" s="164">
        <v>23.5303</v>
      </c>
      <c r="CI34" s="165"/>
      <c r="CJ34" s="165"/>
      <c r="CK34" s="165"/>
      <c r="CL34" s="164">
        <v>22.6</v>
      </c>
      <c r="CM34" s="164">
        <v>18.3</v>
      </c>
      <c r="CN34" s="164">
        <v>-3.39</v>
      </c>
      <c r="CO34" s="164">
        <v>41.3444</v>
      </c>
      <c r="CP34" s="164">
        <v>41.668399999999998</v>
      </c>
      <c r="CQ34" s="164">
        <v>39.2746</v>
      </c>
      <c r="CR34" s="164">
        <v>82.816100000000006</v>
      </c>
      <c r="CS34" s="164">
        <v>82.762500000000003</v>
      </c>
      <c r="CT34" s="164">
        <v>-29.94</v>
      </c>
      <c r="CU34" s="164">
        <v>-62.770299999999999</v>
      </c>
      <c r="CV34" s="164">
        <v>-27.898599999999998</v>
      </c>
      <c r="CW34" s="164">
        <v>3.5632999999999999</v>
      </c>
      <c r="CX34" s="164">
        <v>21.8</v>
      </c>
      <c r="CY34" s="164">
        <v>15.34</v>
      </c>
      <c r="CZ34" s="164">
        <v>11.723599999999999</v>
      </c>
      <c r="DA34" s="164">
        <v>11.7218</v>
      </c>
      <c r="DB34" s="164">
        <v>-11.24</v>
      </c>
      <c r="DC34" s="165"/>
      <c r="DD34" s="165"/>
      <c r="DE34" s="165"/>
      <c r="DF34" s="164">
        <v>26.176200000000001</v>
      </c>
      <c r="DG34" s="165"/>
      <c r="DH34" s="164">
        <v>-5.7889999999999997</v>
      </c>
      <c r="DI34" s="165"/>
      <c r="DJ34" s="164">
        <v>-8</v>
      </c>
      <c r="DK34" s="164">
        <v>-1.3025</v>
      </c>
      <c r="DL34" s="164">
        <v>6.7381000000000002</v>
      </c>
      <c r="DM34" s="164">
        <v>11.675800000000001</v>
      </c>
      <c r="DN34" s="164">
        <v>16.519500000000001</v>
      </c>
      <c r="DO34" s="164">
        <v>7.39</v>
      </c>
      <c r="DP34" s="164">
        <v>-2.5299999999999998</v>
      </c>
      <c r="DQ34" s="164">
        <v>11.005000000000001</v>
      </c>
      <c r="DR34" s="164">
        <v>-25.6815</v>
      </c>
      <c r="DS34" s="164">
        <v>-8.6</v>
      </c>
      <c r="DT34" s="164">
        <v>-8.73</v>
      </c>
      <c r="DU34" s="164">
        <v>6.65</v>
      </c>
      <c r="DV34" s="164">
        <v>40.49</v>
      </c>
      <c r="DW34" s="164">
        <v>-22.5273</v>
      </c>
      <c r="DX34" s="164">
        <v>-12.163600000000001</v>
      </c>
      <c r="DY34" s="164">
        <v>-41.760800000000003</v>
      </c>
      <c r="DZ34" s="164">
        <v>-40.990900000000003</v>
      </c>
      <c r="EA34" s="164">
        <v>32.8123</v>
      </c>
      <c r="EB34" s="164">
        <v>6.6193999999999997</v>
      </c>
      <c r="EC34" s="164">
        <v>-5.5107999999999997</v>
      </c>
      <c r="ED34" s="164">
        <v>-6.2393999999999998</v>
      </c>
      <c r="EE34" s="164">
        <v>-18.062799999999999</v>
      </c>
      <c r="EF34" s="164">
        <v>-21.980399999999999</v>
      </c>
      <c r="EG34" s="164">
        <v>-10.002000000000001</v>
      </c>
      <c r="EH34" s="164">
        <v>-125.3227</v>
      </c>
      <c r="EI34" s="164">
        <v>-95.157700000000006</v>
      </c>
      <c r="EJ34" s="165"/>
      <c r="EK34" s="164">
        <v>-11.140599999999999</v>
      </c>
      <c r="EL34" s="164">
        <v>-10.6661</v>
      </c>
      <c r="EM34" s="164">
        <v>16.174199999999999</v>
      </c>
      <c r="EN34" s="164">
        <v>3.1743000000000001</v>
      </c>
      <c r="EO34" s="165"/>
      <c r="EP34" s="164">
        <v>-1.54</v>
      </c>
      <c r="EQ34" s="164">
        <v>-30.835999999999999</v>
      </c>
      <c r="ER34" s="164">
        <v>-30.278400000000001</v>
      </c>
      <c r="ES34" s="164">
        <v>2.4716999999999998</v>
      </c>
      <c r="ET34" s="164">
        <v>0</v>
      </c>
      <c r="EU34" s="164">
        <v>-9.75</v>
      </c>
      <c r="EV34" s="164">
        <v>0.9</v>
      </c>
      <c r="EW34" s="164">
        <v>5.1296999999999997</v>
      </c>
      <c r="EX34" s="164">
        <v>3.1526000000000001</v>
      </c>
      <c r="EY34" s="164">
        <v>-7.7607999999999997</v>
      </c>
      <c r="EZ34" s="164">
        <v>-8.0861000000000001</v>
      </c>
      <c r="FA34" s="164">
        <v>7.1512000000000002</v>
      </c>
      <c r="FB34" s="164">
        <v>3.7233000000000001</v>
      </c>
      <c r="FC34" s="164">
        <v>-17.926300000000001</v>
      </c>
      <c r="FD34" s="164">
        <v>4.5777999999999999</v>
      </c>
      <c r="FE34" s="165"/>
      <c r="FF34" s="164">
        <v>4.2333999999999996</v>
      </c>
      <c r="FG34" s="164">
        <v>2.9134000000000002</v>
      </c>
      <c r="FH34" s="164">
        <v>3.3668999999999998</v>
      </c>
      <c r="FI34" s="164">
        <v>3.47</v>
      </c>
      <c r="FJ34" s="164">
        <v>11.2196</v>
      </c>
      <c r="FK34" s="164">
        <v>11.8894</v>
      </c>
      <c r="FL34" s="164">
        <v>-26.123200000000001</v>
      </c>
      <c r="FM34" s="164">
        <v>26.23</v>
      </c>
      <c r="FN34" s="164">
        <v>26.222300000000001</v>
      </c>
      <c r="FO34" s="164">
        <v>-17.304500000000001</v>
      </c>
      <c r="FP34" s="165"/>
      <c r="FQ34" s="164">
        <v>22.613900000000001</v>
      </c>
      <c r="FR34" s="164">
        <v>-17.13</v>
      </c>
      <c r="FS34" s="164">
        <v>-0.20100000000000001</v>
      </c>
      <c r="FT34" s="164">
        <v>0.2273</v>
      </c>
      <c r="FU34" s="164">
        <v>-0.13</v>
      </c>
      <c r="FV34" s="164">
        <v>0.89</v>
      </c>
      <c r="FW34" s="164">
        <v>-23.0227</v>
      </c>
      <c r="FX34" s="165"/>
      <c r="FY34" s="164">
        <v>1.133</v>
      </c>
      <c r="FZ34" s="164">
        <v>0.58499999999999996</v>
      </c>
      <c r="GA34" s="165"/>
      <c r="GB34" s="164">
        <v>-16.93</v>
      </c>
      <c r="GC34" s="164">
        <v>5.7747999999999999</v>
      </c>
      <c r="GD34" s="164">
        <v>13.9458</v>
      </c>
      <c r="GE34" s="164">
        <v>-6.12</v>
      </c>
      <c r="GF34" s="164">
        <v>31.919699999999999</v>
      </c>
      <c r="GG34" s="165"/>
      <c r="GH34" s="164">
        <v>28.313600000000001</v>
      </c>
      <c r="GI34" s="164">
        <v>-11.064</v>
      </c>
      <c r="GJ34" s="164">
        <v>-11.822100000000001</v>
      </c>
      <c r="GK34" s="164">
        <v>2.8744000000000001</v>
      </c>
      <c r="GL34" s="165"/>
      <c r="GM34" s="165"/>
      <c r="GN34" s="164">
        <v>-15.0143</v>
      </c>
      <c r="GO34" s="164">
        <v>-21.209199999999999</v>
      </c>
      <c r="GP34" s="164">
        <v>2.0750999999999999</v>
      </c>
      <c r="GQ34" s="164">
        <v>-22.954000000000001</v>
      </c>
      <c r="GR34" s="164">
        <v>7.6615000000000002</v>
      </c>
      <c r="GS34" s="164">
        <v>7.9184999999999999</v>
      </c>
      <c r="GT34" s="164">
        <v>125.9658</v>
      </c>
      <c r="GU34" s="164">
        <v>-1.6802999999999999</v>
      </c>
      <c r="GV34" s="164">
        <v>-3.6385999999999998</v>
      </c>
      <c r="GW34" s="164">
        <v>-6.8562000000000003</v>
      </c>
      <c r="GX34" s="164">
        <v>5.3525</v>
      </c>
      <c r="GY34" s="164">
        <v>6.8932000000000002</v>
      </c>
      <c r="GZ34" s="164">
        <v>6.9542000000000002</v>
      </c>
      <c r="HA34" s="164">
        <v>5</v>
      </c>
      <c r="HB34" s="164">
        <v>18.318300000000001</v>
      </c>
      <c r="HC34" s="164">
        <v>20.493500000000001</v>
      </c>
      <c r="HD34" s="164">
        <v>-5.87</v>
      </c>
      <c r="HE34" s="165"/>
      <c r="HF34" s="164">
        <v>51.637999999999998</v>
      </c>
      <c r="HG34" s="164">
        <v>-39.343499999999999</v>
      </c>
      <c r="HH34" s="164">
        <v>-66.739800000000002</v>
      </c>
      <c r="HI34" s="164">
        <v>-14.0962</v>
      </c>
      <c r="HJ34" s="164">
        <v>-12.5783</v>
      </c>
      <c r="HK34" s="164">
        <v>-10.137600000000001</v>
      </c>
      <c r="HL34" s="165"/>
      <c r="HM34" s="164">
        <v>-10.9808</v>
      </c>
      <c r="HN34" s="164">
        <v>-11.893000000000001</v>
      </c>
      <c r="HO34" s="165"/>
      <c r="HP34" s="165"/>
      <c r="HQ34" s="164">
        <v>-7.9748000000000001</v>
      </c>
      <c r="HR34" s="164">
        <v>-7.7331000000000003</v>
      </c>
      <c r="HS34" s="164">
        <v>-23.280200000000001</v>
      </c>
      <c r="HT34" s="164">
        <v>-22.416</v>
      </c>
      <c r="HU34" s="164">
        <v>9</v>
      </c>
      <c r="HV34" s="164">
        <v>8.51</v>
      </c>
      <c r="HW34" s="164">
        <v>-30.9</v>
      </c>
      <c r="HX34" s="164">
        <v>-30.8</v>
      </c>
      <c r="HY34" s="164">
        <v>0.94940000000000002</v>
      </c>
      <c r="HZ34" s="164">
        <v>11.84</v>
      </c>
      <c r="IA34" s="164">
        <v>92.733599999999996</v>
      </c>
      <c r="IB34" s="164">
        <v>3.9647000000000001</v>
      </c>
      <c r="IC34" s="164">
        <v>4.1341000000000001</v>
      </c>
      <c r="ID34" s="164">
        <v>-14.8</v>
      </c>
      <c r="IE34" s="164">
        <v>-36.700000000000003</v>
      </c>
      <c r="IF34" s="164">
        <v>-8.8000000000000007</v>
      </c>
      <c r="IG34" s="164">
        <v>-9.4</v>
      </c>
      <c r="IH34" s="164">
        <v>-17.0579</v>
      </c>
      <c r="II34" s="164">
        <v>-16.982299999999999</v>
      </c>
      <c r="IJ34" s="165"/>
      <c r="IK34" s="164">
        <v>45.790100000000002</v>
      </c>
      <c r="IL34" s="164">
        <v>-235.60419999999999</v>
      </c>
      <c r="IM34" s="164">
        <v>-28.562100000000001</v>
      </c>
      <c r="IN34" s="164">
        <v>-43.057699999999997</v>
      </c>
      <c r="IO34" s="164">
        <v>76.928600000000003</v>
      </c>
      <c r="IP34" s="164">
        <v>96.656800000000004</v>
      </c>
      <c r="IQ34" s="164">
        <v>100.96599999999999</v>
      </c>
      <c r="IR34" s="164">
        <v>139.82640000000001</v>
      </c>
      <c r="IS34" s="164">
        <v>-4.7699999999999999E-2</v>
      </c>
      <c r="IT34" s="164">
        <v>14.355399999999999</v>
      </c>
      <c r="IU34" s="164">
        <v>13.0997</v>
      </c>
      <c r="IV34" s="164">
        <v>6.6134000000000004</v>
      </c>
      <c r="IW34" s="164">
        <v>107.348</v>
      </c>
      <c r="IX34" s="164">
        <v>-256.56790000000001</v>
      </c>
      <c r="IY34" s="164">
        <v>-8.3097999999999992</v>
      </c>
      <c r="IZ34" s="164">
        <v>8.7082999999999995</v>
      </c>
      <c r="JA34" s="164">
        <v>-2.9041000000000001</v>
      </c>
      <c r="JB34" s="165"/>
      <c r="JC34" s="164">
        <v>-10.24</v>
      </c>
      <c r="JD34" s="164">
        <v>-0.69399999999999995</v>
      </c>
      <c r="JE34" s="164">
        <v>-0.70299999999999996</v>
      </c>
      <c r="JF34" s="164">
        <v>6.08</v>
      </c>
      <c r="JG34" s="164">
        <v>-3.36</v>
      </c>
      <c r="JH34" s="164">
        <v>-3.8079000000000001</v>
      </c>
      <c r="JI34" s="164">
        <v>-2.7511999999999999</v>
      </c>
      <c r="JJ34" s="164">
        <v>0.17849999999999999</v>
      </c>
      <c r="JK34" s="164">
        <v>-3.8956</v>
      </c>
      <c r="JL34" s="164">
        <v>0</v>
      </c>
      <c r="JM34" s="164">
        <v>2.13</v>
      </c>
      <c r="JN34" s="164">
        <v>1.9630000000000001</v>
      </c>
      <c r="JO34" s="165"/>
      <c r="JP34" s="165"/>
      <c r="JQ34" s="164">
        <v>2.7124000000000001</v>
      </c>
      <c r="JR34" s="164">
        <v>2.7898000000000001</v>
      </c>
      <c r="JS34" s="164">
        <v>3.0644</v>
      </c>
      <c r="JT34" s="165"/>
      <c r="JU34" s="164">
        <v>22.2</v>
      </c>
      <c r="JV34" s="164">
        <v>0.5736</v>
      </c>
      <c r="JW34" s="164">
        <v>1.04</v>
      </c>
      <c r="JX34" s="165"/>
      <c r="JY34" s="164">
        <v>-8.9745000000000008</v>
      </c>
      <c r="JZ34" s="164">
        <v>-1.0944</v>
      </c>
      <c r="KA34" s="164">
        <v>-22.418800000000001</v>
      </c>
      <c r="KB34" s="164">
        <v>-8.3412000000000006</v>
      </c>
      <c r="KC34" s="164">
        <v>-6.2346000000000004</v>
      </c>
      <c r="KD34" s="164">
        <v>-22.037800000000001</v>
      </c>
      <c r="KE34" s="164">
        <v>-3.3812000000000002</v>
      </c>
      <c r="KF34" s="164">
        <v>-23.2</v>
      </c>
      <c r="KG34" s="164">
        <v>6.1</v>
      </c>
      <c r="KH34" s="164">
        <v>-79.456500000000005</v>
      </c>
      <c r="KI34" s="164">
        <v>14.6586</v>
      </c>
    </row>
    <row r="35" spans="1:295" ht="18" customHeight="1" x14ac:dyDescent="0.25">
      <c r="A35" s="159" t="s">
        <v>40</v>
      </c>
      <c r="B35" s="159" t="s">
        <v>740</v>
      </c>
      <c r="C35" s="163">
        <v>0</v>
      </c>
      <c r="D35" s="164">
        <v>5.1715999999999998</v>
      </c>
      <c r="E35" s="164">
        <v>-10.320499999999999</v>
      </c>
      <c r="F35" s="164">
        <v>4.7461000000000002</v>
      </c>
      <c r="G35" s="164">
        <v>10.916600000000001</v>
      </c>
      <c r="H35" s="165"/>
      <c r="I35" s="164">
        <v>17.1067</v>
      </c>
      <c r="J35" s="165"/>
      <c r="K35" s="164">
        <v>21.680499999999999</v>
      </c>
      <c r="L35" s="164">
        <v>9.2277000000000005</v>
      </c>
      <c r="M35" s="164">
        <v>8.9693000000000005</v>
      </c>
      <c r="N35" s="164">
        <v>-17.760000000000002</v>
      </c>
      <c r="O35" s="164">
        <v>-33</v>
      </c>
      <c r="P35" s="164">
        <v>8.8000000000000007</v>
      </c>
      <c r="Q35" s="164">
        <v>5.7960000000000003</v>
      </c>
      <c r="R35" s="164">
        <v>-22</v>
      </c>
      <c r="S35" s="164">
        <v>6.4799999999999996E-2</v>
      </c>
      <c r="T35" s="164">
        <v>-8.4614999999999991</v>
      </c>
      <c r="U35" s="164">
        <v>5.7887000000000004</v>
      </c>
      <c r="V35" s="164">
        <v>5.7221000000000002</v>
      </c>
      <c r="W35" s="164">
        <v>10.1594</v>
      </c>
      <c r="X35" s="164">
        <v>3.2483</v>
      </c>
      <c r="Y35" s="164">
        <v>1.2076</v>
      </c>
      <c r="Z35" s="164">
        <v>2.4091999999999998</v>
      </c>
      <c r="AA35" s="165"/>
      <c r="AB35" s="164">
        <v>-0.73980000000000001</v>
      </c>
      <c r="AC35" s="164">
        <v>-0.86899999999999999</v>
      </c>
      <c r="AD35" s="164">
        <v>-0.84599999999999997</v>
      </c>
      <c r="AE35" s="164">
        <v>3.1280000000000001</v>
      </c>
      <c r="AF35" s="164">
        <v>-4.4400000000000004</v>
      </c>
      <c r="AG35" s="164">
        <v>2.2000000000000002</v>
      </c>
      <c r="AH35" s="165"/>
      <c r="AI35" s="165"/>
      <c r="AJ35" s="164">
        <v>-14.35</v>
      </c>
      <c r="AK35" s="164">
        <v>-14.49</v>
      </c>
      <c r="AL35" s="165"/>
      <c r="AM35" s="164">
        <v>-9.8699999999999992</v>
      </c>
      <c r="AN35" s="164">
        <v>-9.9600000000000009</v>
      </c>
      <c r="AO35" s="164">
        <v>4.8197999999999999</v>
      </c>
      <c r="AP35" s="164">
        <v>3.5127000000000002</v>
      </c>
      <c r="AQ35" s="164">
        <v>11.914300000000001</v>
      </c>
      <c r="AR35" s="164">
        <v>16.099799999999998</v>
      </c>
      <c r="AS35" s="164">
        <v>-10.6214</v>
      </c>
      <c r="AT35" s="164">
        <v>-12.726100000000001</v>
      </c>
      <c r="AU35" s="164">
        <v>-12.516999999999999</v>
      </c>
      <c r="AV35" s="164">
        <v>11.139900000000001</v>
      </c>
      <c r="AW35" s="164">
        <v>20.772500000000001</v>
      </c>
      <c r="AX35" s="164">
        <v>-22.371200000000002</v>
      </c>
      <c r="AY35" s="164">
        <v>-19.156199999999998</v>
      </c>
      <c r="AZ35" s="164">
        <v>2.7742</v>
      </c>
      <c r="BA35" s="164">
        <v>11.143599999999999</v>
      </c>
      <c r="BB35" s="164">
        <v>134.98429999999999</v>
      </c>
      <c r="BC35" s="164">
        <v>3.0424000000000002</v>
      </c>
      <c r="BD35" s="164">
        <v>-2.8</v>
      </c>
      <c r="BE35" s="164">
        <v>-3.3</v>
      </c>
      <c r="BF35" s="164">
        <v>-22.849799999999998</v>
      </c>
      <c r="BG35" s="164">
        <v>-22.691700000000001</v>
      </c>
      <c r="BH35" s="164">
        <v>-4.4321000000000002</v>
      </c>
      <c r="BI35" s="165"/>
      <c r="BJ35" s="164">
        <v>21.583500000000001</v>
      </c>
      <c r="BK35" s="164">
        <v>6.9863999999999997</v>
      </c>
      <c r="BL35" s="164">
        <v>4.3917000000000002</v>
      </c>
      <c r="BM35" s="164">
        <v>2.7926000000000002</v>
      </c>
      <c r="BN35" s="164">
        <v>-87.160799999999995</v>
      </c>
      <c r="BO35" s="164">
        <v>65.2791</v>
      </c>
      <c r="BP35" s="164">
        <v>65.156999999999996</v>
      </c>
      <c r="BQ35" s="164">
        <v>71.541899999999998</v>
      </c>
      <c r="BR35" s="164">
        <v>-35.007199999999997</v>
      </c>
      <c r="BS35" s="165"/>
      <c r="BT35" s="165"/>
      <c r="BU35" s="165"/>
      <c r="BV35" s="164">
        <v>20.787400000000002</v>
      </c>
      <c r="BW35" s="164">
        <v>3.85</v>
      </c>
      <c r="BX35" s="164">
        <v>6.2</v>
      </c>
      <c r="BY35" s="164">
        <v>1.95</v>
      </c>
      <c r="BZ35" s="164">
        <v>4.4400000000000004</v>
      </c>
      <c r="CA35" s="164">
        <v>-22.366599999999998</v>
      </c>
      <c r="CB35" s="164">
        <v>-22.366599999999998</v>
      </c>
      <c r="CC35" s="164">
        <v>35.211599999999997</v>
      </c>
      <c r="CD35" s="164">
        <v>34.682099999999998</v>
      </c>
      <c r="CE35" s="164">
        <v>-0.29289999999999999</v>
      </c>
      <c r="CF35" s="164">
        <v>5.4682000000000004</v>
      </c>
      <c r="CG35" s="164">
        <v>5.3261000000000003</v>
      </c>
      <c r="CH35" s="164">
        <v>21.653700000000001</v>
      </c>
      <c r="CI35" s="165"/>
      <c r="CJ35" s="165"/>
      <c r="CK35" s="165"/>
      <c r="CL35" s="164">
        <v>23</v>
      </c>
      <c r="CM35" s="164">
        <v>18.8</v>
      </c>
      <c r="CN35" s="164">
        <v>-3.4</v>
      </c>
      <c r="CO35" s="164">
        <v>41.364600000000003</v>
      </c>
      <c r="CP35" s="164">
        <v>41.4636</v>
      </c>
      <c r="CQ35" s="164">
        <v>39.203899999999997</v>
      </c>
      <c r="CR35" s="164">
        <v>81.764700000000005</v>
      </c>
      <c r="CS35" s="164">
        <v>82.286500000000004</v>
      </c>
      <c r="CT35" s="164">
        <v>-31.4803</v>
      </c>
      <c r="CU35" s="164">
        <v>-60.541699999999999</v>
      </c>
      <c r="CV35" s="164">
        <v>-28.2376</v>
      </c>
      <c r="CW35" s="164">
        <v>3.5225</v>
      </c>
      <c r="CX35" s="164">
        <v>20.260000000000002</v>
      </c>
      <c r="CY35" s="164">
        <v>14.34</v>
      </c>
      <c r="CZ35" s="164">
        <v>10.786099999999999</v>
      </c>
      <c r="DA35" s="164">
        <v>10.8429</v>
      </c>
      <c r="DB35" s="164">
        <v>-10.47</v>
      </c>
      <c r="DC35" s="165"/>
      <c r="DD35" s="165"/>
      <c r="DE35" s="165"/>
      <c r="DF35" s="164">
        <v>27.479399999999998</v>
      </c>
      <c r="DG35" s="165"/>
      <c r="DH35" s="164">
        <v>-5.3814000000000002</v>
      </c>
      <c r="DI35" s="164">
        <v>-5.9</v>
      </c>
      <c r="DJ35" s="164">
        <v>-5.8</v>
      </c>
      <c r="DK35" s="164">
        <v>-1.2768999999999999</v>
      </c>
      <c r="DL35" s="164">
        <v>6.5510999999999999</v>
      </c>
      <c r="DM35" s="164">
        <v>11.045</v>
      </c>
      <c r="DN35" s="164">
        <v>16.3339</v>
      </c>
      <c r="DO35" s="164">
        <v>7.17</v>
      </c>
      <c r="DP35" s="164">
        <v>-2.5499999999999998</v>
      </c>
      <c r="DQ35" s="164">
        <v>12.105499999999999</v>
      </c>
      <c r="DR35" s="164">
        <v>-27.861599999999999</v>
      </c>
      <c r="DS35" s="164">
        <v>-8.68</v>
      </c>
      <c r="DT35" s="164">
        <v>-8.8000000000000007</v>
      </c>
      <c r="DU35" s="164">
        <v>7.08</v>
      </c>
      <c r="DV35" s="164">
        <v>40.450000000000003</v>
      </c>
      <c r="DW35" s="164">
        <v>-25.090900000000001</v>
      </c>
      <c r="DX35" s="164">
        <v>-12.572699999999999</v>
      </c>
      <c r="DY35" s="164">
        <v>-40.459200000000003</v>
      </c>
      <c r="DZ35" s="164">
        <v>-39.881799999999998</v>
      </c>
      <c r="EA35" s="164">
        <v>33.883200000000002</v>
      </c>
      <c r="EB35" s="164">
        <v>7.4414999999999996</v>
      </c>
      <c r="EC35" s="164">
        <v>-4.7668999999999997</v>
      </c>
      <c r="ED35" s="164">
        <v>-4.7282000000000002</v>
      </c>
      <c r="EE35" s="164">
        <v>-20.161899999999999</v>
      </c>
      <c r="EF35" s="164">
        <v>-21.631599999999999</v>
      </c>
      <c r="EG35" s="164">
        <v>-9.8059999999999992</v>
      </c>
      <c r="EH35" s="164">
        <v>-120.92700000000001</v>
      </c>
      <c r="EI35" s="164">
        <v>-92.128600000000006</v>
      </c>
      <c r="EJ35" s="165"/>
      <c r="EK35" s="164">
        <v>-11.6821</v>
      </c>
      <c r="EL35" s="164">
        <v>-10.667</v>
      </c>
      <c r="EM35" s="164">
        <v>17.191600000000001</v>
      </c>
      <c r="EN35" s="164">
        <v>0.53879999999999995</v>
      </c>
      <c r="EO35" s="165"/>
      <c r="EP35" s="164">
        <v>15.375999999999999</v>
      </c>
      <c r="EQ35" s="164">
        <v>-30.874199999999998</v>
      </c>
      <c r="ER35" s="164">
        <v>-30.838899999999999</v>
      </c>
      <c r="ES35" s="164">
        <v>2.3584999999999998</v>
      </c>
      <c r="ET35" s="164">
        <v>-11.67</v>
      </c>
      <c r="EU35" s="164">
        <v>-10.59</v>
      </c>
      <c r="EV35" s="164">
        <v>0</v>
      </c>
      <c r="EW35" s="164">
        <v>4.9347000000000003</v>
      </c>
      <c r="EX35" s="164">
        <v>0.10780000000000001</v>
      </c>
      <c r="EY35" s="164">
        <v>-8.7132000000000005</v>
      </c>
      <c r="EZ35" s="164">
        <v>-8.9107000000000003</v>
      </c>
      <c r="FA35" s="164">
        <v>8.7171000000000003</v>
      </c>
      <c r="FB35" s="164">
        <v>5.6174999999999997</v>
      </c>
      <c r="FC35" s="164">
        <v>-18.674099999999999</v>
      </c>
      <c r="FD35" s="164">
        <v>4.5637999999999996</v>
      </c>
      <c r="FE35" s="165"/>
      <c r="FF35" s="164">
        <v>4.2366000000000001</v>
      </c>
      <c r="FG35" s="164">
        <v>4.6734999999999998</v>
      </c>
      <c r="FH35" s="164">
        <v>4.0853999999999999</v>
      </c>
      <c r="FI35" s="164">
        <v>3.32</v>
      </c>
      <c r="FJ35" s="164">
        <v>9.5449999999999999</v>
      </c>
      <c r="FK35" s="164">
        <v>9.5449999999999999</v>
      </c>
      <c r="FL35" s="164">
        <v>-24.113700000000001</v>
      </c>
      <c r="FM35" s="164">
        <v>24.377800000000001</v>
      </c>
      <c r="FN35" s="164">
        <v>24.8537</v>
      </c>
      <c r="FO35" s="164">
        <v>-16.097100000000001</v>
      </c>
      <c r="FP35" s="164">
        <v>0</v>
      </c>
      <c r="FQ35" s="164">
        <v>21.183199999999999</v>
      </c>
      <c r="FR35" s="164">
        <v>-17.25</v>
      </c>
      <c r="FS35" s="164">
        <v>-0.20100000000000001</v>
      </c>
      <c r="FT35" s="164">
        <v>0.1925</v>
      </c>
      <c r="FU35" s="164">
        <v>0</v>
      </c>
      <c r="FV35" s="164">
        <v>1.87</v>
      </c>
      <c r="FW35" s="164">
        <v>-21.104900000000001</v>
      </c>
      <c r="FX35" s="164">
        <v>3.1337000000000002</v>
      </c>
      <c r="FY35" s="164">
        <v>1.0880000000000001</v>
      </c>
      <c r="FZ35" s="164">
        <v>0.87</v>
      </c>
      <c r="GA35" s="165"/>
      <c r="GB35" s="164">
        <v>-16.03</v>
      </c>
      <c r="GC35" s="164">
        <v>6.4390999999999998</v>
      </c>
      <c r="GD35" s="164">
        <v>15.1181</v>
      </c>
      <c r="GE35" s="164">
        <v>-6.2</v>
      </c>
      <c r="GF35" s="164">
        <v>33.022100000000002</v>
      </c>
      <c r="GG35" s="165"/>
      <c r="GH35" s="164">
        <v>26.4727</v>
      </c>
      <c r="GI35" s="164">
        <v>-10.057499999999999</v>
      </c>
      <c r="GJ35" s="164">
        <v>-10.7149</v>
      </c>
      <c r="GK35" s="164">
        <v>2.8180000000000001</v>
      </c>
      <c r="GL35" s="165"/>
      <c r="GM35" s="165"/>
      <c r="GN35" s="164">
        <v>-14.7524</v>
      </c>
      <c r="GO35" s="164">
        <v>-24.445900000000002</v>
      </c>
      <c r="GP35" s="164">
        <v>1.9987999999999999</v>
      </c>
      <c r="GQ35" s="164">
        <v>-21.6875</v>
      </c>
      <c r="GR35" s="164">
        <v>8.2240000000000002</v>
      </c>
      <c r="GS35" s="164">
        <v>7.5808999999999997</v>
      </c>
      <c r="GT35" s="164">
        <v>130.09110000000001</v>
      </c>
      <c r="GU35" s="164">
        <v>-1.6924999999999999</v>
      </c>
      <c r="GV35" s="164">
        <v>-3.9156</v>
      </c>
      <c r="GW35" s="164">
        <v>-5.5579999999999998</v>
      </c>
      <c r="GX35" s="164">
        <v>5.0057</v>
      </c>
      <c r="GY35" s="164">
        <v>6.6075999999999997</v>
      </c>
      <c r="GZ35" s="164">
        <v>6.6932</v>
      </c>
      <c r="HA35" s="164">
        <v>4.3258999999999999</v>
      </c>
      <c r="HB35" s="164">
        <v>20.673100000000002</v>
      </c>
      <c r="HC35" s="164">
        <v>21.965900000000001</v>
      </c>
      <c r="HD35" s="164">
        <v>-4.6100000000000003</v>
      </c>
      <c r="HE35" s="165"/>
      <c r="HF35" s="164">
        <v>51.311999999999998</v>
      </c>
      <c r="HG35" s="164">
        <v>-36.746400000000001</v>
      </c>
      <c r="HH35" s="164">
        <v>-66.646500000000003</v>
      </c>
      <c r="HI35" s="164">
        <v>-15.679</v>
      </c>
      <c r="HJ35" s="164">
        <v>-15.577500000000001</v>
      </c>
      <c r="HK35" s="164">
        <v>-8.7617999999999991</v>
      </c>
      <c r="HL35" s="165"/>
      <c r="HM35" s="164">
        <v>-10.7889</v>
      </c>
      <c r="HN35" s="164">
        <v>-12.938599999999999</v>
      </c>
      <c r="HO35" s="165"/>
      <c r="HP35" s="165"/>
      <c r="HQ35" s="164">
        <v>-7.9034000000000004</v>
      </c>
      <c r="HR35" s="164">
        <v>-7.6782000000000004</v>
      </c>
      <c r="HS35" s="164">
        <v>-23.247699999999998</v>
      </c>
      <c r="HT35" s="164">
        <v>-23.5029</v>
      </c>
      <c r="HU35" s="164">
        <v>10.51</v>
      </c>
      <c r="HV35" s="164">
        <v>10.42</v>
      </c>
      <c r="HW35" s="164">
        <v>-30.6</v>
      </c>
      <c r="HX35" s="164">
        <v>-30.2</v>
      </c>
      <c r="HY35" s="164">
        <v>1.0373000000000001</v>
      </c>
      <c r="HZ35" s="164">
        <v>11.68</v>
      </c>
      <c r="IA35" s="164">
        <v>95.067300000000003</v>
      </c>
      <c r="IB35" s="164">
        <v>2.1755</v>
      </c>
      <c r="IC35" s="164">
        <v>2.3483000000000001</v>
      </c>
      <c r="ID35" s="164">
        <v>-14.4</v>
      </c>
      <c r="IE35" s="164">
        <v>-35.799999999999997</v>
      </c>
      <c r="IF35" s="164">
        <v>-8.8000000000000007</v>
      </c>
      <c r="IG35" s="164">
        <v>-9.1999999999999993</v>
      </c>
      <c r="IH35" s="164">
        <v>-17.675799999999999</v>
      </c>
      <c r="II35" s="164">
        <v>-17.3687</v>
      </c>
      <c r="IJ35" s="165"/>
      <c r="IK35" s="164">
        <v>41.978900000000003</v>
      </c>
      <c r="IL35" s="164">
        <v>-236.14609999999999</v>
      </c>
      <c r="IM35" s="164">
        <v>-30.715800000000002</v>
      </c>
      <c r="IN35" s="164">
        <v>-43.766500000000001</v>
      </c>
      <c r="IO35" s="164">
        <v>76.658600000000007</v>
      </c>
      <c r="IP35" s="164">
        <v>95.248599999999996</v>
      </c>
      <c r="IQ35" s="164">
        <v>103.50069999999999</v>
      </c>
      <c r="IR35" s="164">
        <v>139.429</v>
      </c>
      <c r="IS35" s="164">
        <v>-0.89480000000000004</v>
      </c>
      <c r="IT35" s="164">
        <v>14.557600000000001</v>
      </c>
      <c r="IU35" s="164">
        <v>12.6469</v>
      </c>
      <c r="IV35" s="164">
        <v>7.2721</v>
      </c>
      <c r="IW35" s="164">
        <v>109.06910000000001</v>
      </c>
      <c r="IX35" s="164">
        <v>-255.8099</v>
      </c>
      <c r="IY35" s="164">
        <v>-5.7233999999999998</v>
      </c>
      <c r="IZ35" s="164">
        <v>6.7455999999999996</v>
      </c>
      <c r="JA35" s="164">
        <v>-2.2010000000000001</v>
      </c>
      <c r="JB35" s="165"/>
      <c r="JC35" s="164">
        <v>-10.32</v>
      </c>
      <c r="JD35" s="164">
        <v>-0.66700000000000004</v>
      </c>
      <c r="JE35" s="164">
        <v>-0.67200000000000004</v>
      </c>
      <c r="JF35" s="164">
        <v>5.76</v>
      </c>
      <c r="JG35" s="164">
        <v>-3.12</v>
      </c>
      <c r="JH35" s="164">
        <v>-3.7625000000000002</v>
      </c>
      <c r="JI35" s="164">
        <v>-3.1052</v>
      </c>
      <c r="JJ35" s="164">
        <v>1.3504</v>
      </c>
      <c r="JK35" s="164">
        <v>-3.9230999999999998</v>
      </c>
      <c r="JL35" s="164">
        <v>-0.8</v>
      </c>
      <c r="JM35" s="164">
        <v>2.1379999999999999</v>
      </c>
      <c r="JN35" s="164">
        <v>1.913</v>
      </c>
      <c r="JO35" s="165"/>
      <c r="JP35" s="165"/>
      <c r="JQ35" s="164">
        <v>4.0087000000000002</v>
      </c>
      <c r="JR35" s="164">
        <v>3.0124</v>
      </c>
      <c r="JS35" s="164">
        <v>3.9630999999999998</v>
      </c>
      <c r="JT35" s="165"/>
      <c r="JU35" s="164">
        <v>21.3</v>
      </c>
      <c r="JV35" s="164">
        <v>1.8004</v>
      </c>
      <c r="JW35" s="164">
        <v>1.22</v>
      </c>
      <c r="JX35" s="165"/>
      <c r="JY35" s="164">
        <v>-9.1542999999999992</v>
      </c>
      <c r="JZ35" s="164">
        <v>-1.1898</v>
      </c>
      <c r="KA35" s="164">
        <v>-23.6602</v>
      </c>
      <c r="KB35" s="164">
        <v>-7.9554999999999998</v>
      </c>
      <c r="KC35" s="164">
        <v>-4.8822999999999999</v>
      </c>
      <c r="KD35" s="164">
        <v>-23.3858</v>
      </c>
      <c r="KE35" s="164">
        <v>-2.8252000000000002</v>
      </c>
      <c r="KF35" s="164">
        <v>-22.3</v>
      </c>
      <c r="KG35" s="164">
        <v>5.5</v>
      </c>
      <c r="KH35" s="164">
        <v>-79.924700000000001</v>
      </c>
      <c r="KI35" s="164">
        <v>12.5671</v>
      </c>
    </row>
    <row r="36" spans="1:295" ht="18" customHeight="1" x14ac:dyDescent="0.25">
      <c r="A36" s="159" t="s">
        <v>40</v>
      </c>
      <c r="B36" s="159" t="s">
        <v>741</v>
      </c>
      <c r="C36" s="163">
        <v>0</v>
      </c>
      <c r="D36" s="164">
        <v>4.8868999999999998</v>
      </c>
      <c r="E36" s="164">
        <v>-9.9326000000000008</v>
      </c>
      <c r="F36" s="164">
        <v>5.3121999999999998</v>
      </c>
      <c r="G36" s="164">
        <v>11.3832</v>
      </c>
      <c r="H36" s="165"/>
      <c r="I36" s="164">
        <v>17.0779</v>
      </c>
      <c r="J36" s="165"/>
      <c r="K36" s="164">
        <v>21.621400000000001</v>
      </c>
      <c r="L36" s="164">
        <v>9.2456999999999994</v>
      </c>
      <c r="M36" s="164">
        <v>8.8596000000000004</v>
      </c>
      <c r="N36" s="164">
        <v>-17.760000000000002</v>
      </c>
      <c r="O36" s="164">
        <v>-30.8</v>
      </c>
      <c r="P36" s="164">
        <v>8.8000000000000007</v>
      </c>
      <c r="Q36" s="164">
        <v>5.7960000000000003</v>
      </c>
      <c r="R36" s="164">
        <v>-19.8</v>
      </c>
      <c r="S36" s="164">
        <v>1.4999999999999999E-2</v>
      </c>
      <c r="T36" s="164">
        <v>-7.7495000000000003</v>
      </c>
      <c r="U36" s="164">
        <v>6.6134000000000004</v>
      </c>
      <c r="V36" s="164">
        <v>6.5030999999999999</v>
      </c>
      <c r="W36" s="164">
        <v>11.238899999999999</v>
      </c>
      <c r="X36" s="164">
        <v>3.294</v>
      </c>
      <c r="Y36" s="164">
        <v>1.8749</v>
      </c>
      <c r="Z36" s="164">
        <v>2.4413999999999998</v>
      </c>
      <c r="AA36" s="165"/>
      <c r="AB36" s="164">
        <v>-0.74229999999999996</v>
      </c>
      <c r="AC36" s="164">
        <v>-0.99399999999999999</v>
      </c>
      <c r="AD36" s="164">
        <v>-0.98899999999999999</v>
      </c>
      <c r="AE36" s="164">
        <v>2.6190000000000002</v>
      </c>
      <c r="AF36" s="164">
        <v>-4.4400000000000004</v>
      </c>
      <c r="AG36" s="164">
        <v>2.2000000000000002</v>
      </c>
      <c r="AH36" s="165"/>
      <c r="AI36" s="165"/>
      <c r="AJ36" s="164">
        <v>-15.07</v>
      </c>
      <c r="AK36" s="164">
        <v>-15.05</v>
      </c>
      <c r="AL36" s="165"/>
      <c r="AM36" s="164">
        <v>-10.4</v>
      </c>
      <c r="AN36" s="164">
        <v>-10.4</v>
      </c>
      <c r="AO36" s="164">
        <v>4.6744000000000003</v>
      </c>
      <c r="AP36" s="164">
        <v>3.4148000000000001</v>
      </c>
      <c r="AQ36" s="164">
        <v>14.426500000000001</v>
      </c>
      <c r="AR36" s="164">
        <v>18.488900000000001</v>
      </c>
      <c r="AS36" s="164">
        <v>-8.3302999999999994</v>
      </c>
      <c r="AT36" s="164">
        <v>-11.252599999999999</v>
      </c>
      <c r="AU36" s="164">
        <v>-11.3233</v>
      </c>
      <c r="AV36" s="164">
        <v>2.3450000000000002</v>
      </c>
      <c r="AW36" s="164">
        <v>2.5146999999999999</v>
      </c>
      <c r="AX36" s="164">
        <v>-18.888200000000001</v>
      </c>
      <c r="AY36" s="164">
        <v>-16.343</v>
      </c>
      <c r="AZ36" s="164">
        <v>0.8014</v>
      </c>
      <c r="BA36" s="164">
        <v>3.1951000000000001</v>
      </c>
      <c r="BB36" s="164">
        <v>133.47829999999999</v>
      </c>
      <c r="BC36" s="164">
        <v>3.9397000000000002</v>
      </c>
      <c r="BD36" s="164">
        <v>-3.2</v>
      </c>
      <c r="BE36" s="164">
        <v>-3.5</v>
      </c>
      <c r="BF36" s="164">
        <v>-24.9939</v>
      </c>
      <c r="BG36" s="164">
        <v>-24.8734</v>
      </c>
      <c r="BH36" s="164">
        <v>-4.4287999999999998</v>
      </c>
      <c r="BI36" s="165"/>
      <c r="BJ36" s="164">
        <v>22.747900000000001</v>
      </c>
      <c r="BK36" s="164">
        <v>7.2032999999999996</v>
      </c>
      <c r="BL36" s="164">
        <v>4.0925000000000002</v>
      </c>
      <c r="BM36" s="164">
        <v>2.7427000000000001</v>
      </c>
      <c r="BN36" s="164">
        <v>-110.20229999999999</v>
      </c>
      <c r="BO36" s="164">
        <v>68.025700000000001</v>
      </c>
      <c r="BP36" s="164">
        <v>67.964699999999993</v>
      </c>
      <c r="BQ36" s="164">
        <v>77.991500000000002</v>
      </c>
      <c r="BR36" s="164">
        <v>-47.675699999999999</v>
      </c>
      <c r="BS36" s="165"/>
      <c r="BT36" s="165"/>
      <c r="BU36" s="165"/>
      <c r="BV36" s="164">
        <v>22.753399999999999</v>
      </c>
      <c r="BW36" s="164">
        <v>4.3899999999999997</v>
      </c>
      <c r="BX36" s="164">
        <v>6.81</v>
      </c>
      <c r="BY36" s="164">
        <v>3.17</v>
      </c>
      <c r="BZ36" s="164">
        <v>5.39</v>
      </c>
      <c r="CA36" s="164">
        <v>-22.500599999999999</v>
      </c>
      <c r="CB36" s="164">
        <v>-22.366599999999998</v>
      </c>
      <c r="CC36" s="164">
        <v>35.965699999999998</v>
      </c>
      <c r="CD36" s="164">
        <v>35.311199999999999</v>
      </c>
      <c r="CE36" s="164">
        <v>-1.0467</v>
      </c>
      <c r="CF36" s="164">
        <v>3.4666999999999999</v>
      </c>
      <c r="CG36" s="164">
        <v>3.3109999999999999</v>
      </c>
      <c r="CH36" s="164">
        <v>22.604299999999999</v>
      </c>
      <c r="CI36" s="165"/>
      <c r="CJ36" s="165"/>
      <c r="CK36" s="165"/>
      <c r="CL36" s="164">
        <v>22.8</v>
      </c>
      <c r="CM36" s="164">
        <v>19</v>
      </c>
      <c r="CN36" s="164">
        <v>-3.59</v>
      </c>
      <c r="CO36" s="164">
        <v>41.441600000000001</v>
      </c>
      <c r="CP36" s="164">
        <v>41.366799999999998</v>
      </c>
      <c r="CQ36" s="164">
        <v>39.416499999999999</v>
      </c>
      <c r="CR36" s="164">
        <v>84.983099999999993</v>
      </c>
      <c r="CS36" s="164">
        <v>85.504999999999995</v>
      </c>
      <c r="CT36" s="164">
        <v>-32.597099999999998</v>
      </c>
      <c r="CU36" s="164">
        <v>-63.442799999999998</v>
      </c>
      <c r="CV36" s="164">
        <v>-28.979099999999999</v>
      </c>
      <c r="CW36" s="164">
        <v>3.8340000000000001</v>
      </c>
      <c r="CX36" s="164">
        <v>21.17</v>
      </c>
      <c r="CY36" s="164">
        <v>14.92</v>
      </c>
      <c r="CZ36" s="164">
        <v>11.411099999999999</v>
      </c>
      <c r="DA36" s="164">
        <v>11.428800000000001</v>
      </c>
      <c r="DB36" s="164">
        <v>-11.13</v>
      </c>
      <c r="DC36" s="165"/>
      <c r="DD36" s="165"/>
      <c r="DE36" s="165"/>
      <c r="DF36" s="164">
        <v>24.866</v>
      </c>
      <c r="DG36" s="165"/>
      <c r="DH36" s="164">
        <v>-5.7881999999999998</v>
      </c>
      <c r="DI36" s="164">
        <v>-8</v>
      </c>
      <c r="DJ36" s="164">
        <v>-5.6</v>
      </c>
      <c r="DK36" s="164">
        <v>-0.88990000000000002</v>
      </c>
      <c r="DL36" s="164">
        <v>6.5510999999999999</v>
      </c>
      <c r="DM36" s="164">
        <v>11.833500000000001</v>
      </c>
      <c r="DN36" s="164">
        <v>15.9628</v>
      </c>
      <c r="DO36" s="164">
        <v>7.13</v>
      </c>
      <c r="DP36" s="164">
        <v>-2.9</v>
      </c>
      <c r="DQ36" s="164">
        <v>12.741</v>
      </c>
      <c r="DR36" s="164">
        <v>-23.573799999999999</v>
      </c>
      <c r="DS36" s="164">
        <v>-8.75</v>
      </c>
      <c r="DT36" s="164">
        <v>-8.8800000000000008</v>
      </c>
      <c r="DU36" s="164">
        <v>7.23</v>
      </c>
      <c r="DV36" s="164">
        <v>40.79</v>
      </c>
      <c r="DW36" s="164">
        <v>-23.654499999999999</v>
      </c>
      <c r="DX36" s="164">
        <v>-11.8909</v>
      </c>
      <c r="DY36" s="164">
        <v>-41.163800000000002</v>
      </c>
      <c r="DZ36" s="164">
        <v>-41.1</v>
      </c>
      <c r="EA36" s="164">
        <v>33.628399999999999</v>
      </c>
      <c r="EB36" s="164">
        <v>5.4260000000000002</v>
      </c>
      <c r="EC36" s="164">
        <v>-6.1313000000000004</v>
      </c>
      <c r="ED36" s="164">
        <v>-5.5021000000000004</v>
      </c>
      <c r="EE36" s="164">
        <v>-19.251100000000001</v>
      </c>
      <c r="EF36" s="164">
        <v>-19.738900000000001</v>
      </c>
      <c r="EG36" s="164">
        <v>-9.8320000000000007</v>
      </c>
      <c r="EH36" s="164">
        <v>-129.52029999999999</v>
      </c>
      <c r="EI36" s="164">
        <v>-91.735699999999994</v>
      </c>
      <c r="EJ36" s="165"/>
      <c r="EK36" s="164">
        <v>-11.029400000000001</v>
      </c>
      <c r="EL36" s="164">
        <v>-10.571999999999999</v>
      </c>
      <c r="EM36" s="164">
        <v>19.95</v>
      </c>
      <c r="EN36" s="164">
        <v>-0.75529999999999997</v>
      </c>
      <c r="EO36" s="165"/>
      <c r="EP36" s="164">
        <v>2.5760000000000001</v>
      </c>
      <c r="EQ36" s="164">
        <v>-28.752700000000001</v>
      </c>
      <c r="ER36" s="164">
        <v>-29.132300000000001</v>
      </c>
      <c r="ES36" s="164">
        <v>4.8803000000000001</v>
      </c>
      <c r="ET36" s="164">
        <v>0</v>
      </c>
      <c r="EU36" s="164">
        <v>-10.37</v>
      </c>
      <c r="EV36" s="164">
        <v>4.7</v>
      </c>
      <c r="EW36" s="164">
        <v>4.6447000000000003</v>
      </c>
      <c r="EX36" s="164">
        <v>-2.4842</v>
      </c>
      <c r="EY36" s="164">
        <v>-8.9735999999999994</v>
      </c>
      <c r="EZ36" s="164">
        <v>-9.0983000000000001</v>
      </c>
      <c r="FA36" s="164">
        <v>9.2690999999999999</v>
      </c>
      <c r="FB36" s="164">
        <v>6.4771999999999998</v>
      </c>
      <c r="FC36" s="164">
        <v>-21.390599999999999</v>
      </c>
      <c r="FD36" s="164">
        <v>4.4476000000000004</v>
      </c>
      <c r="FE36" s="165"/>
      <c r="FF36" s="164">
        <v>4.2297000000000002</v>
      </c>
      <c r="FG36" s="164">
        <v>2.5821000000000001</v>
      </c>
      <c r="FH36" s="164">
        <v>0</v>
      </c>
      <c r="FI36" s="164">
        <v>0</v>
      </c>
      <c r="FJ36" s="164">
        <v>9.5449999999999999</v>
      </c>
      <c r="FK36" s="164">
        <v>10.8847</v>
      </c>
      <c r="FL36" s="164">
        <v>-21.099499999999999</v>
      </c>
      <c r="FM36" s="164">
        <v>25.490200000000002</v>
      </c>
      <c r="FN36" s="164">
        <v>25.353899999999999</v>
      </c>
      <c r="FO36" s="164">
        <v>-15.480499999999999</v>
      </c>
      <c r="FP36" s="164">
        <v>0</v>
      </c>
      <c r="FQ36" s="164">
        <v>19.23</v>
      </c>
      <c r="FR36" s="164">
        <v>-17.829999999999998</v>
      </c>
      <c r="FS36" s="164">
        <v>-0.13320000000000001</v>
      </c>
      <c r="FT36" s="164">
        <v>0.19159999999999999</v>
      </c>
      <c r="FU36" s="165"/>
      <c r="FV36" s="164">
        <v>3.09</v>
      </c>
      <c r="FW36" s="164">
        <v>-20.190799999999999</v>
      </c>
      <c r="FX36" s="164">
        <v>3.1337000000000002</v>
      </c>
      <c r="FY36" s="164">
        <v>1.121</v>
      </c>
      <c r="FZ36" s="164">
        <v>0.84499999999999997</v>
      </c>
      <c r="GA36" s="164">
        <v>2.2532000000000001</v>
      </c>
      <c r="GB36" s="164">
        <v>-14.91</v>
      </c>
      <c r="GC36" s="164">
        <v>5.4478</v>
      </c>
      <c r="GD36" s="164">
        <v>13.8954</v>
      </c>
      <c r="GE36" s="164">
        <v>-6.04</v>
      </c>
      <c r="GF36" s="164">
        <v>34.759399999999999</v>
      </c>
      <c r="GG36" s="165"/>
      <c r="GH36" s="164">
        <v>25.598500000000001</v>
      </c>
      <c r="GI36" s="164">
        <v>-10.4366</v>
      </c>
      <c r="GJ36" s="164">
        <v>-11.232699999999999</v>
      </c>
      <c r="GK36" s="164">
        <v>2.8338999999999999</v>
      </c>
      <c r="GL36" s="165"/>
      <c r="GM36" s="165"/>
      <c r="GN36" s="164">
        <v>-14.4781</v>
      </c>
      <c r="GO36" s="164">
        <v>-25.049299999999999</v>
      </c>
      <c r="GP36" s="164">
        <v>2.0583</v>
      </c>
      <c r="GQ36" s="164">
        <v>-20.9953</v>
      </c>
      <c r="GR36" s="164">
        <v>7.4619999999999997</v>
      </c>
      <c r="GS36" s="164">
        <v>8.1228999999999996</v>
      </c>
      <c r="GT36" s="164">
        <v>126.0975</v>
      </c>
      <c r="GU36" s="164">
        <v>-1.3245</v>
      </c>
      <c r="GV36" s="164">
        <v>-2.3222</v>
      </c>
      <c r="GW36" s="164">
        <v>-6.5400999999999998</v>
      </c>
      <c r="GX36" s="164">
        <v>5.0633999999999997</v>
      </c>
      <c r="GY36" s="164">
        <v>6.798</v>
      </c>
      <c r="GZ36" s="164">
        <v>6.883</v>
      </c>
      <c r="HA36" s="164">
        <v>4.3226000000000004</v>
      </c>
      <c r="HB36" s="164">
        <v>22.051300000000001</v>
      </c>
      <c r="HC36" s="164">
        <v>21.619199999999999</v>
      </c>
      <c r="HD36" s="164">
        <v>-4.6100000000000003</v>
      </c>
      <c r="HE36" s="164">
        <v>0</v>
      </c>
      <c r="HF36" s="164">
        <v>50.609699999999997</v>
      </c>
      <c r="HG36" s="164">
        <v>-37.905500000000004</v>
      </c>
      <c r="HH36" s="164">
        <v>-65.503399999999999</v>
      </c>
      <c r="HI36" s="164">
        <v>-17.2912</v>
      </c>
      <c r="HJ36" s="164">
        <v>-15.758699999999999</v>
      </c>
      <c r="HK36" s="164">
        <v>-9.4375999999999998</v>
      </c>
      <c r="HL36" s="165"/>
      <c r="HM36" s="164">
        <v>0</v>
      </c>
      <c r="HN36" s="164">
        <v>0</v>
      </c>
      <c r="HO36" s="165"/>
      <c r="HP36" s="165"/>
      <c r="HQ36" s="164">
        <v>-7.0849000000000002</v>
      </c>
      <c r="HR36" s="164">
        <v>-6.8541999999999996</v>
      </c>
      <c r="HS36" s="164">
        <v>-24.122699999999998</v>
      </c>
      <c r="HT36" s="164">
        <v>-23.8797</v>
      </c>
      <c r="HU36" s="164">
        <v>10.87</v>
      </c>
      <c r="HV36" s="164">
        <v>10.66</v>
      </c>
      <c r="HW36" s="164">
        <v>-30.2</v>
      </c>
      <c r="HX36" s="164">
        <v>-30.4</v>
      </c>
      <c r="HY36" s="164">
        <v>1.1087</v>
      </c>
      <c r="HZ36" s="164">
        <v>9.92</v>
      </c>
      <c r="IA36" s="164">
        <v>91.372399999999999</v>
      </c>
      <c r="IB36" s="164">
        <v>5.2134999999999998</v>
      </c>
      <c r="IC36" s="164">
        <v>5.2019000000000002</v>
      </c>
      <c r="ID36" s="164">
        <v>-14.4</v>
      </c>
      <c r="IE36" s="164">
        <v>-35.4</v>
      </c>
      <c r="IF36" s="164">
        <v>-10</v>
      </c>
      <c r="IG36" s="164">
        <v>-10.199999999999999</v>
      </c>
      <c r="IH36" s="164">
        <v>-17.5366</v>
      </c>
      <c r="II36" s="164">
        <v>-17.366900000000001</v>
      </c>
      <c r="IJ36" s="165"/>
      <c r="IK36" s="164">
        <v>41.296399999999998</v>
      </c>
      <c r="IL36" s="164">
        <v>-233.06229999999999</v>
      </c>
      <c r="IM36" s="164">
        <v>-28.566700000000001</v>
      </c>
      <c r="IN36" s="164">
        <v>-41.4313</v>
      </c>
      <c r="IO36" s="164">
        <v>74.599900000000005</v>
      </c>
      <c r="IP36" s="164">
        <v>95.0334</v>
      </c>
      <c r="IQ36" s="164">
        <v>101.2109</v>
      </c>
      <c r="IR36" s="164">
        <v>137.04740000000001</v>
      </c>
      <c r="IS36" s="164">
        <v>-0.91779999999999995</v>
      </c>
      <c r="IT36" s="164">
        <v>12.200200000000001</v>
      </c>
      <c r="IU36" s="164">
        <v>11.6198</v>
      </c>
      <c r="IV36" s="164">
        <v>7.9212999999999996</v>
      </c>
      <c r="IW36" s="164">
        <v>107.22029999999999</v>
      </c>
      <c r="IX36" s="164">
        <v>-255.08260000000001</v>
      </c>
      <c r="IY36" s="164">
        <v>-4.4993999999999996</v>
      </c>
      <c r="IZ36" s="164">
        <v>5.5720000000000001</v>
      </c>
      <c r="JA36" s="164">
        <v>-2.5769000000000002</v>
      </c>
      <c r="JB36" s="165"/>
      <c r="JC36" s="164">
        <v>-9.44</v>
      </c>
      <c r="JD36" s="164">
        <v>-0.78400000000000003</v>
      </c>
      <c r="JE36" s="164">
        <v>-0.79200000000000004</v>
      </c>
      <c r="JF36" s="164">
        <v>5.52</v>
      </c>
      <c r="JG36" s="164">
        <v>-3.52</v>
      </c>
      <c r="JH36" s="164">
        <v>-3.4847999999999999</v>
      </c>
      <c r="JI36" s="164">
        <v>-2.7237</v>
      </c>
      <c r="JJ36" s="164">
        <v>0.499</v>
      </c>
      <c r="JK36" s="164">
        <v>-4.0115999999999996</v>
      </c>
      <c r="JL36" s="164">
        <v>-0.8</v>
      </c>
      <c r="JM36" s="164">
        <v>2.3530000000000002</v>
      </c>
      <c r="JN36" s="164">
        <v>1.696</v>
      </c>
      <c r="JO36" s="165"/>
      <c r="JP36" s="165"/>
      <c r="JQ36" s="164">
        <v>4.7831000000000001</v>
      </c>
      <c r="JR36" s="164">
        <v>4.7384000000000004</v>
      </c>
      <c r="JS36" s="164">
        <v>2.7787999999999999</v>
      </c>
      <c r="JT36" s="165"/>
      <c r="JU36" s="164">
        <v>20.8</v>
      </c>
      <c r="JV36" s="164">
        <v>2.2248000000000001</v>
      </c>
      <c r="JW36" s="164">
        <v>1.26</v>
      </c>
      <c r="JX36" s="165"/>
      <c r="JY36" s="164">
        <v>-8.7576999999999998</v>
      </c>
      <c r="JZ36" s="164">
        <v>-0.89629999999999999</v>
      </c>
      <c r="KA36" s="164">
        <v>-23.209199999999999</v>
      </c>
      <c r="KB36" s="164">
        <v>-8.0831999999999997</v>
      </c>
      <c r="KC36" s="164">
        <v>-6.1195000000000004</v>
      </c>
      <c r="KD36" s="164">
        <v>-21.383500000000002</v>
      </c>
      <c r="KE36" s="164">
        <v>-2.7532000000000001</v>
      </c>
      <c r="KF36" s="164">
        <v>-22</v>
      </c>
      <c r="KG36" s="164">
        <v>4.9000000000000004</v>
      </c>
      <c r="KH36" s="164">
        <v>-78.404499999999999</v>
      </c>
      <c r="KI36" s="164">
        <v>11.1235</v>
      </c>
    </row>
    <row r="37" spans="1:295" ht="18" customHeight="1" x14ac:dyDescent="0.25">
      <c r="A37" s="159" t="s">
        <v>40</v>
      </c>
      <c r="B37" s="159" t="s">
        <v>742</v>
      </c>
      <c r="C37" s="163">
        <v>0</v>
      </c>
      <c r="D37" s="164">
        <v>4.7164999999999999</v>
      </c>
      <c r="E37" s="164">
        <v>-9.8102</v>
      </c>
      <c r="F37" s="164">
        <v>4.835</v>
      </c>
      <c r="G37" s="164">
        <v>11.584199999999999</v>
      </c>
      <c r="H37" s="165"/>
      <c r="I37" s="164">
        <v>17.5213</v>
      </c>
      <c r="J37" s="165"/>
      <c r="K37" s="164">
        <v>23.157599999999999</v>
      </c>
      <c r="L37" s="164">
        <v>10.104699999999999</v>
      </c>
      <c r="M37" s="164">
        <v>9.7893000000000008</v>
      </c>
      <c r="N37" s="164">
        <v>-19.98</v>
      </c>
      <c r="O37" s="164">
        <v>-33</v>
      </c>
      <c r="P37" s="164">
        <v>8.8000000000000007</v>
      </c>
      <c r="Q37" s="164">
        <v>5.7960000000000003</v>
      </c>
      <c r="R37" s="164">
        <v>-19.8</v>
      </c>
      <c r="S37" s="164">
        <v>9.0200000000000002E-2</v>
      </c>
      <c r="T37" s="164">
        <v>-9.5885999999999996</v>
      </c>
      <c r="U37" s="164">
        <v>6.2685000000000004</v>
      </c>
      <c r="V37" s="164">
        <v>6.3780000000000001</v>
      </c>
      <c r="W37" s="164">
        <v>10.676299999999999</v>
      </c>
      <c r="X37" s="164">
        <v>3.5209000000000001</v>
      </c>
      <c r="Y37" s="164">
        <v>-0.16139999999999999</v>
      </c>
      <c r="Z37" s="164">
        <v>2.5693000000000001</v>
      </c>
      <c r="AA37" s="165"/>
      <c r="AB37" s="164">
        <v>-0.71709999999999996</v>
      </c>
      <c r="AC37" s="164">
        <v>-0.80300000000000005</v>
      </c>
      <c r="AD37" s="164">
        <v>-0.78300000000000003</v>
      </c>
      <c r="AE37" s="164">
        <v>3.0939999999999999</v>
      </c>
      <c r="AF37" s="164">
        <v>-2.2200000000000002</v>
      </c>
      <c r="AG37" s="164">
        <v>2.2000000000000002</v>
      </c>
      <c r="AH37" s="165"/>
      <c r="AI37" s="165"/>
      <c r="AJ37" s="164">
        <v>-13.35</v>
      </c>
      <c r="AK37" s="164">
        <v>-13.32</v>
      </c>
      <c r="AL37" s="165"/>
      <c r="AM37" s="164">
        <v>-10.71</v>
      </c>
      <c r="AN37" s="164">
        <v>-10.66</v>
      </c>
      <c r="AO37" s="164">
        <v>4.7906000000000004</v>
      </c>
      <c r="AP37" s="164">
        <v>3.3167</v>
      </c>
      <c r="AQ37" s="164">
        <v>13.7911</v>
      </c>
      <c r="AR37" s="164">
        <v>15.0753</v>
      </c>
      <c r="AS37" s="164">
        <v>-9.1440999999999999</v>
      </c>
      <c r="AT37" s="164">
        <v>-11.3865</v>
      </c>
      <c r="AU37" s="164">
        <v>-10.998900000000001</v>
      </c>
      <c r="AV37" s="164">
        <v>12.6097</v>
      </c>
      <c r="AW37" s="164">
        <v>15.890599999999999</v>
      </c>
      <c r="AX37" s="164">
        <v>-22.639099999999999</v>
      </c>
      <c r="AY37" s="164">
        <v>-20.361799999999999</v>
      </c>
      <c r="AZ37" s="164">
        <v>1.5905</v>
      </c>
      <c r="BA37" s="164">
        <v>10.281599999999999</v>
      </c>
      <c r="BB37" s="164">
        <v>142.7927</v>
      </c>
      <c r="BC37" s="164">
        <v>5.7975000000000003</v>
      </c>
      <c r="BD37" s="164">
        <v>-3.5</v>
      </c>
      <c r="BE37" s="164">
        <v>-4.3</v>
      </c>
      <c r="BF37" s="164">
        <v>-23.271799999999999</v>
      </c>
      <c r="BG37" s="164">
        <v>-23.622299999999999</v>
      </c>
      <c r="BH37" s="164">
        <v>-3.8792</v>
      </c>
      <c r="BI37" s="165"/>
      <c r="BJ37" s="164">
        <v>24.231200000000001</v>
      </c>
      <c r="BK37" s="164">
        <v>8.8796999999999997</v>
      </c>
      <c r="BL37" s="164">
        <v>5.0903999999999998</v>
      </c>
      <c r="BM37" s="164">
        <v>3.3872</v>
      </c>
      <c r="BN37" s="164">
        <v>-81.972700000000003</v>
      </c>
      <c r="BO37" s="164">
        <v>70.040000000000006</v>
      </c>
      <c r="BP37" s="164">
        <v>69.399100000000004</v>
      </c>
      <c r="BQ37" s="164">
        <v>53.711300000000001</v>
      </c>
      <c r="BR37" s="164">
        <v>-18.922599999999999</v>
      </c>
      <c r="BS37" s="165"/>
      <c r="BT37" s="165"/>
      <c r="BU37" s="165"/>
      <c r="BV37" s="164">
        <v>28.0625</v>
      </c>
      <c r="BW37" s="164">
        <v>5.64</v>
      </c>
      <c r="BX37" s="164">
        <v>8.6300000000000008</v>
      </c>
      <c r="BY37" s="164">
        <v>6.6</v>
      </c>
      <c r="BZ37" s="164">
        <v>8.0299999999999994</v>
      </c>
      <c r="CA37" s="164">
        <v>-24.376000000000001</v>
      </c>
      <c r="CB37" s="164">
        <v>-24.1081</v>
      </c>
      <c r="CC37" s="164">
        <v>36.125300000000003</v>
      </c>
      <c r="CD37" s="164">
        <v>35.389000000000003</v>
      </c>
      <c r="CE37" s="164">
        <v>-3.0266000000000002</v>
      </c>
      <c r="CF37" s="164">
        <v>6.1855000000000002</v>
      </c>
      <c r="CG37" s="164">
        <v>5.3358999999999996</v>
      </c>
      <c r="CH37" s="164">
        <v>23.5654</v>
      </c>
      <c r="CI37" s="165"/>
      <c r="CJ37" s="165"/>
      <c r="CK37" s="165"/>
      <c r="CL37" s="164">
        <v>22.7</v>
      </c>
      <c r="CM37" s="164">
        <v>19</v>
      </c>
      <c r="CN37" s="164">
        <v>-3.51</v>
      </c>
      <c r="CO37" s="164">
        <v>44.757399999999997</v>
      </c>
      <c r="CP37" s="164">
        <v>44.346800000000002</v>
      </c>
      <c r="CQ37" s="164">
        <v>42.326099999999997</v>
      </c>
      <c r="CR37" s="164">
        <v>72.990200000000002</v>
      </c>
      <c r="CS37" s="164">
        <v>73.241399999999999</v>
      </c>
      <c r="CT37" s="164">
        <v>-28.686199999999999</v>
      </c>
      <c r="CU37" s="164">
        <v>-60.4041</v>
      </c>
      <c r="CV37" s="164">
        <v>-23.2075</v>
      </c>
      <c r="CW37" s="164">
        <v>3.7713999999999999</v>
      </c>
      <c r="CX37" s="164">
        <v>24.2</v>
      </c>
      <c r="CY37" s="164">
        <v>16.79</v>
      </c>
      <c r="CZ37" s="164">
        <v>12.036099999999999</v>
      </c>
      <c r="DA37" s="164">
        <v>12.112399999999999</v>
      </c>
      <c r="DB37" s="164">
        <v>-11.74</v>
      </c>
      <c r="DC37" s="165"/>
      <c r="DD37" s="165"/>
      <c r="DE37" s="165"/>
      <c r="DF37" s="164">
        <v>23.194099999999999</v>
      </c>
      <c r="DG37" s="165"/>
      <c r="DH37" s="164">
        <v>-6.1891999999999996</v>
      </c>
      <c r="DI37" s="164">
        <v>-10.6</v>
      </c>
      <c r="DJ37" s="164">
        <v>-10.5</v>
      </c>
      <c r="DK37" s="164">
        <v>-0.15379999999999999</v>
      </c>
      <c r="DL37" s="164">
        <v>6.3640999999999996</v>
      </c>
      <c r="DM37" s="164">
        <v>12.7798</v>
      </c>
      <c r="DN37" s="164">
        <v>15.7773</v>
      </c>
      <c r="DO37" s="164">
        <v>6.92</v>
      </c>
      <c r="DP37" s="164">
        <v>-3.25</v>
      </c>
      <c r="DQ37" s="164">
        <v>13.237</v>
      </c>
      <c r="DR37" s="164">
        <v>-21.8262</v>
      </c>
      <c r="DS37" s="164">
        <v>-8.69</v>
      </c>
      <c r="DT37" s="164">
        <v>-8.82</v>
      </c>
      <c r="DU37" s="164">
        <v>8.0399999999999991</v>
      </c>
      <c r="DV37" s="164">
        <v>43.69</v>
      </c>
      <c r="DW37" s="164">
        <v>-20.2727</v>
      </c>
      <c r="DX37" s="164">
        <v>-9.9273000000000007</v>
      </c>
      <c r="DY37" s="164">
        <v>-41.249699999999997</v>
      </c>
      <c r="DZ37" s="164">
        <v>-40.2273</v>
      </c>
      <c r="EA37" s="164">
        <v>42.569299999999998</v>
      </c>
      <c r="EB37" s="164">
        <v>13.4443</v>
      </c>
      <c r="EC37" s="164">
        <v>0.97389999999999999</v>
      </c>
      <c r="ED37" s="164">
        <v>1.2654000000000001</v>
      </c>
      <c r="EE37" s="164">
        <v>-17.828600000000002</v>
      </c>
      <c r="EF37" s="164">
        <v>-21.654699999999998</v>
      </c>
      <c r="EG37" s="164">
        <v>-9.4920000000000009</v>
      </c>
      <c r="EH37" s="164">
        <v>-98.709800000000001</v>
      </c>
      <c r="EI37" s="164">
        <v>-99.344999999999999</v>
      </c>
      <c r="EJ37" s="165"/>
      <c r="EK37" s="164">
        <v>-10.971299999999999</v>
      </c>
      <c r="EL37" s="164">
        <v>-10.2029</v>
      </c>
      <c r="EM37" s="164">
        <v>14.0648</v>
      </c>
      <c r="EN37" s="164">
        <v>-2.7528999999999999</v>
      </c>
      <c r="EO37" s="165"/>
      <c r="EP37" s="164">
        <v>28.175999999999998</v>
      </c>
      <c r="EQ37" s="164">
        <v>-31.524100000000001</v>
      </c>
      <c r="ER37" s="164">
        <v>-31.255800000000001</v>
      </c>
      <c r="ES37" s="164">
        <v>1.8249</v>
      </c>
      <c r="ET37" s="164">
        <v>-13.86</v>
      </c>
      <c r="EU37" s="164">
        <v>-19.03</v>
      </c>
      <c r="EV37" s="164">
        <v>0</v>
      </c>
      <c r="EW37" s="164">
        <v>4.5537000000000001</v>
      </c>
      <c r="EX37" s="164">
        <v>-4.8673000000000002</v>
      </c>
      <c r="EY37" s="164">
        <v>-8.8712999999999997</v>
      </c>
      <c r="EZ37" s="164">
        <v>-9.0289000000000001</v>
      </c>
      <c r="FA37" s="164">
        <v>8.6242000000000001</v>
      </c>
      <c r="FB37" s="164">
        <v>4.3274999999999997</v>
      </c>
      <c r="FC37" s="164">
        <v>-16.921199999999999</v>
      </c>
      <c r="FD37" s="164">
        <v>4.4604999999999997</v>
      </c>
      <c r="FE37" s="165"/>
      <c r="FF37" s="164">
        <v>4.1542000000000003</v>
      </c>
      <c r="FG37" s="164">
        <v>0</v>
      </c>
      <c r="FH37" s="164">
        <v>0</v>
      </c>
      <c r="FI37" s="164">
        <v>0</v>
      </c>
      <c r="FJ37" s="164">
        <v>12.3918</v>
      </c>
      <c r="FK37" s="164">
        <v>11.8894</v>
      </c>
      <c r="FL37" s="164">
        <v>-19.424900000000001</v>
      </c>
      <c r="FM37" s="164">
        <v>26.045500000000001</v>
      </c>
      <c r="FN37" s="164">
        <v>25.9284</v>
      </c>
      <c r="FO37" s="164">
        <v>-13.5527</v>
      </c>
      <c r="FP37" s="164">
        <v>0</v>
      </c>
      <c r="FQ37" s="164">
        <v>17.218299999999999</v>
      </c>
      <c r="FR37" s="164">
        <v>-17.62</v>
      </c>
      <c r="FS37" s="164">
        <v>-9.4799999999999995E-2</v>
      </c>
      <c r="FT37" s="164">
        <v>0.19159999999999999</v>
      </c>
      <c r="FU37" s="165"/>
      <c r="FV37" s="164">
        <v>3.32</v>
      </c>
      <c r="FW37" s="164">
        <v>-18.493400000000001</v>
      </c>
      <c r="FX37" s="165"/>
      <c r="FY37" s="164">
        <v>1.2090000000000001</v>
      </c>
      <c r="FZ37" s="164">
        <v>0.82599999999999996</v>
      </c>
      <c r="GA37" s="165"/>
      <c r="GB37" s="164">
        <v>-14.38</v>
      </c>
      <c r="GC37" s="164">
        <v>8.4860000000000007</v>
      </c>
      <c r="GD37" s="164">
        <v>15.243499999999999</v>
      </c>
      <c r="GE37" s="164">
        <v>-5.46</v>
      </c>
      <c r="GF37" s="164">
        <v>36.101799999999997</v>
      </c>
      <c r="GG37" s="165"/>
      <c r="GH37" s="164">
        <v>27.029</v>
      </c>
      <c r="GI37" s="164">
        <v>-10.734</v>
      </c>
      <c r="GJ37" s="164">
        <v>-11.555</v>
      </c>
      <c r="GK37" s="164">
        <v>2.8359999999999999</v>
      </c>
      <c r="GL37" s="165"/>
      <c r="GM37" s="165"/>
      <c r="GN37" s="164">
        <v>-14.8565</v>
      </c>
      <c r="GO37" s="164">
        <v>-27.707999999999998</v>
      </c>
      <c r="GP37" s="164">
        <v>1.9741</v>
      </c>
      <c r="GQ37" s="164">
        <v>-21.525300000000001</v>
      </c>
      <c r="GR37" s="164">
        <v>7.7241999999999997</v>
      </c>
      <c r="GS37" s="164">
        <v>7.1123000000000003</v>
      </c>
      <c r="GT37" s="164">
        <v>131.68549999999999</v>
      </c>
      <c r="GU37" s="164">
        <v>-0.65610000000000002</v>
      </c>
      <c r="GV37" s="164">
        <v>-3.1972</v>
      </c>
      <c r="GW37" s="164">
        <v>-6.6165000000000003</v>
      </c>
      <c r="GX37" s="165"/>
      <c r="GY37" s="164">
        <v>7.0762999999999998</v>
      </c>
      <c r="GZ37" s="164">
        <v>7.1599000000000004</v>
      </c>
      <c r="HA37" s="164">
        <v>4.3903999999999996</v>
      </c>
      <c r="HB37" s="164">
        <v>21.491800000000001</v>
      </c>
      <c r="HC37" s="164">
        <v>22.176300000000001</v>
      </c>
      <c r="HD37" s="164">
        <v>-3.35</v>
      </c>
      <c r="HE37" s="164">
        <v>-3.2397999999999998</v>
      </c>
      <c r="HF37" s="164">
        <v>41.492800000000003</v>
      </c>
      <c r="HG37" s="164">
        <v>-31.415400000000002</v>
      </c>
      <c r="HH37" s="164">
        <v>-65.563400000000001</v>
      </c>
      <c r="HI37" s="164">
        <v>-18.325500000000002</v>
      </c>
      <c r="HJ37" s="164">
        <v>-17.457599999999999</v>
      </c>
      <c r="HK37" s="164">
        <v>-7.9580000000000002</v>
      </c>
      <c r="HL37" s="165"/>
      <c r="HM37" s="164">
        <v>-9.8445</v>
      </c>
      <c r="HN37" s="164">
        <v>-12.869199999999999</v>
      </c>
      <c r="HO37" s="164">
        <v>10.7516</v>
      </c>
      <c r="HP37" s="165"/>
      <c r="HQ37" s="164">
        <v>-6.3159000000000001</v>
      </c>
      <c r="HR37" s="164">
        <v>-6.0906000000000002</v>
      </c>
      <c r="HS37" s="164">
        <v>-24.513999999999999</v>
      </c>
      <c r="HT37" s="164">
        <v>-24.637799999999999</v>
      </c>
      <c r="HU37" s="164">
        <v>9.8699999999999992</v>
      </c>
      <c r="HV37" s="164">
        <v>10.23</v>
      </c>
      <c r="HW37" s="164">
        <v>-29.7</v>
      </c>
      <c r="HX37" s="164">
        <v>-30.1</v>
      </c>
      <c r="HY37" s="164">
        <v>0.81030000000000002</v>
      </c>
      <c r="HZ37" s="164">
        <v>6.96</v>
      </c>
      <c r="IA37" s="164">
        <v>85.313900000000004</v>
      </c>
      <c r="IB37" s="164">
        <v>5.0054999999999996</v>
      </c>
      <c r="IC37" s="164">
        <v>4.9923000000000002</v>
      </c>
      <c r="ID37" s="164">
        <v>-14.4</v>
      </c>
      <c r="IE37" s="164">
        <v>-35</v>
      </c>
      <c r="IF37" s="164">
        <v>-10.3</v>
      </c>
      <c r="IG37" s="164">
        <v>-10.6</v>
      </c>
      <c r="IH37" s="164">
        <v>-17.408899999999999</v>
      </c>
      <c r="II37" s="164">
        <v>-17.383400000000002</v>
      </c>
      <c r="IJ37" s="165"/>
      <c r="IK37" s="164">
        <v>46.593299999999999</v>
      </c>
      <c r="IL37" s="164">
        <v>-237.39150000000001</v>
      </c>
      <c r="IM37" s="164">
        <v>-33.896999999999998</v>
      </c>
      <c r="IN37" s="164">
        <v>-40.594099999999997</v>
      </c>
      <c r="IO37" s="164">
        <v>79.6494</v>
      </c>
      <c r="IP37" s="164">
        <v>92.590299999999999</v>
      </c>
      <c r="IQ37" s="164">
        <v>99.659800000000004</v>
      </c>
      <c r="IR37" s="164">
        <v>140.96100000000001</v>
      </c>
      <c r="IS37" s="164">
        <v>1.1819999999999999</v>
      </c>
      <c r="IT37" s="164">
        <v>11.107799999999999</v>
      </c>
      <c r="IU37" s="164">
        <v>14.6792</v>
      </c>
      <c r="IV37" s="164">
        <v>8.5944000000000003</v>
      </c>
      <c r="IW37" s="164">
        <v>113.5189</v>
      </c>
      <c r="IX37" s="164">
        <v>-255.63030000000001</v>
      </c>
      <c r="IY37" s="164">
        <v>-2.0278999999999998</v>
      </c>
      <c r="IZ37" s="164">
        <v>3.1747999999999998</v>
      </c>
      <c r="JA37" s="164">
        <v>-2.7404999999999999</v>
      </c>
      <c r="JB37" s="165"/>
      <c r="JC37" s="164">
        <v>-9.6</v>
      </c>
      <c r="JD37" s="164">
        <v>-0.81</v>
      </c>
      <c r="JE37" s="164">
        <v>-0.81</v>
      </c>
      <c r="JF37" s="164">
        <v>5.12</v>
      </c>
      <c r="JG37" s="164">
        <v>-3.6</v>
      </c>
      <c r="JH37" s="164">
        <v>-3.5226000000000002</v>
      </c>
      <c r="JI37" s="164">
        <v>-2.7237</v>
      </c>
      <c r="JJ37" s="164">
        <v>1.7899</v>
      </c>
      <c r="JK37" s="164">
        <v>-3.9535999999999998</v>
      </c>
      <c r="JL37" s="164">
        <v>-1.5</v>
      </c>
      <c r="JM37" s="164">
        <v>2.1880000000000002</v>
      </c>
      <c r="JN37" s="164">
        <v>1.841</v>
      </c>
      <c r="JO37" s="164">
        <v>1.6617</v>
      </c>
      <c r="JP37" s="164">
        <v>1.8839999999999999</v>
      </c>
      <c r="JQ37" s="164">
        <v>4.1436000000000002</v>
      </c>
      <c r="JR37" s="164">
        <v>4.0223000000000004</v>
      </c>
      <c r="JS37" s="164">
        <v>3.7488999999999999</v>
      </c>
      <c r="JT37" s="165"/>
      <c r="JU37" s="164">
        <v>20.5</v>
      </c>
      <c r="JV37" s="164">
        <v>1.8419000000000001</v>
      </c>
      <c r="JW37" s="165"/>
      <c r="JX37" s="165"/>
      <c r="JY37" s="164">
        <v>-9.4468999999999994</v>
      </c>
      <c r="JZ37" s="164">
        <v>-0.64880000000000004</v>
      </c>
      <c r="KA37" s="164">
        <v>-23.565799999999999</v>
      </c>
      <c r="KB37" s="164">
        <v>-7.8574000000000002</v>
      </c>
      <c r="KC37" s="164">
        <v>-6.0814000000000004</v>
      </c>
      <c r="KD37" s="164">
        <v>-23.9239</v>
      </c>
      <c r="KE37" s="164">
        <v>0</v>
      </c>
      <c r="KF37" s="164">
        <v>-21.6</v>
      </c>
      <c r="KG37" s="164">
        <v>4.5999999999999996</v>
      </c>
      <c r="KH37" s="164">
        <v>-85.763800000000003</v>
      </c>
      <c r="KI37" s="164">
        <v>22.5764</v>
      </c>
    </row>
    <row r="38" spans="1:295" ht="18" customHeight="1" x14ac:dyDescent="0.25">
      <c r="A38" s="159" t="s">
        <v>40</v>
      </c>
      <c r="B38" s="159" t="s">
        <v>743</v>
      </c>
      <c r="C38" s="163">
        <v>0</v>
      </c>
      <c r="D38" s="164">
        <v>4.9831000000000003</v>
      </c>
      <c r="E38" s="164">
        <v>-9.9260999999999999</v>
      </c>
      <c r="F38" s="164">
        <v>5.0766999999999998</v>
      </c>
      <c r="G38" s="164">
        <v>11.701000000000001</v>
      </c>
      <c r="H38" s="165"/>
      <c r="I38" s="164">
        <v>17.442599999999999</v>
      </c>
      <c r="J38" s="165"/>
      <c r="K38" s="164">
        <v>24.8569</v>
      </c>
      <c r="L38" s="164">
        <v>10.7347</v>
      </c>
      <c r="M38" s="164">
        <v>10.415800000000001</v>
      </c>
      <c r="N38" s="164">
        <v>-19.98</v>
      </c>
      <c r="O38" s="164">
        <v>-33</v>
      </c>
      <c r="P38" s="164">
        <v>11</v>
      </c>
      <c r="Q38" s="164">
        <v>4.968</v>
      </c>
      <c r="R38" s="164">
        <v>-22</v>
      </c>
      <c r="S38" s="164">
        <v>0.1948</v>
      </c>
      <c r="T38" s="164">
        <v>-8.7702000000000009</v>
      </c>
      <c r="U38" s="164">
        <v>6.4200999999999997</v>
      </c>
      <c r="V38" s="164">
        <v>6.4348999999999998</v>
      </c>
      <c r="W38" s="164">
        <v>10.746700000000001</v>
      </c>
      <c r="X38" s="164">
        <v>3.0407999999999999</v>
      </c>
      <c r="Y38" s="164">
        <v>-0.18129999999999999</v>
      </c>
      <c r="Z38" s="164">
        <v>2.6311</v>
      </c>
      <c r="AA38" s="165"/>
      <c r="AB38" s="164">
        <v>-0.81769999999999998</v>
      </c>
      <c r="AC38" s="164">
        <v>-0.90400000000000003</v>
      </c>
      <c r="AD38" s="164">
        <v>-0.88600000000000001</v>
      </c>
      <c r="AE38" s="164">
        <v>2.9239999999999999</v>
      </c>
      <c r="AF38" s="164">
        <v>-2.2200000000000002</v>
      </c>
      <c r="AG38" s="164">
        <v>4.4000000000000004</v>
      </c>
      <c r="AH38" s="165"/>
      <c r="AI38" s="165"/>
      <c r="AJ38" s="164">
        <v>-14.29</v>
      </c>
      <c r="AK38" s="164">
        <v>-14.28</v>
      </c>
      <c r="AL38" s="164">
        <v>-10</v>
      </c>
      <c r="AM38" s="164">
        <v>-10.6</v>
      </c>
      <c r="AN38" s="164">
        <v>-10.69</v>
      </c>
      <c r="AO38" s="164">
        <v>5.6837999999999997</v>
      </c>
      <c r="AP38" s="164">
        <v>3.4514999999999998</v>
      </c>
      <c r="AQ38" s="164">
        <v>14.2623</v>
      </c>
      <c r="AR38" s="164">
        <v>17.982399999999998</v>
      </c>
      <c r="AS38" s="164">
        <v>-7.8170999999999999</v>
      </c>
      <c r="AT38" s="164">
        <v>-10.180899999999999</v>
      </c>
      <c r="AU38" s="164">
        <v>-10.654500000000001</v>
      </c>
      <c r="AV38" s="164">
        <v>2.9834000000000001</v>
      </c>
      <c r="AW38" s="164">
        <v>2.6945000000000001</v>
      </c>
      <c r="AX38" s="164">
        <v>-21.8353</v>
      </c>
      <c r="AY38" s="164">
        <v>-16.744900000000001</v>
      </c>
      <c r="AZ38" s="164">
        <v>2.7742</v>
      </c>
      <c r="BA38" s="164">
        <v>2.6715</v>
      </c>
      <c r="BB38" s="164">
        <v>138.0368</v>
      </c>
      <c r="BC38" s="164">
        <v>6.0830000000000002</v>
      </c>
      <c r="BD38" s="164">
        <v>-4.3</v>
      </c>
      <c r="BE38" s="164">
        <v>-4.5999999999999996</v>
      </c>
      <c r="BF38" s="164">
        <v>-25.265999999999998</v>
      </c>
      <c r="BG38" s="164">
        <v>-24.919799999999999</v>
      </c>
      <c r="BH38" s="164">
        <v>-4.0548999999999999</v>
      </c>
      <c r="BI38" s="165"/>
      <c r="BJ38" s="164">
        <v>23.745999999999999</v>
      </c>
      <c r="BK38" s="164">
        <v>9.0498999999999992</v>
      </c>
      <c r="BL38" s="164">
        <v>5.2793999999999999</v>
      </c>
      <c r="BM38" s="164">
        <v>3.4458000000000002</v>
      </c>
      <c r="BN38" s="164">
        <v>-98.269599999999997</v>
      </c>
      <c r="BO38" s="164">
        <v>72.359399999999994</v>
      </c>
      <c r="BP38" s="164">
        <v>72.512</v>
      </c>
      <c r="BQ38" s="164">
        <v>60.561900000000001</v>
      </c>
      <c r="BR38" s="164">
        <v>-31.892099999999999</v>
      </c>
      <c r="BS38" s="165"/>
      <c r="BT38" s="165"/>
      <c r="BU38" s="165"/>
      <c r="BV38" s="164">
        <v>29.1004</v>
      </c>
      <c r="BW38" s="164">
        <v>5.77</v>
      </c>
      <c r="BX38" s="164">
        <v>8.64</v>
      </c>
      <c r="BY38" s="164">
        <v>6.11</v>
      </c>
      <c r="BZ38" s="164">
        <v>8.0399999999999991</v>
      </c>
      <c r="CA38" s="164">
        <v>-22.634599999999999</v>
      </c>
      <c r="CB38" s="164">
        <v>-22.9025</v>
      </c>
      <c r="CC38" s="164">
        <v>33.570900000000002</v>
      </c>
      <c r="CD38" s="164">
        <v>32.831600000000002</v>
      </c>
      <c r="CE38" s="164">
        <v>1.0629999999999999</v>
      </c>
      <c r="CF38" s="164">
        <v>2.4445000000000001</v>
      </c>
      <c r="CG38" s="164">
        <v>2.2336</v>
      </c>
      <c r="CH38" s="164">
        <v>23.193899999999999</v>
      </c>
      <c r="CI38" s="165"/>
      <c r="CJ38" s="165"/>
      <c r="CK38" s="165"/>
      <c r="CL38" s="164">
        <v>22</v>
      </c>
      <c r="CM38" s="164">
        <v>18.2</v>
      </c>
      <c r="CN38" s="164">
        <v>-3.39</v>
      </c>
      <c r="CO38" s="164">
        <v>42.0899</v>
      </c>
      <c r="CP38" s="164">
        <v>42.573700000000002</v>
      </c>
      <c r="CQ38" s="164">
        <v>40.811700000000002</v>
      </c>
      <c r="CR38" s="164">
        <v>77.130399999999995</v>
      </c>
      <c r="CS38" s="164">
        <v>77.314999999999998</v>
      </c>
      <c r="CT38" s="164">
        <v>-30.584099999999999</v>
      </c>
      <c r="CU38" s="164">
        <v>-63.413499999999999</v>
      </c>
      <c r="CV38" s="164">
        <v>-24.132000000000001</v>
      </c>
      <c r="CW38" s="164">
        <v>3.6987999999999999</v>
      </c>
      <c r="CX38" s="164">
        <v>23.44</v>
      </c>
      <c r="CY38" s="164">
        <v>16.52</v>
      </c>
      <c r="CZ38" s="164">
        <v>12.504899999999999</v>
      </c>
      <c r="DA38" s="164">
        <v>12.5031</v>
      </c>
      <c r="DB38" s="164">
        <v>-12.25</v>
      </c>
      <c r="DC38" s="165"/>
      <c r="DD38" s="165"/>
      <c r="DE38" s="165"/>
      <c r="DF38" s="164">
        <v>19.2042</v>
      </c>
      <c r="DG38" s="165"/>
      <c r="DH38" s="164">
        <v>-6.4977999999999998</v>
      </c>
      <c r="DI38" s="164">
        <v>-10.9</v>
      </c>
      <c r="DJ38" s="164">
        <v>-11.2</v>
      </c>
      <c r="DK38" s="164">
        <v>-2.2241</v>
      </c>
      <c r="DL38" s="164">
        <v>6.3640999999999996</v>
      </c>
      <c r="DM38" s="164">
        <v>11.675800000000001</v>
      </c>
      <c r="DN38" s="164">
        <v>15.591699999999999</v>
      </c>
      <c r="DO38" s="164">
        <v>6.8</v>
      </c>
      <c r="DP38" s="164">
        <v>-2.86</v>
      </c>
      <c r="DQ38" s="164">
        <v>13.531499999999999</v>
      </c>
      <c r="DR38" s="164">
        <v>-17.946000000000002</v>
      </c>
      <c r="DS38" s="164">
        <v>-8.85</v>
      </c>
      <c r="DT38" s="164">
        <v>-8.94</v>
      </c>
      <c r="DU38" s="164">
        <v>8.57</v>
      </c>
      <c r="DV38" s="164">
        <v>43.86</v>
      </c>
      <c r="DW38" s="164">
        <v>-17.327300000000001</v>
      </c>
      <c r="DX38" s="164">
        <v>-8.6455000000000002</v>
      </c>
      <c r="DY38" s="164">
        <v>-39.115099999999998</v>
      </c>
      <c r="DZ38" s="164">
        <v>-37.836399999999998</v>
      </c>
      <c r="EA38" s="164">
        <v>38.573900000000002</v>
      </c>
      <c r="EB38" s="164">
        <v>9.9306999999999999</v>
      </c>
      <c r="EC38" s="164">
        <v>-0.42649999999999999</v>
      </c>
      <c r="ED38" s="164">
        <v>-0.92269999999999996</v>
      </c>
      <c r="EE38" s="164">
        <v>-14.6015</v>
      </c>
      <c r="EF38" s="164">
        <v>-16.852799999999998</v>
      </c>
      <c r="EG38" s="164">
        <v>-10.76</v>
      </c>
      <c r="EH38" s="164">
        <v>-112.2704</v>
      </c>
      <c r="EI38" s="164">
        <v>-93.5107</v>
      </c>
      <c r="EJ38" s="165"/>
      <c r="EK38" s="164">
        <v>-11.1076</v>
      </c>
      <c r="EL38" s="164">
        <v>-9.7079000000000004</v>
      </c>
      <c r="EM38" s="164">
        <v>10.5558</v>
      </c>
      <c r="EN38" s="164">
        <v>-0.80889999999999995</v>
      </c>
      <c r="EO38" s="165"/>
      <c r="EP38" s="164">
        <v>14.864000000000001</v>
      </c>
      <c r="EQ38" s="164">
        <v>-30.5976</v>
      </c>
      <c r="ER38" s="164">
        <v>-30.0259</v>
      </c>
      <c r="ES38" s="164">
        <v>1.5288999999999999</v>
      </c>
      <c r="ET38" s="164">
        <v>0</v>
      </c>
      <c r="EU38" s="164">
        <v>-19.75</v>
      </c>
      <c r="EV38" s="164">
        <v>6.2</v>
      </c>
      <c r="EW38" s="164">
        <v>4.5265000000000004</v>
      </c>
      <c r="EX38" s="164">
        <v>-2.9399000000000002</v>
      </c>
      <c r="EY38" s="164">
        <v>-8.8198000000000008</v>
      </c>
      <c r="EZ38" s="164">
        <v>-9.0549999999999997</v>
      </c>
      <c r="FA38" s="164">
        <v>8.6186000000000007</v>
      </c>
      <c r="FB38" s="164">
        <v>4.8023999999999996</v>
      </c>
      <c r="FC38" s="164">
        <v>-16.6266</v>
      </c>
      <c r="FD38" s="164">
        <v>4.3071999999999999</v>
      </c>
      <c r="FE38" s="165"/>
      <c r="FF38" s="164">
        <v>4.0289999999999999</v>
      </c>
      <c r="FG38" s="164">
        <v>5.0503999999999998</v>
      </c>
      <c r="FH38" s="164">
        <v>3.9662999999999999</v>
      </c>
      <c r="FI38" s="164">
        <v>2.9813999999999998</v>
      </c>
      <c r="FJ38" s="164">
        <v>10.0474</v>
      </c>
      <c r="FK38" s="164">
        <v>9.8798999999999992</v>
      </c>
      <c r="FL38" s="164">
        <v>-20.597100000000001</v>
      </c>
      <c r="FM38" s="164">
        <v>22.040400000000002</v>
      </c>
      <c r="FN38" s="164">
        <v>22.2974</v>
      </c>
      <c r="FO38" s="164">
        <v>-14.7569</v>
      </c>
      <c r="FP38" s="165"/>
      <c r="FQ38" s="164">
        <v>20.6754</v>
      </c>
      <c r="FR38" s="164">
        <v>-16.420000000000002</v>
      </c>
      <c r="FS38" s="164">
        <v>-0.30530000000000002</v>
      </c>
      <c r="FT38" s="164">
        <v>0.19159999999999999</v>
      </c>
      <c r="FU38" s="165"/>
      <c r="FV38" s="164">
        <v>0.78</v>
      </c>
      <c r="FW38" s="164">
        <v>-20.5061</v>
      </c>
      <c r="FX38" s="165"/>
      <c r="FY38" s="164">
        <v>1.298</v>
      </c>
      <c r="FZ38" s="164">
        <v>0.36399999999999999</v>
      </c>
      <c r="GA38" s="165"/>
      <c r="GB38" s="164">
        <v>-14.57</v>
      </c>
      <c r="GC38" s="164">
        <v>6.3925999999999998</v>
      </c>
      <c r="GD38" s="164">
        <v>14.2883</v>
      </c>
      <c r="GE38" s="165"/>
      <c r="GF38" s="164">
        <v>36.153300000000002</v>
      </c>
      <c r="GG38" s="165"/>
      <c r="GH38" s="164">
        <v>27.7225</v>
      </c>
      <c r="GI38" s="164">
        <v>-9.9242000000000008</v>
      </c>
      <c r="GJ38" s="164">
        <v>-10.713900000000001</v>
      </c>
      <c r="GK38" s="164">
        <v>2.9192</v>
      </c>
      <c r="GL38" s="165"/>
      <c r="GM38" s="165"/>
      <c r="GN38" s="164">
        <v>-14.3939</v>
      </c>
      <c r="GO38" s="164">
        <v>-27.1343</v>
      </c>
      <c r="GP38" s="164">
        <v>1.6826000000000001</v>
      </c>
      <c r="GQ38" s="164">
        <v>-22.020700000000001</v>
      </c>
      <c r="GR38" s="164">
        <v>7.4623999999999997</v>
      </c>
      <c r="GS38" s="164">
        <v>6.1727999999999996</v>
      </c>
      <c r="GT38" s="164">
        <v>132.1362</v>
      </c>
      <c r="GU38" s="164">
        <v>-0.72609999999999997</v>
      </c>
      <c r="GV38" s="164">
        <v>-5.3135000000000003</v>
      </c>
      <c r="GW38" s="164">
        <v>-5.6646999999999998</v>
      </c>
      <c r="GX38" s="164">
        <v>5.2229000000000001</v>
      </c>
      <c r="GY38" s="164">
        <v>7.3986000000000001</v>
      </c>
      <c r="GZ38" s="164">
        <v>7.4208999999999996</v>
      </c>
      <c r="HA38" s="164">
        <v>4.3536000000000001</v>
      </c>
      <c r="HB38" s="164">
        <v>20.241900000000001</v>
      </c>
      <c r="HC38" s="164">
        <v>21.0898</v>
      </c>
      <c r="HD38" s="164">
        <v>-4.1900000000000004</v>
      </c>
      <c r="HE38" s="164">
        <v>0</v>
      </c>
      <c r="HF38" s="164">
        <v>48.084800000000001</v>
      </c>
      <c r="HG38" s="164">
        <v>-35.611499999999999</v>
      </c>
      <c r="HH38" s="164">
        <v>-66.385400000000004</v>
      </c>
      <c r="HI38" s="164">
        <v>-15.966799999999999</v>
      </c>
      <c r="HJ38" s="164">
        <v>-15.7799</v>
      </c>
      <c r="HK38" s="164">
        <v>-8.8665000000000003</v>
      </c>
      <c r="HL38" s="165"/>
      <c r="HM38" s="164">
        <v>-12.4991</v>
      </c>
      <c r="HN38" s="164">
        <v>-14.072800000000001</v>
      </c>
      <c r="HO38" s="165"/>
      <c r="HP38" s="164">
        <v>11.1624</v>
      </c>
      <c r="HQ38" s="164">
        <v>-6.6289999999999996</v>
      </c>
      <c r="HR38" s="164">
        <v>-6.3982999999999999</v>
      </c>
      <c r="HS38" s="164">
        <v>-24.9283</v>
      </c>
      <c r="HT38" s="164">
        <v>-24.772200000000002</v>
      </c>
      <c r="HU38" s="164">
        <v>12.48</v>
      </c>
      <c r="HV38" s="164">
        <v>12.24</v>
      </c>
      <c r="HW38" s="164">
        <v>-29.4</v>
      </c>
      <c r="HX38" s="164">
        <v>-30</v>
      </c>
      <c r="HY38" s="164">
        <v>0.89810000000000001</v>
      </c>
      <c r="HZ38" s="164">
        <v>7.36</v>
      </c>
      <c r="IA38" s="164">
        <v>86.772400000000005</v>
      </c>
      <c r="IB38" s="164">
        <v>4.6532</v>
      </c>
      <c r="IC38" s="164">
        <v>4.9629000000000003</v>
      </c>
      <c r="ID38" s="165"/>
      <c r="IE38" s="164">
        <v>-35</v>
      </c>
      <c r="IF38" s="164">
        <v>-10.6</v>
      </c>
      <c r="IG38" s="164">
        <v>-11</v>
      </c>
      <c r="IH38" s="164">
        <v>-17.098700000000001</v>
      </c>
      <c r="II38" s="164">
        <v>-17.157299999999999</v>
      </c>
      <c r="IJ38" s="165"/>
      <c r="IK38" s="164">
        <v>41.179600000000001</v>
      </c>
      <c r="IL38" s="164">
        <v>-234.02690000000001</v>
      </c>
      <c r="IM38" s="164">
        <v>-27.6919</v>
      </c>
      <c r="IN38" s="164">
        <v>-40.496200000000002</v>
      </c>
      <c r="IO38" s="164">
        <v>76.825199999999995</v>
      </c>
      <c r="IP38" s="164">
        <v>94.929000000000002</v>
      </c>
      <c r="IQ38" s="164">
        <v>102.6116</v>
      </c>
      <c r="IR38" s="164">
        <v>139.63310000000001</v>
      </c>
      <c r="IS38" s="164">
        <v>1.5693999999999999</v>
      </c>
      <c r="IT38" s="164">
        <v>13.0336</v>
      </c>
      <c r="IU38" s="164">
        <v>12.2477</v>
      </c>
      <c r="IV38" s="164">
        <v>5.5842999999999998</v>
      </c>
      <c r="IW38" s="164">
        <v>112.1027</v>
      </c>
      <c r="IX38" s="164">
        <v>-252.49279999999999</v>
      </c>
      <c r="IY38" s="164">
        <v>0.1615</v>
      </c>
      <c r="IZ38" s="164">
        <v>3.8361000000000001</v>
      </c>
      <c r="JA38" s="164">
        <v>-2.9041000000000001</v>
      </c>
      <c r="JB38" s="165"/>
      <c r="JC38" s="164">
        <v>-9.76</v>
      </c>
      <c r="JD38" s="164">
        <v>-0.70099999999999996</v>
      </c>
      <c r="JE38" s="164">
        <v>-0.70799999999999996</v>
      </c>
      <c r="JF38" s="164">
        <v>5.36</v>
      </c>
      <c r="JG38" s="164">
        <v>-3.76</v>
      </c>
      <c r="JH38" s="164">
        <v>-3.2961999999999998</v>
      </c>
      <c r="JI38" s="164">
        <v>-2.4582000000000002</v>
      </c>
      <c r="JJ38" s="164">
        <v>1.6709000000000001</v>
      </c>
      <c r="JK38" s="164">
        <v>-4.1886000000000001</v>
      </c>
      <c r="JL38" s="164">
        <v>-1.3</v>
      </c>
      <c r="JM38" s="164">
        <v>1.78</v>
      </c>
      <c r="JN38" s="164">
        <v>1.6659999999999999</v>
      </c>
      <c r="JO38" s="165"/>
      <c r="JP38" s="165"/>
      <c r="JQ38" s="164">
        <v>3.1833999999999998</v>
      </c>
      <c r="JR38" s="164">
        <v>3.5032000000000001</v>
      </c>
      <c r="JS38" s="164">
        <v>2.9998999999999998</v>
      </c>
      <c r="JT38" s="165"/>
      <c r="JU38" s="164">
        <v>20.399999999999999</v>
      </c>
      <c r="JV38" s="164">
        <v>1.3297000000000001</v>
      </c>
      <c r="JW38" s="165"/>
      <c r="JX38" s="165"/>
      <c r="JY38" s="164">
        <v>-9.2540999999999993</v>
      </c>
      <c r="JZ38" s="164">
        <v>-0.43719999999999998</v>
      </c>
      <c r="KA38" s="164">
        <v>-23.717099999999999</v>
      </c>
      <c r="KB38" s="164">
        <v>-7.9151999999999996</v>
      </c>
      <c r="KC38" s="164">
        <v>-6.5237999999999996</v>
      </c>
      <c r="KD38" s="164">
        <v>-23.054600000000001</v>
      </c>
      <c r="KE38" s="164">
        <v>0</v>
      </c>
      <c r="KF38" s="164">
        <v>-21.7</v>
      </c>
      <c r="KG38" s="164">
        <v>4.8</v>
      </c>
      <c r="KH38" s="164">
        <v>-83.952799999999996</v>
      </c>
      <c r="KI38" s="164">
        <v>13.5143</v>
      </c>
    </row>
    <row r="39" spans="1:295" ht="18" customHeight="1" x14ac:dyDescent="0.25">
      <c r="A39" s="159" t="s">
        <v>40</v>
      </c>
      <c r="B39" s="159" t="s">
        <v>744</v>
      </c>
      <c r="C39" s="163">
        <v>0</v>
      </c>
      <c r="D39" s="164">
        <v>4.9276</v>
      </c>
      <c r="E39" s="164">
        <v>-9.7965</v>
      </c>
      <c r="F39" s="164">
        <v>5.1631999999999998</v>
      </c>
      <c r="G39" s="164">
        <v>11.0222</v>
      </c>
      <c r="H39" s="164">
        <v>0</v>
      </c>
      <c r="I39" s="164">
        <v>17.457699999999999</v>
      </c>
      <c r="J39" s="165"/>
      <c r="K39" s="164">
        <v>24.221499999999999</v>
      </c>
      <c r="L39" s="164">
        <v>10.6557</v>
      </c>
      <c r="M39" s="164">
        <v>10.2049</v>
      </c>
      <c r="N39" s="164">
        <v>-19.98</v>
      </c>
      <c r="O39" s="164">
        <v>-33</v>
      </c>
      <c r="P39" s="164">
        <v>11</v>
      </c>
      <c r="Q39" s="164">
        <v>4.968</v>
      </c>
      <c r="R39" s="165"/>
      <c r="S39" s="164">
        <v>0.2581</v>
      </c>
      <c r="T39" s="164">
        <v>-9.5067000000000004</v>
      </c>
      <c r="U39" s="164">
        <v>6.8590999999999998</v>
      </c>
      <c r="V39" s="164">
        <v>6.8131000000000004</v>
      </c>
      <c r="W39" s="164">
        <v>11.615</v>
      </c>
      <c r="X39" s="164">
        <v>3.5625</v>
      </c>
      <c r="Y39" s="164">
        <v>-0.1883</v>
      </c>
      <c r="Z39" s="164">
        <v>2.4401000000000002</v>
      </c>
      <c r="AA39" s="165"/>
      <c r="AB39" s="164">
        <v>-0.66080000000000005</v>
      </c>
      <c r="AC39" s="164">
        <v>-0.79700000000000004</v>
      </c>
      <c r="AD39" s="164">
        <v>-0.78400000000000003</v>
      </c>
      <c r="AE39" s="164">
        <v>2.91</v>
      </c>
      <c r="AF39" s="164">
        <v>0</v>
      </c>
      <c r="AG39" s="164">
        <v>4.4000000000000004</v>
      </c>
      <c r="AH39" s="165"/>
      <c r="AI39" s="165"/>
      <c r="AJ39" s="164">
        <v>-13.69</v>
      </c>
      <c r="AK39" s="164">
        <v>-13.67</v>
      </c>
      <c r="AL39" s="165"/>
      <c r="AM39" s="164">
        <v>-10.19</v>
      </c>
      <c r="AN39" s="164">
        <v>-10.25</v>
      </c>
      <c r="AO39" s="164">
        <v>4.9941000000000004</v>
      </c>
      <c r="AP39" s="164">
        <v>3.5547</v>
      </c>
      <c r="AQ39" s="164">
        <v>13.053900000000001</v>
      </c>
      <c r="AR39" s="164">
        <v>15.7508</v>
      </c>
      <c r="AS39" s="164">
        <v>-7.8520000000000003</v>
      </c>
      <c r="AT39" s="164">
        <v>-9.9130000000000003</v>
      </c>
      <c r="AU39" s="164">
        <v>-10.234400000000001</v>
      </c>
      <c r="AV39" s="164">
        <v>14.482900000000001</v>
      </c>
      <c r="AW39" s="164">
        <v>15.682</v>
      </c>
      <c r="AX39" s="164">
        <v>-23.174900000000001</v>
      </c>
      <c r="AY39" s="164">
        <v>-20.7637</v>
      </c>
      <c r="AZ39" s="164">
        <v>1.9851000000000001</v>
      </c>
      <c r="BA39" s="164">
        <v>11.6221</v>
      </c>
      <c r="BB39" s="164">
        <v>132.4325</v>
      </c>
      <c r="BC39" s="164">
        <v>6.141</v>
      </c>
      <c r="BD39" s="164">
        <v>-4.0999999999999996</v>
      </c>
      <c r="BE39" s="164">
        <v>-4.4000000000000004</v>
      </c>
      <c r="BF39" s="164">
        <v>-24.136600000000001</v>
      </c>
      <c r="BG39" s="164">
        <v>-23.776900000000001</v>
      </c>
      <c r="BH39" s="164">
        <v>-3.8445999999999998</v>
      </c>
      <c r="BI39" s="165"/>
      <c r="BJ39" s="164">
        <v>23.564</v>
      </c>
      <c r="BK39" s="164">
        <v>8.5313999999999997</v>
      </c>
      <c r="BL39" s="164">
        <v>5.3201000000000001</v>
      </c>
      <c r="BM39" s="164">
        <v>3.4984000000000002</v>
      </c>
      <c r="BN39" s="164">
        <v>-81.697999999999993</v>
      </c>
      <c r="BO39" s="164">
        <v>70.802899999999994</v>
      </c>
      <c r="BP39" s="164">
        <v>70.741900000000001</v>
      </c>
      <c r="BQ39" s="164">
        <v>61.674100000000003</v>
      </c>
      <c r="BR39" s="164">
        <v>-25.644400000000001</v>
      </c>
      <c r="BS39" s="165"/>
      <c r="BT39" s="165"/>
      <c r="BU39" s="165"/>
      <c r="BV39" s="164">
        <v>28.771000000000001</v>
      </c>
      <c r="BW39" s="164">
        <v>5.82</v>
      </c>
      <c r="BX39" s="164">
        <v>8.9600000000000009</v>
      </c>
      <c r="BY39" s="164">
        <v>5.88</v>
      </c>
      <c r="BZ39" s="164">
        <v>7.26</v>
      </c>
      <c r="CA39" s="164">
        <v>-23.0364</v>
      </c>
      <c r="CB39" s="164">
        <v>-23.438300000000002</v>
      </c>
      <c r="CC39" s="164">
        <v>35.365400000000001</v>
      </c>
      <c r="CD39" s="164">
        <v>34.414400000000001</v>
      </c>
      <c r="CE39" s="164">
        <v>0.94599999999999995</v>
      </c>
      <c r="CF39" s="164">
        <v>2.7530000000000001</v>
      </c>
      <c r="CG39" s="164">
        <v>2.3414999999999999</v>
      </c>
      <c r="CH39" s="164">
        <v>23.854500000000002</v>
      </c>
      <c r="CI39" s="164">
        <v>0</v>
      </c>
      <c r="CJ39" s="165"/>
      <c r="CK39" s="165"/>
      <c r="CL39" s="164">
        <v>21.3</v>
      </c>
      <c r="CM39" s="164">
        <v>17.8</v>
      </c>
      <c r="CN39" s="164">
        <v>-3.24</v>
      </c>
      <c r="CO39" s="164">
        <v>41.624200000000002</v>
      </c>
      <c r="CP39" s="164">
        <v>41.690100000000001</v>
      </c>
      <c r="CQ39" s="164">
        <v>39.884099999999997</v>
      </c>
      <c r="CR39" s="164">
        <v>75.343299999999999</v>
      </c>
      <c r="CS39" s="164">
        <v>74.387799999999999</v>
      </c>
      <c r="CT39" s="164">
        <v>-27.604500000000002</v>
      </c>
      <c r="CU39" s="164">
        <v>-62.819400000000002</v>
      </c>
      <c r="CV39" s="164">
        <v>-21.6342</v>
      </c>
      <c r="CW39" s="164">
        <v>3.7435</v>
      </c>
      <c r="CX39" s="164">
        <v>22.51</v>
      </c>
      <c r="CY39" s="164">
        <v>15.85</v>
      </c>
      <c r="CZ39" s="164">
        <v>12.661099999999999</v>
      </c>
      <c r="DA39" s="164">
        <v>12.698399999999999</v>
      </c>
      <c r="DB39" s="164">
        <v>-12.38</v>
      </c>
      <c r="DC39" s="165"/>
      <c r="DD39" s="164">
        <v>0</v>
      </c>
      <c r="DE39" s="164">
        <v>0</v>
      </c>
      <c r="DF39" s="164">
        <v>23.0061</v>
      </c>
      <c r="DG39" s="165"/>
      <c r="DH39" s="164">
        <v>-6.6051000000000002</v>
      </c>
      <c r="DI39" s="164">
        <v>-11.4</v>
      </c>
      <c r="DJ39" s="164">
        <v>-12.1</v>
      </c>
      <c r="DK39" s="164">
        <v>-2.2705000000000002</v>
      </c>
      <c r="DL39" s="164">
        <v>5.8030999999999997</v>
      </c>
      <c r="DM39" s="164">
        <v>10.8873</v>
      </c>
      <c r="DN39" s="164">
        <v>14.849500000000001</v>
      </c>
      <c r="DO39" s="164">
        <v>6.32</v>
      </c>
      <c r="DP39" s="164">
        <v>-2.66</v>
      </c>
      <c r="DQ39" s="164">
        <v>11.935</v>
      </c>
      <c r="DR39" s="164">
        <v>-24.541399999999999</v>
      </c>
      <c r="DS39" s="164">
        <v>-8.59</v>
      </c>
      <c r="DT39" s="164">
        <v>-8.83</v>
      </c>
      <c r="DU39" s="164">
        <v>11.59</v>
      </c>
      <c r="DV39" s="164">
        <v>43.77</v>
      </c>
      <c r="DW39" s="164">
        <v>-22.2</v>
      </c>
      <c r="DX39" s="164">
        <v>-10.681800000000001</v>
      </c>
      <c r="DY39" s="164">
        <v>-39.519199999999998</v>
      </c>
      <c r="DZ39" s="164">
        <v>-39.263599999999997</v>
      </c>
      <c r="EA39" s="164">
        <v>40.223199999999999</v>
      </c>
      <c r="EB39" s="164">
        <v>10.401300000000001</v>
      </c>
      <c r="EC39" s="164">
        <v>-2.0594999999999999</v>
      </c>
      <c r="ED39" s="164">
        <v>-1.657</v>
      </c>
      <c r="EE39" s="164">
        <v>-17.817399999999999</v>
      </c>
      <c r="EF39" s="164">
        <v>-14.9154</v>
      </c>
      <c r="EG39" s="164">
        <v>-9.7880000000000003</v>
      </c>
      <c r="EH39" s="164">
        <v>-110.8858</v>
      </c>
      <c r="EI39" s="164">
        <v>-93.742599999999996</v>
      </c>
      <c r="EJ39" s="165"/>
      <c r="EK39" s="164">
        <v>-11.924300000000001</v>
      </c>
      <c r="EL39" s="164">
        <v>-10.343</v>
      </c>
      <c r="EM39" s="164">
        <v>10.914899999999999</v>
      </c>
      <c r="EN39" s="164">
        <v>-3.39E-2</v>
      </c>
      <c r="EO39" s="164">
        <v>-14.0365</v>
      </c>
      <c r="EP39" s="164">
        <v>4.6239999999999997</v>
      </c>
      <c r="EQ39" s="164">
        <v>-29.938600000000001</v>
      </c>
      <c r="ER39" s="164">
        <v>-29.493300000000001</v>
      </c>
      <c r="ES39" s="164">
        <v>3.5992999999999999</v>
      </c>
      <c r="ET39" s="164">
        <v>6.21</v>
      </c>
      <c r="EU39" s="164">
        <v>-19.02</v>
      </c>
      <c r="EV39" s="164">
        <v>4.2</v>
      </c>
      <c r="EW39" s="164">
        <v>4.4931000000000001</v>
      </c>
      <c r="EX39" s="164">
        <v>-1.3492</v>
      </c>
      <c r="EY39" s="164">
        <v>-9.0774000000000008</v>
      </c>
      <c r="EZ39" s="164">
        <v>-9.3870000000000005</v>
      </c>
      <c r="FA39" s="164">
        <v>8.7003000000000004</v>
      </c>
      <c r="FB39" s="164">
        <v>4.0696000000000003</v>
      </c>
      <c r="FC39" s="164">
        <v>-19.084299999999999</v>
      </c>
      <c r="FD39" s="164">
        <v>4.3513000000000002</v>
      </c>
      <c r="FE39" s="164">
        <v>0</v>
      </c>
      <c r="FF39" s="164">
        <v>4.1555</v>
      </c>
      <c r="FG39" s="164">
        <v>5.0507</v>
      </c>
      <c r="FH39" s="164">
        <v>4.3529999999999998</v>
      </c>
      <c r="FI39" s="164">
        <v>3.5257000000000001</v>
      </c>
      <c r="FJ39" s="164">
        <v>10.382300000000001</v>
      </c>
      <c r="FK39" s="164">
        <v>10.2148</v>
      </c>
      <c r="FL39" s="164">
        <v>-22.774100000000001</v>
      </c>
      <c r="FM39" s="164">
        <v>24.501300000000001</v>
      </c>
      <c r="FN39" s="164">
        <v>24.6069</v>
      </c>
      <c r="FO39" s="164">
        <v>-14.680400000000001</v>
      </c>
      <c r="FP39" s="164">
        <v>0</v>
      </c>
      <c r="FQ39" s="164">
        <v>22.301400000000001</v>
      </c>
      <c r="FR39" s="164">
        <v>-15.88</v>
      </c>
      <c r="FS39" s="164">
        <v>-0.24310000000000001</v>
      </c>
      <c r="FT39" s="164">
        <v>0.19159999999999999</v>
      </c>
      <c r="FU39" s="165"/>
      <c r="FV39" s="164">
        <v>-0.7</v>
      </c>
      <c r="FW39" s="164">
        <v>-22.355699999999999</v>
      </c>
      <c r="FX39" s="165"/>
      <c r="FY39" s="164">
        <v>1.337</v>
      </c>
      <c r="FZ39" s="164">
        <v>0.52700000000000002</v>
      </c>
      <c r="GA39" s="165"/>
      <c r="GB39" s="164">
        <v>-15.22</v>
      </c>
      <c r="GC39" s="164">
        <v>5.3800999999999997</v>
      </c>
      <c r="GD39" s="164">
        <v>14.442500000000001</v>
      </c>
      <c r="GE39" s="164">
        <v>-5.33</v>
      </c>
      <c r="GF39" s="164">
        <v>34.909700000000001</v>
      </c>
      <c r="GG39" s="165"/>
      <c r="GH39" s="164">
        <v>27.4146</v>
      </c>
      <c r="GI39" s="164">
        <v>-9.9172999999999991</v>
      </c>
      <c r="GJ39" s="164">
        <v>-10.7456</v>
      </c>
      <c r="GK39" s="164">
        <v>3.0009999999999999</v>
      </c>
      <c r="GL39" s="164">
        <v>5.7000000000000002E-2</v>
      </c>
      <c r="GM39" s="165"/>
      <c r="GN39" s="164">
        <v>-15.0289</v>
      </c>
      <c r="GO39" s="164">
        <v>-27.1983</v>
      </c>
      <c r="GP39" s="164">
        <v>1.8617999999999999</v>
      </c>
      <c r="GQ39" s="164">
        <v>-21.522099999999998</v>
      </c>
      <c r="GR39" s="164">
        <v>6.4465000000000003</v>
      </c>
      <c r="GS39" s="164">
        <v>5.7572999999999999</v>
      </c>
      <c r="GT39" s="164">
        <v>126.4684</v>
      </c>
      <c r="GU39" s="164">
        <v>-0.66900000000000004</v>
      </c>
      <c r="GV39" s="164">
        <v>-5.3757999999999999</v>
      </c>
      <c r="GW39" s="164">
        <v>-5.5250000000000004</v>
      </c>
      <c r="GX39" s="164">
        <v>5.4016999999999999</v>
      </c>
      <c r="GY39" s="164">
        <v>7.3179999999999996</v>
      </c>
      <c r="GZ39" s="164">
        <v>7.4763000000000002</v>
      </c>
      <c r="HA39" s="164">
        <v>5</v>
      </c>
      <c r="HB39" s="164">
        <v>19.949200000000001</v>
      </c>
      <c r="HC39" s="164">
        <v>20.4132</v>
      </c>
      <c r="HD39" s="164">
        <v>-3.77</v>
      </c>
      <c r="HE39" s="164">
        <v>-2.4070999999999998</v>
      </c>
      <c r="HF39" s="164">
        <v>46.731099999999998</v>
      </c>
      <c r="HG39" s="164">
        <v>-34.807200000000002</v>
      </c>
      <c r="HH39" s="164">
        <v>-65.341800000000006</v>
      </c>
      <c r="HI39" s="164">
        <v>-14.924799999999999</v>
      </c>
      <c r="HJ39" s="164">
        <v>-13.757400000000001</v>
      </c>
      <c r="HK39" s="164">
        <v>-9.4402000000000008</v>
      </c>
      <c r="HL39" s="164">
        <v>0</v>
      </c>
      <c r="HM39" s="164">
        <v>-11.4193</v>
      </c>
      <c r="HN39" s="164">
        <v>-11.4986</v>
      </c>
      <c r="HO39" s="164">
        <v>10.7516</v>
      </c>
      <c r="HP39" s="164">
        <v>11.1624</v>
      </c>
      <c r="HQ39" s="164">
        <v>-6.9090999999999996</v>
      </c>
      <c r="HR39" s="164">
        <v>-6.3928000000000003</v>
      </c>
      <c r="HS39" s="164">
        <v>-23.028600000000001</v>
      </c>
      <c r="HT39" s="164">
        <v>-23.370799999999999</v>
      </c>
      <c r="HU39" s="164">
        <v>12.8</v>
      </c>
      <c r="HV39" s="164">
        <v>13.07</v>
      </c>
      <c r="HW39" s="164">
        <v>-30.2</v>
      </c>
      <c r="HX39" s="164">
        <v>-30.1</v>
      </c>
      <c r="HY39" s="164">
        <v>0.98599999999999999</v>
      </c>
      <c r="HZ39" s="164">
        <v>4.72</v>
      </c>
      <c r="IA39" s="164">
        <v>88.370099999999994</v>
      </c>
      <c r="IB39" s="164">
        <v>3.7976999999999999</v>
      </c>
      <c r="IC39" s="164">
        <v>4.1801000000000004</v>
      </c>
      <c r="ID39" s="164">
        <v>-14.4</v>
      </c>
      <c r="IE39" s="164">
        <v>-35.4</v>
      </c>
      <c r="IF39" s="164">
        <v>-10.1</v>
      </c>
      <c r="IG39" s="164">
        <v>-10.7</v>
      </c>
      <c r="IH39" s="164">
        <v>-17.413399999999999</v>
      </c>
      <c r="II39" s="164">
        <v>-17.151800000000001</v>
      </c>
      <c r="IJ39" s="164">
        <v>0</v>
      </c>
      <c r="IK39" s="164">
        <v>45.534100000000002</v>
      </c>
      <c r="IL39" s="164">
        <v>-235.09610000000001</v>
      </c>
      <c r="IM39" s="164">
        <v>-26.701599999999999</v>
      </c>
      <c r="IN39" s="164">
        <v>-40.232100000000003</v>
      </c>
      <c r="IO39" s="164">
        <v>78.3446</v>
      </c>
      <c r="IP39" s="164">
        <v>90.101500000000001</v>
      </c>
      <c r="IQ39" s="164">
        <v>105.5222</v>
      </c>
      <c r="IR39" s="164">
        <v>141.48750000000001</v>
      </c>
      <c r="IS39" s="164">
        <v>2.9304000000000001</v>
      </c>
      <c r="IT39" s="164">
        <v>15.0701</v>
      </c>
      <c r="IU39" s="164">
        <v>10.2113</v>
      </c>
      <c r="IV39" s="164">
        <v>5.5107999999999997</v>
      </c>
      <c r="IW39" s="164">
        <v>115.6093</v>
      </c>
      <c r="IX39" s="164">
        <v>-253.14949999999999</v>
      </c>
      <c r="IY39" s="164">
        <v>1.0376000000000001</v>
      </c>
      <c r="IZ39" s="164">
        <v>1.1456999999999999</v>
      </c>
      <c r="JA39" s="164">
        <v>-2.7648999999999999</v>
      </c>
      <c r="JB39" s="165"/>
      <c r="JC39" s="164">
        <v>-9.1999999999999993</v>
      </c>
      <c r="JD39" s="164">
        <v>-0.80700000000000005</v>
      </c>
      <c r="JE39" s="164">
        <v>-0.81499999999999995</v>
      </c>
      <c r="JF39" s="164">
        <v>4.96</v>
      </c>
      <c r="JG39" s="164">
        <v>-3.84</v>
      </c>
      <c r="JH39" s="164">
        <v>-2.7176999999999998</v>
      </c>
      <c r="JI39" s="164">
        <v>-2.4001999999999999</v>
      </c>
      <c r="JJ39" s="164">
        <v>1.7014</v>
      </c>
      <c r="JK39" s="164">
        <v>-4.3625999999999996</v>
      </c>
      <c r="JL39" s="164">
        <v>-0.9</v>
      </c>
      <c r="JM39" s="164">
        <v>1.9039999999999999</v>
      </c>
      <c r="JN39" s="164">
        <v>1.7749999999999999</v>
      </c>
      <c r="JO39" s="165"/>
      <c r="JP39" s="165"/>
      <c r="JQ39" s="164">
        <v>4.1208999999999998</v>
      </c>
      <c r="JR39" s="164">
        <v>3.9144999999999999</v>
      </c>
      <c r="JS39" s="164">
        <v>3.7597999999999998</v>
      </c>
      <c r="JT39" s="165"/>
      <c r="JU39" s="164">
        <v>20.8</v>
      </c>
      <c r="JV39" s="164">
        <v>1.3243</v>
      </c>
      <c r="JW39" s="165"/>
      <c r="JX39" s="165"/>
      <c r="JY39" s="164">
        <v>-9.5963999999999992</v>
      </c>
      <c r="JZ39" s="164">
        <v>-0.70089999999999997</v>
      </c>
      <c r="KA39" s="164">
        <v>-23.807600000000001</v>
      </c>
      <c r="KB39" s="164">
        <v>-8.5363000000000007</v>
      </c>
      <c r="KC39" s="164">
        <v>-6.2918000000000003</v>
      </c>
      <c r="KD39" s="164">
        <v>-22.224399999999999</v>
      </c>
      <c r="KE39" s="164">
        <v>-1.9815</v>
      </c>
      <c r="KF39" s="164">
        <v>-22</v>
      </c>
      <c r="KG39" s="164">
        <v>5.2</v>
      </c>
      <c r="KH39" s="164">
        <v>-85.694800000000001</v>
      </c>
      <c r="KI39" s="164">
        <v>16.7669</v>
      </c>
    </row>
    <row r="40" spans="1:295" ht="18" customHeight="1" x14ac:dyDescent="0.25">
      <c r="A40" s="159" t="s">
        <v>40</v>
      </c>
      <c r="B40" s="159" t="s">
        <v>745</v>
      </c>
      <c r="C40" s="166">
        <v>0</v>
      </c>
      <c r="D40" s="167">
        <v>4.6859999999999999</v>
      </c>
      <c r="E40" s="167">
        <v>-9.7498000000000005</v>
      </c>
      <c r="F40" s="167">
        <v>4.7274000000000003</v>
      </c>
      <c r="G40" s="167">
        <v>11.084099999999999</v>
      </c>
      <c r="H40" s="168"/>
      <c r="I40" s="167">
        <v>17.4941</v>
      </c>
      <c r="J40" s="168"/>
      <c r="K40" s="167">
        <v>24.526800000000001</v>
      </c>
      <c r="L40" s="167">
        <v>10.8337</v>
      </c>
      <c r="M40" s="167">
        <v>10.2866</v>
      </c>
      <c r="N40" s="167">
        <v>-19.98</v>
      </c>
      <c r="O40" s="167">
        <v>-33</v>
      </c>
      <c r="P40" s="167">
        <v>8.8000000000000007</v>
      </c>
      <c r="Q40" s="167">
        <v>4.968</v>
      </c>
      <c r="R40" s="167">
        <v>-22</v>
      </c>
      <c r="S40" s="167">
        <v>0.30759999999999998</v>
      </c>
      <c r="T40" s="167">
        <v>-8.9708000000000006</v>
      </c>
      <c r="U40" s="167">
        <v>6.6603000000000003</v>
      </c>
      <c r="V40" s="167">
        <v>6.5941999999999998</v>
      </c>
      <c r="W40" s="167">
        <v>11.148099999999999</v>
      </c>
      <c r="X40" s="167">
        <v>3.4154</v>
      </c>
      <c r="Y40" s="167">
        <v>-0.29070000000000001</v>
      </c>
      <c r="Z40" s="167">
        <v>2.399</v>
      </c>
      <c r="AA40" s="168"/>
      <c r="AB40" s="167">
        <v>-0.79039999999999999</v>
      </c>
      <c r="AC40" s="167">
        <v>-0.89700000000000002</v>
      </c>
      <c r="AD40" s="167">
        <v>-0.86899999999999999</v>
      </c>
      <c r="AE40" s="167">
        <v>2.6459999999999999</v>
      </c>
      <c r="AF40" s="167">
        <v>-2.2200000000000002</v>
      </c>
      <c r="AG40" s="167">
        <v>2.2000000000000002</v>
      </c>
      <c r="AH40" s="168"/>
      <c r="AI40" s="168"/>
      <c r="AJ40" s="167">
        <v>-14.21</v>
      </c>
      <c r="AK40" s="167">
        <v>-14.11</v>
      </c>
      <c r="AL40" s="168"/>
      <c r="AM40" s="167">
        <v>-10.55</v>
      </c>
      <c r="AN40" s="167">
        <v>-10.54</v>
      </c>
      <c r="AO40" s="167">
        <v>4.9608999999999996</v>
      </c>
      <c r="AP40" s="167">
        <v>3.4824999999999999</v>
      </c>
      <c r="AQ40" s="167">
        <v>12.730600000000001</v>
      </c>
      <c r="AR40" s="167">
        <v>17.07</v>
      </c>
      <c r="AS40" s="167">
        <v>-8.0155999999999992</v>
      </c>
      <c r="AT40" s="167">
        <v>-10.9846</v>
      </c>
      <c r="AU40" s="167">
        <v>-9.9675999999999991</v>
      </c>
      <c r="AV40" s="167">
        <v>16.594799999999999</v>
      </c>
      <c r="AW40" s="167">
        <v>13.8094</v>
      </c>
      <c r="AX40" s="167">
        <v>-22.103300000000001</v>
      </c>
      <c r="AY40" s="167">
        <v>-19.156199999999998</v>
      </c>
      <c r="AZ40" s="167">
        <v>1.5905</v>
      </c>
      <c r="BA40" s="167">
        <v>8.2751000000000001</v>
      </c>
      <c r="BB40" s="167">
        <v>131.66419999999999</v>
      </c>
      <c r="BC40" s="167">
        <v>6.0628000000000002</v>
      </c>
      <c r="BD40" s="167">
        <v>-4</v>
      </c>
      <c r="BE40" s="167">
        <v>-4.3</v>
      </c>
      <c r="BF40" s="167">
        <v>-25.369399999999999</v>
      </c>
      <c r="BG40" s="167">
        <v>-23.0169</v>
      </c>
      <c r="BH40" s="167">
        <v>-4.1193999999999997</v>
      </c>
      <c r="BI40" s="168"/>
      <c r="BJ40" s="167">
        <v>23.893699999999999</v>
      </c>
      <c r="BK40" s="167">
        <v>8.6179000000000006</v>
      </c>
      <c r="BL40" s="167">
        <v>5.0701000000000001</v>
      </c>
      <c r="BM40" s="167">
        <v>3.2239</v>
      </c>
      <c r="BN40" s="167">
        <v>-92.898300000000006</v>
      </c>
      <c r="BO40" s="167">
        <v>73.030799999999999</v>
      </c>
      <c r="BP40" s="167">
        <v>72.084699999999998</v>
      </c>
      <c r="BQ40" s="167">
        <v>62.769199999999998</v>
      </c>
      <c r="BR40" s="167">
        <v>-31.257300000000001</v>
      </c>
      <c r="BS40" s="168"/>
      <c r="BT40" s="168"/>
      <c r="BU40" s="168"/>
      <c r="BV40" s="167">
        <v>28.621400000000001</v>
      </c>
      <c r="BW40" s="167">
        <v>5.76</v>
      </c>
      <c r="BX40" s="167">
        <v>9.57</v>
      </c>
      <c r="BY40" s="167">
        <v>6.28</v>
      </c>
      <c r="BZ40" s="167">
        <v>6.44</v>
      </c>
      <c r="CA40" s="167">
        <v>-22.9025</v>
      </c>
      <c r="CB40" s="167">
        <v>-22.098700000000001</v>
      </c>
      <c r="CC40" s="167">
        <v>34.895200000000003</v>
      </c>
      <c r="CD40" s="167">
        <v>34.107100000000003</v>
      </c>
      <c r="CE40" s="167">
        <v>0.89259999999999995</v>
      </c>
      <c r="CF40" s="167">
        <v>2.0844999999999998</v>
      </c>
      <c r="CG40" s="167">
        <v>1.5934999999999999</v>
      </c>
      <c r="CH40" s="167">
        <v>22.233899999999998</v>
      </c>
      <c r="CI40" s="168"/>
      <c r="CJ40" s="168"/>
      <c r="CK40" s="168"/>
      <c r="CL40" s="167">
        <v>21.5</v>
      </c>
      <c r="CM40" s="167">
        <v>17.899999999999999</v>
      </c>
      <c r="CN40" s="167">
        <v>-3.4</v>
      </c>
      <c r="CO40" s="167">
        <v>42.007100000000001</v>
      </c>
      <c r="CP40" s="167">
        <v>41.391399999999997</v>
      </c>
      <c r="CQ40" s="167">
        <v>39.0871</v>
      </c>
      <c r="CR40" s="167">
        <v>75.880200000000002</v>
      </c>
      <c r="CS40" s="167">
        <v>76.597899999999996</v>
      </c>
      <c r="CT40" s="167">
        <v>-29.0883</v>
      </c>
      <c r="CU40" s="167">
        <v>-63.988300000000002</v>
      </c>
      <c r="CV40" s="167">
        <v>-22.9236</v>
      </c>
      <c r="CW40" s="167">
        <v>3.6215999999999999</v>
      </c>
      <c r="CX40" s="167">
        <v>27.41</v>
      </c>
      <c r="CY40" s="167">
        <v>11.39</v>
      </c>
      <c r="CZ40" s="167">
        <v>12.661099999999999</v>
      </c>
      <c r="DA40" s="167">
        <v>12.5031</v>
      </c>
      <c r="DB40" s="167">
        <v>-12.34</v>
      </c>
      <c r="DC40" s="168"/>
      <c r="DD40" s="168"/>
      <c r="DE40" s="168"/>
      <c r="DF40" s="167">
        <v>20.3337</v>
      </c>
      <c r="DG40" s="168"/>
      <c r="DH40" s="167">
        <v>-6.4596999999999998</v>
      </c>
      <c r="DI40" s="167">
        <v>-14.1</v>
      </c>
      <c r="DJ40" s="167">
        <v>-12</v>
      </c>
      <c r="DK40" s="167">
        <v>-1.8957999999999999</v>
      </c>
      <c r="DL40" s="167">
        <v>5.4291</v>
      </c>
      <c r="DM40" s="167">
        <v>10.8873</v>
      </c>
      <c r="DN40" s="167">
        <v>14.849500000000001</v>
      </c>
      <c r="DO40" s="167">
        <v>6.12</v>
      </c>
      <c r="DP40" s="167">
        <v>-2.65</v>
      </c>
      <c r="DQ40" s="167">
        <v>11.1755</v>
      </c>
      <c r="DR40" s="167">
        <v>-20.926200000000001</v>
      </c>
      <c r="DS40" s="167">
        <v>-8.6999999999999993</v>
      </c>
      <c r="DT40" s="167">
        <v>-8.7899999999999991</v>
      </c>
      <c r="DU40" s="167">
        <v>8.07</v>
      </c>
      <c r="DV40" s="167">
        <v>37.880000000000003</v>
      </c>
      <c r="DW40" s="167">
        <v>-20.7273</v>
      </c>
      <c r="DX40" s="167">
        <v>-10.572699999999999</v>
      </c>
      <c r="DY40" s="167">
        <v>-39.023099999999999</v>
      </c>
      <c r="DZ40" s="167">
        <v>-39.172699999999999</v>
      </c>
      <c r="EA40" s="167">
        <v>37.563299999999998</v>
      </c>
      <c r="EB40" s="167">
        <v>8.6777999999999995</v>
      </c>
      <c r="EC40" s="167">
        <v>-3.3933</v>
      </c>
      <c r="ED40" s="167">
        <v>-2.7311000000000001</v>
      </c>
      <c r="EE40" s="167">
        <v>-17.7395</v>
      </c>
      <c r="EF40" s="167">
        <v>-18.381</v>
      </c>
      <c r="EG40" s="167">
        <v>-9.3149999999999995</v>
      </c>
      <c r="EH40" s="167">
        <v>-116.41970000000001</v>
      </c>
      <c r="EI40" s="167">
        <v>-93.183099999999996</v>
      </c>
      <c r="EJ40" s="168"/>
      <c r="EK40" s="167">
        <v>-11.3332</v>
      </c>
      <c r="EL40" s="167">
        <v>-10.216100000000001</v>
      </c>
      <c r="EM40" s="167">
        <v>15.239100000000001</v>
      </c>
      <c r="EN40" s="167">
        <v>-5.3528000000000002</v>
      </c>
      <c r="EO40" s="168"/>
      <c r="EP40" s="167">
        <v>30.736000000000001</v>
      </c>
      <c r="EQ40" s="167">
        <v>-31.121200000000002</v>
      </c>
      <c r="ER40" s="167">
        <v>-30.924299999999999</v>
      </c>
      <c r="ES40" s="167">
        <v>1.9363999999999999</v>
      </c>
      <c r="ET40" s="167">
        <v>-8.58</v>
      </c>
      <c r="EU40" s="167">
        <v>-16.989999999999998</v>
      </c>
      <c r="EV40" s="167">
        <v>-0.2</v>
      </c>
      <c r="EW40" s="167">
        <v>4.2948000000000004</v>
      </c>
      <c r="EX40" s="167">
        <v>-9.4674999999999994</v>
      </c>
      <c r="EY40" s="167">
        <v>-8.0625</v>
      </c>
      <c r="EZ40" s="167">
        <v>-8.1812000000000005</v>
      </c>
      <c r="FA40" s="167">
        <v>7.9908000000000001</v>
      </c>
      <c r="FB40" s="167">
        <v>1.1692</v>
      </c>
      <c r="FC40" s="167">
        <v>-16.454999999999998</v>
      </c>
      <c r="FD40" s="167">
        <v>3.7130999999999998</v>
      </c>
      <c r="FE40" s="168"/>
      <c r="FF40" s="167">
        <v>3.4790999999999999</v>
      </c>
      <c r="FG40" s="167">
        <v>4.3510999999999997</v>
      </c>
      <c r="FH40" s="167">
        <v>4.1909999999999998</v>
      </c>
      <c r="FI40" s="167">
        <v>3.4129999999999998</v>
      </c>
      <c r="FJ40" s="167">
        <v>10.382300000000001</v>
      </c>
      <c r="FK40" s="167">
        <v>10.7172</v>
      </c>
      <c r="FL40" s="167">
        <v>-24.7835</v>
      </c>
      <c r="FM40" s="167">
        <v>23.533100000000001</v>
      </c>
      <c r="FN40" s="167">
        <v>23.8553</v>
      </c>
      <c r="FO40" s="167">
        <v>-14.8652</v>
      </c>
      <c r="FP40" s="168"/>
      <c r="FQ40" s="167">
        <v>22.486899999999999</v>
      </c>
      <c r="FR40" s="167">
        <v>-15.45</v>
      </c>
      <c r="FS40" s="167">
        <v>-0.30530000000000002</v>
      </c>
      <c r="FT40" s="167">
        <v>0.19159999999999999</v>
      </c>
      <c r="FU40" s="168"/>
      <c r="FV40" s="167">
        <v>-0.71</v>
      </c>
      <c r="FW40" s="168"/>
      <c r="FX40" s="167">
        <v>3.0891000000000002</v>
      </c>
      <c r="FY40" s="167">
        <v>1.4039999999999999</v>
      </c>
      <c r="FZ40" s="167">
        <v>0.753</v>
      </c>
      <c r="GA40" s="168"/>
      <c r="GB40" s="167">
        <v>-14.95</v>
      </c>
      <c r="GC40" s="167">
        <v>5.1414</v>
      </c>
      <c r="GD40" s="167">
        <v>14.529299999999999</v>
      </c>
      <c r="GE40" s="167">
        <v>-5.41</v>
      </c>
      <c r="GF40" s="167">
        <v>35.326999999999998</v>
      </c>
      <c r="GG40" s="168"/>
      <c r="GH40" s="167">
        <v>27.9481</v>
      </c>
      <c r="GI40" s="167">
        <v>-9.5693000000000001</v>
      </c>
      <c r="GJ40" s="167">
        <v>-10.3908</v>
      </c>
      <c r="GK40" s="167">
        <v>2.8877000000000002</v>
      </c>
      <c r="GL40" s="168"/>
      <c r="GM40" s="168"/>
      <c r="GN40" s="168"/>
      <c r="GO40" s="167">
        <v>-23.648800000000001</v>
      </c>
      <c r="GP40" s="167">
        <v>2.9678</v>
      </c>
      <c r="GQ40" s="167">
        <v>-22.312100000000001</v>
      </c>
      <c r="GR40" s="167">
        <v>7.0747</v>
      </c>
      <c r="GS40" s="167">
        <v>6.8391000000000002</v>
      </c>
      <c r="GT40" s="167">
        <v>126.9277</v>
      </c>
      <c r="GU40" s="167">
        <v>-0.78259999999999996</v>
      </c>
      <c r="GV40" s="167">
        <v>-6.3940000000000001</v>
      </c>
      <c r="GW40" s="167">
        <v>-4.9813000000000001</v>
      </c>
      <c r="GX40" s="167">
        <v>5.1115000000000004</v>
      </c>
      <c r="GY40" s="167">
        <v>7.34</v>
      </c>
      <c r="GZ40" s="167">
        <v>7.5</v>
      </c>
      <c r="HA40" s="167">
        <v>4.4861000000000004</v>
      </c>
      <c r="HB40" s="167">
        <v>19.950500000000002</v>
      </c>
      <c r="HC40" s="167">
        <v>21.059799999999999</v>
      </c>
      <c r="HD40" s="167">
        <v>-6.29</v>
      </c>
      <c r="HE40" s="167">
        <v>0</v>
      </c>
      <c r="HF40" s="167">
        <v>50.180900000000001</v>
      </c>
      <c r="HG40" s="167">
        <v>-35.669600000000003</v>
      </c>
      <c r="HH40" s="167">
        <v>-67.735799999999998</v>
      </c>
      <c r="HI40" s="167">
        <v>-10.793900000000001</v>
      </c>
      <c r="HJ40" s="167">
        <v>-11.042199999999999</v>
      </c>
      <c r="HK40" s="167">
        <v>-9.4878999999999998</v>
      </c>
      <c r="HL40" s="168"/>
      <c r="HM40" s="167">
        <v>-10.6624</v>
      </c>
      <c r="HN40" s="167">
        <v>-13.505800000000001</v>
      </c>
      <c r="HO40" s="168"/>
      <c r="HP40" s="168"/>
      <c r="HQ40" s="167">
        <v>-7.008</v>
      </c>
      <c r="HR40" s="167">
        <v>-6.4806999999999997</v>
      </c>
      <c r="HS40" s="167">
        <v>-22.168500000000002</v>
      </c>
      <c r="HT40" s="167">
        <v>-21.652899999999999</v>
      </c>
      <c r="HU40" s="167">
        <v>18.739999999999998</v>
      </c>
      <c r="HV40" s="167">
        <v>18.47</v>
      </c>
      <c r="HW40" s="167">
        <v>-29.3</v>
      </c>
      <c r="HX40" s="167">
        <v>-29.3</v>
      </c>
      <c r="HY40" s="167">
        <v>0.9677</v>
      </c>
      <c r="HZ40" s="167">
        <v>1.84</v>
      </c>
      <c r="IA40" s="167">
        <v>90.863200000000006</v>
      </c>
      <c r="IB40" s="167">
        <v>2.6017000000000001</v>
      </c>
      <c r="IC40" s="167">
        <v>2.5752000000000002</v>
      </c>
      <c r="ID40" s="167">
        <v>-14.8</v>
      </c>
      <c r="IE40" s="167">
        <v>-34.6</v>
      </c>
      <c r="IF40" s="167">
        <v>-9.3000000000000007</v>
      </c>
      <c r="IG40" s="167">
        <v>-9.6999999999999993</v>
      </c>
      <c r="IH40" s="168"/>
      <c r="II40" s="167">
        <v>-17.178000000000001</v>
      </c>
      <c r="IJ40" s="168"/>
      <c r="IK40" s="167">
        <v>43.847200000000001</v>
      </c>
      <c r="IL40" s="167">
        <v>-232.86320000000001</v>
      </c>
      <c r="IM40" s="167">
        <v>-24.817</v>
      </c>
      <c r="IN40" s="167">
        <v>-38.6053</v>
      </c>
      <c r="IO40" s="167">
        <v>79.184700000000007</v>
      </c>
      <c r="IP40" s="167">
        <v>88.676000000000002</v>
      </c>
      <c r="IQ40" s="167">
        <v>105.1649</v>
      </c>
      <c r="IR40" s="167">
        <v>141.68539999999999</v>
      </c>
      <c r="IS40" s="167">
        <v>1.7092000000000001</v>
      </c>
      <c r="IT40" s="167">
        <v>16.360399999999998</v>
      </c>
      <c r="IU40" s="167">
        <v>18.478000000000002</v>
      </c>
      <c r="IV40" s="167">
        <v>-0.2165</v>
      </c>
      <c r="IW40" s="167">
        <v>116.1811</v>
      </c>
      <c r="IX40" s="167">
        <v>-253.64099999999999</v>
      </c>
      <c r="IY40" s="167">
        <v>4.0537999999999998</v>
      </c>
      <c r="IZ40" s="167">
        <v>-1.7914000000000001</v>
      </c>
      <c r="JA40" s="167">
        <v>-2.8357000000000001</v>
      </c>
      <c r="JB40" s="168"/>
      <c r="JC40" s="167">
        <v>-8.56</v>
      </c>
      <c r="JD40" s="167">
        <v>-0.71699999999999997</v>
      </c>
      <c r="JE40" s="167">
        <v>-0.72899999999999998</v>
      </c>
      <c r="JF40" s="167">
        <v>4.4000000000000004</v>
      </c>
      <c r="JG40" s="167">
        <v>-3.04</v>
      </c>
      <c r="JH40" s="167">
        <v>-2.5605000000000002</v>
      </c>
      <c r="JI40" s="167">
        <v>-2.7237</v>
      </c>
      <c r="JJ40" s="167">
        <v>2.3148</v>
      </c>
      <c r="JK40" s="167">
        <v>-4.6280999999999999</v>
      </c>
      <c r="JL40" s="167">
        <v>-1.2</v>
      </c>
      <c r="JM40" s="167">
        <v>1.895</v>
      </c>
      <c r="JN40" s="167">
        <v>1.8089999999999999</v>
      </c>
      <c r="JO40" s="167">
        <v>2.4891000000000001</v>
      </c>
      <c r="JP40" s="167">
        <v>3.0198999999999998</v>
      </c>
      <c r="JQ40" s="167">
        <v>3.4598</v>
      </c>
      <c r="JR40" s="167">
        <v>3.1355</v>
      </c>
      <c r="JS40" s="167">
        <v>3.8788999999999998</v>
      </c>
      <c r="JT40" s="168"/>
      <c r="JU40" s="167">
        <v>20.399999999999999</v>
      </c>
      <c r="JV40" s="167">
        <v>1.5253000000000001</v>
      </c>
      <c r="JW40" s="167">
        <v>1.1200000000000001</v>
      </c>
      <c r="JX40" s="168"/>
      <c r="JY40" s="167">
        <v>-10.6152</v>
      </c>
      <c r="JZ40" s="167">
        <v>0.25369999999999998</v>
      </c>
      <c r="KA40" s="167">
        <v>-22.713000000000001</v>
      </c>
      <c r="KB40" s="167">
        <v>-9.8375000000000004</v>
      </c>
      <c r="KC40" s="167">
        <v>-7.0248999999999997</v>
      </c>
      <c r="KD40" s="167">
        <v>-23.496200000000002</v>
      </c>
      <c r="KE40" s="167">
        <v>0</v>
      </c>
      <c r="KF40" s="167">
        <v>-21.8</v>
      </c>
      <c r="KG40" s="167">
        <v>5</v>
      </c>
      <c r="KH40" s="167">
        <v>-79.275400000000005</v>
      </c>
      <c r="KI40" s="167">
        <v>11.080299999999999</v>
      </c>
    </row>
    <row r="41" spans="1:295" ht="18" customHeight="1" x14ac:dyDescent="0.25">
      <c r="A41" s="159" t="s">
        <v>40</v>
      </c>
      <c r="B41" s="159" t="s">
        <v>746</v>
      </c>
      <c r="C41" s="160">
        <v>0</v>
      </c>
      <c r="D41" s="161">
        <v>4.63</v>
      </c>
      <c r="E41" s="161">
        <v>-9.5502000000000002</v>
      </c>
      <c r="F41" s="161">
        <v>6.2126999999999999</v>
      </c>
      <c r="G41" s="161">
        <v>11.270300000000001</v>
      </c>
      <c r="H41" s="162"/>
      <c r="I41" s="161">
        <v>17.220700000000001</v>
      </c>
      <c r="J41" s="162"/>
      <c r="K41" s="161">
        <v>24.3598</v>
      </c>
      <c r="L41" s="161">
        <v>10.6267</v>
      </c>
      <c r="M41" s="161">
        <v>10.058</v>
      </c>
      <c r="N41" s="161">
        <v>-19.98</v>
      </c>
      <c r="O41" s="161">
        <v>-33</v>
      </c>
      <c r="P41" s="161">
        <v>11</v>
      </c>
      <c r="Q41" s="161">
        <v>5.7960000000000003</v>
      </c>
      <c r="R41" s="161">
        <v>-22</v>
      </c>
      <c r="S41" s="161">
        <v>0.92869999999999997</v>
      </c>
      <c r="T41" s="161">
        <v>-10.046200000000001</v>
      </c>
      <c r="U41" s="161">
        <v>6.3813000000000004</v>
      </c>
      <c r="V41" s="161">
        <v>6.1909000000000001</v>
      </c>
      <c r="W41" s="161">
        <v>10.833500000000001</v>
      </c>
      <c r="X41" s="161">
        <v>3.3416000000000001</v>
      </c>
      <c r="Y41" s="161">
        <v>-0.22359999999999999</v>
      </c>
      <c r="Z41" s="161">
        <v>2.4573</v>
      </c>
      <c r="AA41" s="162"/>
      <c r="AB41" s="161">
        <v>-0.84589999999999999</v>
      </c>
      <c r="AC41" s="161">
        <v>-0.93300000000000005</v>
      </c>
      <c r="AD41" s="161">
        <v>-0.92100000000000004</v>
      </c>
      <c r="AE41" s="161">
        <v>2.8969999999999998</v>
      </c>
      <c r="AF41" s="161">
        <v>-2.2200000000000002</v>
      </c>
      <c r="AG41" s="161">
        <v>4.4000000000000004</v>
      </c>
      <c r="AH41" s="162"/>
      <c r="AI41" s="162"/>
      <c r="AJ41" s="161">
        <v>-14.34</v>
      </c>
      <c r="AK41" s="161">
        <v>-14.31</v>
      </c>
      <c r="AL41" s="162"/>
      <c r="AM41" s="161">
        <v>-10.26</v>
      </c>
      <c r="AN41" s="161">
        <v>-10.33</v>
      </c>
      <c r="AO41" s="161">
        <v>5.7435</v>
      </c>
      <c r="AP41" s="161">
        <v>3.4262000000000001</v>
      </c>
      <c r="AQ41" s="161">
        <v>13.3848</v>
      </c>
      <c r="AR41" s="161">
        <v>16.214500000000001</v>
      </c>
      <c r="AS41" s="161">
        <v>-8.4784000000000006</v>
      </c>
      <c r="AT41" s="161">
        <v>-9.9130000000000003</v>
      </c>
      <c r="AU41" s="161">
        <v>-10.013</v>
      </c>
      <c r="AV41" s="161">
        <v>13.942299999999999</v>
      </c>
      <c r="AW41" s="161">
        <v>15.6065</v>
      </c>
      <c r="AX41" s="161">
        <v>-23.174900000000001</v>
      </c>
      <c r="AY41" s="161">
        <v>-18.754300000000001</v>
      </c>
      <c r="AZ41" s="161">
        <v>2.3795999999999999</v>
      </c>
      <c r="BA41" s="161">
        <v>8.6128</v>
      </c>
      <c r="BB41" s="161">
        <v>132.60169999999999</v>
      </c>
      <c r="BC41" s="161">
        <v>7.742</v>
      </c>
      <c r="BD41" s="161">
        <v>-4.5</v>
      </c>
      <c r="BE41" s="161">
        <v>-4.9000000000000004</v>
      </c>
      <c r="BF41" s="161">
        <v>-25.123799999999999</v>
      </c>
      <c r="BG41" s="161">
        <v>-24.970600000000001</v>
      </c>
      <c r="BH41" s="161">
        <v>-3.7946</v>
      </c>
      <c r="BI41" s="162"/>
      <c r="BJ41" s="161">
        <v>23.485800000000001</v>
      </c>
      <c r="BK41" s="161">
        <v>8.2721</v>
      </c>
      <c r="BL41" s="161">
        <v>4.5183</v>
      </c>
      <c r="BM41" s="161">
        <v>2.8992</v>
      </c>
      <c r="BN41" s="161">
        <v>-94.027500000000003</v>
      </c>
      <c r="BO41" s="161">
        <v>70.314599999999999</v>
      </c>
      <c r="BP41" s="161">
        <v>70.650300000000001</v>
      </c>
      <c r="BQ41" s="161">
        <v>67.350300000000004</v>
      </c>
      <c r="BR41" s="161">
        <v>-36.266300000000001</v>
      </c>
      <c r="BS41" s="162"/>
      <c r="BT41" s="162"/>
      <c r="BU41" s="162"/>
      <c r="BV41" s="161">
        <v>27.5136</v>
      </c>
      <c r="BW41" s="161">
        <v>5.45</v>
      </c>
      <c r="BX41" s="161">
        <v>9.07</v>
      </c>
      <c r="BY41" s="161">
        <v>5.69</v>
      </c>
      <c r="BZ41" s="161">
        <v>5.94</v>
      </c>
      <c r="CA41" s="161">
        <v>-25.0458</v>
      </c>
      <c r="CB41" s="161">
        <v>-23.9741</v>
      </c>
      <c r="CC41" s="161">
        <v>37.625799999999998</v>
      </c>
      <c r="CD41" s="161">
        <v>37.517699999999998</v>
      </c>
      <c r="CE41" s="161">
        <v>1.5886</v>
      </c>
      <c r="CF41" s="161">
        <v>3.6259999999999999</v>
      </c>
      <c r="CG41" s="161">
        <v>3.6362000000000001</v>
      </c>
      <c r="CH41" s="161">
        <v>22.814900000000002</v>
      </c>
      <c r="CI41" s="162"/>
      <c r="CJ41" s="162"/>
      <c r="CK41" s="162"/>
      <c r="CL41" s="161">
        <v>20.3</v>
      </c>
      <c r="CM41" s="161">
        <v>16.5</v>
      </c>
      <c r="CN41" s="161">
        <v>-3.28</v>
      </c>
      <c r="CO41" s="161">
        <v>42.1509</v>
      </c>
      <c r="CP41" s="161">
        <v>41.951099999999997</v>
      </c>
      <c r="CQ41" s="161">
        <v>40.253300000000003</v>
      </c>
      <c r="CR41" s="161">
        <v>77.929900000000004</v>
      </c>
      <c r="CS41" s="161">
        <v>77.9666</v>
      </c>
      <c r="CT41" s="161">
        <v>-29.0838</v>
      </c>
      <c r="CU41" s="161">
        <v>-64.189700000000002</v>
      </c>
      <c r="CV41" s="161">
        <v>-23.382300000000001</v>
      </c>
      <c r="CW41" s="161">
        <v>3.5072999999999999</v>
      </c>
      <c r="CX41" s="161">
        <v>26.65</v>
      </c>
      <c r="CY41" s="161">
        <v>11.12</v>
      </c>
      <c r="CZ41" s="161">
        <v>12.348599999999999</v>
      </c>
      <c r="DA41" s="161">
        <v>12.307700000000001</v>
      </c>
      <c r="DB41" s="161">
        <v>-12.01</v>
      </c>
      <c r="DC41" s="162"/>
      <c r="DD41" s="162"/>
      <c r="DE41" s="162"/>
      <c r="DF41" s="161">
        <v>25.266300000000001</v>
      </c>
      <c r="DG41" s="162"/>
      <c r="DH41" s="161">
        <v>-6.3516000000000004</v>
      </c>
      <c r="DI41" s="161">
        <v>-11.5</v>
      </c>
      <c r="DJ41" s="162"/>
      <c r="DK41" s="161">
        <v>-1.8042</v>
      </c>
      <c r="DL41" s="161">
        <v>5.0551000000000004</v>
      </c>
      <c r="DM41" s="161">
        <v>8.9946999999999999</v>
      </c>
      <c r="DN41" s="161">
        <v>13.921799999999999</v>
      </c>
      <c r="DO41" s="161">
        <v>5.59</v>
      </c>
      <c r="DP41" s="161">
        <v>-1.98</v>
      </c>
      <c r="DQ41" s="161">
        <v>9.8424999999999994</v>
      </c>
      <c r="DR41" s="161">
        <v>-25.746500000000001</v>
      </c>
      <c r="DS41" s="161">
        <v>-8.7200000000000006</v>
      </c>
      <c r="DT41" s="161">
        <v>-8.86</v>
      </c>
      <c r="DU41" s="161">
        <v>9.43</v>
      </c>
      <c r="DV41" s="161">
        <v>36.61</v>
      </c>
      <c r="DW41" s="161">
        <v>-23.8</v>
      </c>
      <c r="DX41" s="161">
        <v>-11.927300000000001</v>
      </c>
      <c r="DY41" s="161">
        <v>-42.0379</v>
      </c>
      <c r="DZ41" s="161">
        <v>-41.7727</v>
      </c>
      <c r="EA41" s="161">
        <v>36.761899999999997</v>
      </c>
      <c r="EB41" s="161">
        <v>7.1120000000000001</v>
      </c>
      <c r="EC41" s="161">
        <v>-4.9522000000000004</v>
      </c>
      <c r="ED41" s="161">
        <v>-5.2371999999999996</v>
      </c>
      <c r="EE41" s="161">
        <v>-15.410299999999999</v>
      </c>
      <c r="EF41" s="161">
        <v>-21.0459</v>
      </c>
      <c r="EG41" s="161">
        <v>-11.02</v>
      </c>
      <c r="EH41" s="161">
        <v>-120.1889</v>
      </c>
      <c r="EI41" s="161">
        <v>-80.131600000000006</v>
      </c>
      <c r="EJ41" s="162"/>
      <c r="EK41" s="161">
        <v>-10.399699999999999</v>
      </c>
      <c r="EL41" s="161">
        <v>-9.7255000000000003</v>
      </c>
      <c r="EM41" s="161">
        <v>17.050599999999999</v>
      </c>
      <c r="EN41" s="161">
        <v>-3.1335000000000002</v>
      </c>
      <c r="EO41" s="162"/>
      <c r="EP41" s="161">
        <v>21.52</v>
      </c>
      <c r="EQ41" s="161">
        <v>-31.382999999999999</v>
      </c>
      <c r="ER41" s="161">
        <v>-31.320499999999999</v>
      </c>
      <c r="ES41" s="161">
        <v>3.4893000000000001</v>
      </c>
      <c r="ET41" s="161">
        <v>0</v>
      </c>
      <c r="EU41" s="161">
        <v>-16.2</v>
      </c>
      <c r="EV41" s="161">
        <v>0.8</v>
      </c>
      <c r="EW41" s="161">
        <v>4.0894000000000004</v>
      </c>
      <c r="EX41" s="161">
        <v>-5.2973999999999997</v>
      </c>
      <c r="EY41" s="161">
        <v>-7.2103999999999999</v>
      </c>
      <c r="EZ41" s="161">
        <v>-7.4371</v>
      </c>
      <c r="FA41" s="161">
        <v>8.4725999999999999</v>
      </c>
      <c r="FB41" s="161">
        <v>6.3857999999999997</v>
      </c>
      <c r="FC41" s="161">
        <v>-20.552800000000001</v>
      </c>
      <c r="FD41" s="161">
        <v>3.2391000000000001</v>
      </c>
      <c r="FE41" s="162"/>
      <c r="FF41" s="161">
        <v>2.9689000000000001</v>
      </c>
      <c r="FG41" s="161">
        <v>2.5085999999999999</v>
      </c>
      <c r="FH41" s="161">
        <v>0</v>
      </c>
      <c r="FI41" s="161">
        <v>0</v>
      </c>
      <c r="FJ41" s="161">
        <v>12.224299999999999</v>
      </c>
      <c r="FK41" s="161">
        <v>12.3918</v>
      </c>
      <c r="FL41" s="161">
        <v>-26.625599999999999</v>
      </c>
      <c r="FM41" s="161">
        <v>27.264299999999999</v>
      </c>
      <c r="FN41" s="161">
        <v>27.677099999999999</v>
      </c>
      <c r="FO41" s="161">
        <v>-15.2066</v>
      </c>
      <c r="FP41" s="162"/>
      <c r="FQ41" s="161">
        <v>25.6999</v>
      </c>
      <c r="FR41" s="161">
        <v>-18.18</v>
      </c>
      <c r="FS41" s="161">
        <v>2.06E-2</v>
      </c>
      <c r="FT41" s="161">
        <v>0.14760000000000001</v>
      </c>
      <c r="FU41" s="161">
        <v>-0.36</v>
      </c>
      <c r="FV41" s="161">
        <v>-0.31</v>
      </c>
      <c r="FW41" s="161">
        <v>-26.213100000000001</v>
      </c>
      <c r="FX41" s="161">
        <v>0</v>
      </c>
      <c r="FY41" s="161">
        <v>1.385</v>
      </c>
      <c r="FZ41" s="161">
        <v>0.71799999999999997</v>
      </c>
      <c r="GA41" s="162"/>
      <c r="GB41" s="161">
        <v>-14.83</v>
      </c>
      <c r="GC41" s="161">
        <v>4.4530000000000003</v>
      </c>
      <c r="GD41" s="161">
        <v>13.6092</v>
      </c>
      <c r="GE41" s="162"/>
      <c r="GF41" s="161">
        <v>34.757100000000001</v>
      </c>
      <c r="GG41" s="162"/>
      <c r="GH41" s="161">
        <v>28.5366</v>
      </c>
      <c r="GI41" s="161">
        <v>-8.9847999999999999</v>
      </c>
      <c r="GJ41" s="161">
        <v>-9.7202999999999999</v>
      </c>
      <c r="GK41" s="161">
        <v>2.9367000000000001</v>
      </c>
      <c r="GL41" s="162"/>
      <c r="GM41" s="162"/>
      <c r="GN41" s="161">
        <v>-15.272600000000001</v>
      </c>
      <c r="GO41" s="161">
        <v>-21.8643</v>
      </c>
      <c r="GP41" s="161">
        <v>2.528</v>
      </c>
      <c r="GQ41" s="161">
        <v>-22.607299999999999</v>
      </c>
      <c r="GR41" s="161">
        <v>6.8444000000000003</v>
      </c>
      <c r="GS41" s="161">
        <v>6.6245000000000003</v>
      </c>
      <c r="GT41" s="161">
        <v>126.2197</v>
      </c>
      <c r="GU41" s="161">
        <v>-1.1783999999999999</v>
      </c>
      <c r="GV41" s="161">
        <v>-7.83</v>
      </c>
      <c r="GW41" s="161">
        <v>-4.2381000000000002</v>
      </c>
      <c r="GX41" s="161">
        <v>4.8769999999999998</v>
      </c>
      <c r="GY41" s="161">
        <v>7.2228000000000003</v>
      </c>
      <c r="GZ41" s="161">
        <v>7.4526000000000003</v>
      </c>
      <c r="HA41" s="161">
        <v>4</v>
      </c>
      <c r="HB41" s="161">
        <v>21.012899999999998</v>
      </c>
      <c r="HC41" s="161">
        <v>22.419599999999999</v>
      </c>
      <c r="HD41" s="161">
        <v>-6.29</v>
      </c>
      <c r="HE41" s="161">
        <v>0</v>
      </c>
      <c r="HF41" s="161">
        <v>54.969099999999997</v>
      </c>
      <c r="HG41" s="161">
        <v>-35.068199999999997</v>
      </c>
      <c r="HH41" s="161">
        <v>-62.791600000000003</v>
      </c>
      <c r="HI41" s="161">
        <v>0</v>
      </c>
      <c r="HJ41" s="161">
        <v>0</v>
      </c>
      <c r="HK41" s="161">
        <v>-10.8451</v>
      </c>
      <c r="HL41" s="162"/>
      <c r="HM41" s="161">
        <v>-10.1107</v>
      </c>
      <c r="HN41" s="161">
        <v>-12.7857</v>
      </c>
      <c r="HO41" s="161">
        <v>23.820799999999998</v>
      </c>
      <c r="HP41" s="161">
        <v>27.249500000000001</v>
      </c>
      <c r="HQ41" s="161">
        <v>-6.9751000000000003</v>
      </c>
      <c r="HR41" s="161">
        <v>-6.8102999999999998</v>
      </c>
      <c r="HS41" s="161">
        <v>-16.994900000000001</v>
      </c>
      <c r="HT41" s="161">
        <v>-16.494700000000002</v>
      </c>
      <c r="HU41" s="161">
        <v>22.01</v>
      </c>
      <c r="HV41" s="161">
        <v>21.98</v>
      </c>
      <c r="HW41" s="161">
        <v>-31.7</v>
      </c>
      <c r="HX41" s="161">
        <v>-31</v>
      </c>
      <c r="HY41" s="161">
        <v>1.1087</v>
      </c>
      <c r="HZ41" s="161">
        <v>-2.48</v>
      </c>
      <c r="IA41" s="161">
        <v>92.743300000000005</v>
      </c>
      <c r="IB41" s="161">
        <v>5.6132999999999997</v>
      </c>
      <c r="IC41" s="161">
        <v>5.5965999999999996</v>
      </c>
      <c r="ID41" s="161">
        <v>-15.7</v>
      </c>
      <c r="IE41" s="161">
        <v>-36.299999999999997</v>
      </c>
      <c r="IF41" s="161">
        <v>-9.3000000000000007</v>
      </c>
      <c r="IG41" s="161">
        <v>-9.9</v>
      </c>
      <c r="IH41" s="161">
        <v>-17.200600000000001</v>
      </c>
      <c r="II41" s="161">
        <v>-17.154</v>
      </c>
      <c r="IJ41" s="161">
        <v>-43.428899999999999</v>
      </c>
      <c r="IK41" s="161">
        <v>39.932899999999997</v>
      </c>
      <c r="IL41" s="161">
        <v>-231.1328</v>
      </c>
      <c r="IM41" s="161">
        <v>-25.388500000000001</v>
      </c>
      <c r="IN41" s="161">
        <v>-36.5351</v>
      </c>
      <c r="IO41" s="161">
        <v>88.980800000000002</v>
      </c>
      <c r="IP41" s="161">
        <v>77.055700000000002</v>
      </c>
      <c r="IQ41" s="161">
        <v>115.35899999999999</v>
      </c>
      <c r="IR41" s="161">
        <v>150.4203</v>
      </c>
      <c r="IS41" s="161">
        <v>16.915500000000002</v>
      </c>
      <c r="IT41" s="161">
        <v>15.085900000000001</v>
      </c>
      <c r="IU41" s="161">
        <v>13.820499999999999</v>
      </c>
      <c r="IV41" s="161">
        <v>-7.4185999999999996</v>
      </c>
      <c r="IW41" s="161">
        <v>138.3793</v>
      </c>
      <c r="IX41" s="161">
        <v>-258.23559999999998</v>
      </c>
      <c r="IY41" s="161">
        <v>22.166799999999999</v>
      </c>
      <c r="IZ41" s="161">
        <v>-12.445499999999999</v>
      </c>
      <c r="JA41" s="161">
        <v>-1.615</v>
      </c>
      <c r="JB41" s="162"/>
      <c r="JC41" s="161">
        <v>-10.08</v>
      </c>
      <c r="JD41" s="161">
        <v>-0.79</v>
      </c>
      <c r="JE41" s="161">
        <v>-0.80200000000000005</v>
      </c>
      <c r="JF41" s="161">
        <v>6.56</v>
      </c>
      <c r="JG41" s="161">
        <v>-4.5599999999999996</v>
      </c>
      <c r="JH41" s="161">
        <v>-3.5407999999999999</v>
      </c>
      <c r="JI41" s="161">
        <v>-0.90790000000000004</v>
      </c>
      <c r="JJ41" s="161">
        <v>7.0328999999999997</v>
      </c>
      <c r="JK41" s="161">
        <v>-8.7876999999999992</v>
      </c>
      <c r="JL41" s="161">
        <v>-2.5</v>
      </c>
      <c r="JM41" s="161">
        <v>2.3090000000000002</v>
      </c>
      <c r="JN41" s="161">
        <v>2.0680000000000001</v>
      </c>
      <c r="JO41" s="161">
        <v>2.6383000000000001</v>
      </c>
      <c r="JP41" s="161">
        <v>3.0819999999999999</v>
      </c>
      <c r="JQ41" s="161">
        <v>2.7061999999999999</v>
      </c>
      <c r="JR41" s="161">
        <v>2.6924999999999999</v>
      </c>
      <c r="JS41" s="161">
        <v>4.1741000000000001</v>
      </c>
      <c r="JT41" s="162"/>
      <c r="JU41" s="161">
        <v>24</v>
      </c>
      <c r="JV41" s="161">
        <v>1.0992</v>
      </c>
      <c r="JW41" s="161">
        <v>1.17</v>
      </c>
      <c r="JX41" s="162"/>
      <c r="JY41" s="161">
        <v>-13.908799999999999</v>
      </c>
      <c r="JZ41" s="161">
        <v>1.3462000000000001</v>
      </c>
      <c r="KA41" s="161">
        <v>-21.087399999999999</v>
      </c>
      <c r="KB41" s="161">
        <v>-13.9049</v>
      </c>
      <c r="KC41" s="161">
        <v>-8.4603000000000002</v>
      </c>
      <c r="KD41" s="161">
        <v>-20.034700000000001</v>
      </c>
      <c r="KE41" s="161">
        <v>-1.6193</v>
      </c>
      <c r="KF41" s="161">
        <v>-25</v>
      </c>
      <c r="KG41" s="161">
        <v>10.1</v>
      </c>
      <c r="KH41" s="161">
        <v>-72.172899999999998</v>
      </c>
      <c r="KI41" s="161">
        <v>3.9710999999999999</v>
      </c>
    </row>
    <row r="42" spans="1:295" ht="18" customHeight="1" x14ac:dyDescent="0.25">
      <c r="A42" s="159" t="s">
        <v>40</v>
      </c>
      <c r="B42" s="159" t="s">
        <v>747</v>
      </c>
      <c r="C42" s="163">
        <v>0</v>
      </c>
      <c r="D42" s="164">
        <v>4.2945000000000002</v>
      </c>
      <c r="E42" s="164">
        <v>-9.1935000000000002</v>
      </c>
      <c r="F42" s="164">
        <v>7.1532</v>
      </c>
      <c r="G42" s="164">
        <v>11.5541</v>
      </c>
      <c r="H42" s="165"/>
      <c r="I42" s="164">
        <v>16.560600000000001</v>
      </c>
      <c r="J42" s="165"/>
      <c r="K42" s="164">
        <v>22.357600000000001</v>
      </c>
      <c r="L42" s="164">
        <v>9.6097000000000001</v>
      </c>
      <c r="M42" s="164">
        <v>9.1173999999999999</v>
      </c>
      <c r="N42" s="164">
        <v>-17.760000000000002</v>
      </c>
      <c r="O42" s="164">
        <v>-33</v>
      </c>
      <c r="P42" s="164">
        <v>8.8000000000000007</v>
      </c>
      <c r="Q42" s="164">
        <v>4.1399999999999997</v>
      </c>
      <c r="R42" s="164">
        <v>-22</v>
      </c>
      <c r="S42" s="164">
        <v>0.35399999999999998</v>
      </c>
      <c r="T42" s="164">
        <v>-8.7954000000000008</v>
      </c>
      <c r="U42" s="164">
        <v>5.8190999999999997</v>
      </c>
      <c r="V42" s="164">
        <v>5.7897999999999996</v>
      </c>
      <c r="W42" s="164">
        <v>10.1332</v>
      </c>
      <c r="X42" s="164">
        <v>2.7450000000000001</v>
      </c>
      <c r="Y42" s="164">
        <v>-0.1208</v>
      </c>
      <c r="Z42" s="164">
        <v>2.5396000000000001</v>
      </c>
      <c r="AA42" s="165"/>
      <c r="AB42" s="164">
        <v>-0.57020000000000004</v>
      </c>
      <c r="AC42" s="164">
        <v>-1.0509999999999999</v>
      </c>
      <c r="AD42" s="164">
        <v>-1.038</v>
      </c>
      <c r="AE42" s="164">
        <v>3.387</v>
      </c>
      <c r="AF42" s="164">
        <v>-4.4400000000000004</v>
      </c>
      <c r="AG42" s="164">
        <v>2.2000000000000002</v>
      </c>
      <c r="AH42" s="165"/>
      <c r="AI42" s="165"/>
      <c r="AJ42" s="164">
        <v>-15.63</v>
      </c>
      <c r="AK42" s="164">
        <v>-15.54</v>
      </c>
      <c r="AL42" s="165"/>
      <c r="AM42" s="164">
        <v>-8.75</v>
      </c>
      <c r="AN42" s="164">
        <v>-8.85</v>
      </c>
      <c r="AO42" s="164">
        <v>5.9302999999999999</v>
      </c>
      <c r="AP42" s="164">
        <v>3.6568999999999998</v>
      </c>
      <c r="AQ42" s="164">
        <v>16.3218</v>
      </c>
      <c r="AR42" s="164">
        <v>20.332899999999999</v>
      </c>
      <c r="AS42" s="164">
        <v>-8.8996999999999993</v>
      </c>
      <c r="AT42" s="164">
        <v>-11.5205</v>
      </c>
      <c r="AU42" s="164">
        <v>-11.5425</v>
      </c>
      <c r="AV42" s="164">
        <v>1.6397999999999999</v>
      </c>
      <c r="AW42" s="164">
        <v>2.4178000000000002</v>
      </c>
      <c r="AX42" s="164">
        <v>-18.6203</v>
      </c>
      <c r="AY42" s="164">
        <v>-15.4053</v>
      </c>
      <c r="AZ42" s="164">
        <v>0.8014</v>
      </c>
      <c r="BA42" s="164">
        <v>3.4510000000000001</v>
      </c>
      <c r="BB42" s="164">
        <v>132.2835</v>
      </c>
      <c r="BC42" s="164">
        <v>7.9283000000000001</v>
      </c>
      <c r="BD42" s="164">
        <v>-4.8</v>
      </c>
      <c r="BE42" s="164">
        <v>-5.0999999999999996</v>
      </c>
      <c r="BF42" s="164">
        <v>-24.8186</v>
      </c>
      <c r="BG42" s="164">
        <v>-24.982299999999999</v>
      </c>
      <c r="BH42" s="164">
        <v>-3.6785000000000001</v>
      </c>
      <c r="BI42" s="165"/>
      <c r="BJ42" s="164">
        <v>21.8628</v>
      </c>
      <c r="BK42" s="164">
        <v>8.3176000000000005</v>
      </c>
      <c r="BL42" s="164">
        <v>1.4004000000000001</v>
      </c>
      <c r="BM42" s="164">
        <v>0.88770000000000004</v>
      </c>
      <c r="BN42" s="164">
        <v>-128.5744</v>
      </c>
      <c r="BO42" s="164">
        <v>64.058300000000003</v>
      </c>
      <c r="BP42" s="164">
        <v>63.997300000000003</v>
      </c>
      <c r="BQ42" s="164">
        <v>62.321399999999997</v>
      </c>
      <c r="BR42" s="164">
        <v>-83.822800000000001</v>
      </c>
      <c r="BS42" s="165"/>
      <c r="BT42" s="165"/>
      <c r="BU42" s="165"/>
      <c r="BV42" s="164">
        <v>25.398</v>
      </c>
      <c r="BW42" s="164">
        <v>7.03</v>
      </c>
      <c r="BX42" s="164">
        <v>7.43</v>
      </c>
      <c r="BY42" s="164">
        <v>-3.18</v>
      </c>
      <c r="BZ42" s="164">
        <v>5.71</v>
      </c>
      <c r="CA42" s="164">
        <v>-27.591000000000001</v>
      </c>
      <c r="CB42" s="164">
        <v>-27.992799999999999</v>
      </c>
      <c r="CC42" s="164">
        <v>41.613799999999998</v>
      </c>
      <c r="CD42" s="164">
        <v>41.256</v>
      </c>
      <c r="CE42" s="164">
        <v>0.68720000000000003</v>
      </c>
      <c r="CF42" s="164">
        <v>1.7604</v>
      </c>
      <c r="CG42" s="164">
        <v>1.7032</v>
      </c>
      <c r="CH42" s="164">
        <v>21.105899999999998</v>
      </c>
      <c r="CI42" s="165"/>
      <c r="CJ42" s="165"/>
      <c r="CK42" s="165"/>
      <c r="CL42" s="164">
        <v>19.2</v>
      </c>
      <c r="CM42" s="164">
        <v>16.100000000000001</v>
      </c>
      <c r="CN42" s="164">
        <v>-3.07</v>
      </c>
      <c r="CO42" s="164">
        <v>41.592100000000002</v>
      </c>
      <c r="CP42" s="164">
        <v>41.593800000000002</v>
      </c>
      <c r="CQ42" s="164">
        <v>39.721499999999999</v>
      </c>
      <c r="CR42" s="164">
        <v>79.219300000000004</v>
      </c>
      <c r="CS42" s="164">
        <v>79.403999999999996</v>
      </c>
      <c r="CT42" s="164">
        <v>-35.415399999999998</v>
      </c>
      <c r="CU42" s="164">
        <v>-57.754600000000003</v>
      </c>
      <c r="CV42" s="164">
        <v>-30.848800000000001</v>
      </c>
      <c r="CW42" s="164">
        <v>3.4681000000000002</v>
      </c>
      <c r="CX42" s="164">
        <v>26.2</v>
      </c>
      <c r="CY42" s="164">
        <v>10.98</v>
      </c>
      <c r="CZ42" s="164">
        <v>12.192399999999999</v>
      </c>
      <c r="DA42" s="164">
        <v>12.112399999999999</v>
      </c>
      <c r="DB42" s="164">
        <v>-11.79</v>
      </c>
      <c r="DC42" s="165"/>
      <c r="DD42" s="165"/>
      <c r="DE42" s="165"/>
      <c r="DF42" s="164">
        <v>27.595199999999998</v>
      </c>
      <c r="DG42" s="165"/>
      <c r="DH42" s="164">
        <v>-6.2065999999999999</v>
      </c>
      <c r="DI42" s="164">
        <v>-11.1</v>
      </c>
      <c r="DJ42" s="164">
        <v>-9.8000000000000007</v>
      </c>
      <c r="DK42" s="164">
        <v>-2.5293000000000001</v>
      </c>
      <c r="DL42" s="164">
        <v>5.0551000000000004</v>
      </c>
      <c r="DM42" s="164">
        <v>8.6791999999999998</v>
      </c>
      <c r="DN42" s="164">
        <v>14.1074</v>
      </c>
      <c r="DO42" s="164">
        <v>5.48</v>
      </c>
      <c r="DP42" s="164">
        <v>-1.82</v>
      </c>
      <c r="DQ42" s="164">
        <v>8.2925000000000004</v>
      </c>
      <c r="DR42" s="164">
        <v>-26.7315</v>
      </c>
      <c r="DS42" s="164">
        <v>-8.58</v>
      </c>
      <c r="DT42" s="164">
        <v>-8.7100000000000009</v>
      </c>
      <c r="DU42" s="164">
        <v>10.31</v>
      </c>
      <c r="DV42" s="164">
        <v>35.58</v>
      </c>
      <c r="DW42" s="164">
        <v>-24.090900000000001</v>
      </c>
      <c r="DX42" s="164">
        <v>-12.3727</v>
      </c>
      <c r="DY42" s="164">
        <v>-46.493000000000002</v>
      </c>
      <c r="DZ42" s="164">
        <v>-45.6</v>
      </c>
      <c r="EA42" s="164">
        <v>33.402200000000001</v>
      </c>
      <c r="EB42" s="164">
        <v>5.7218999999999998</v>
      </c>
      <c r="EC42" s="164">
        <v>-6.8742000000000001</v>
      </c>
      <c r="ED42" s="164">
        <v>-6.9215</v>
      </c>
      <c r="EE42" s="164">
        <v>-21.252300000000002</v>
      </c>
      <c r="EF42" s="164">
        <v>-25.9191</v>
      </c>
      <c r="EG42" s="164">
        <v>-10.486000000000001</v>
      </c>
      <c r="EH42" s="164">
        <v>-114.5746</v>
      </c>
      <c r="EI42" s="164">
        <v>-74.664599999999993</v>
      </c>
      <c r="EJ42" s="165"/>
      <c r="EK42" s="164">
        <v>-9.3129000000000008</v>
      </c>
      <c r="EL42" s="164">
        <v>-8.6706000000000003</v>
      </c>
      <c r="EM42" s="164">
        <v>17.538399999999999</v>
      </c>
      <c r="EN42" s="164">
        <v>-2.3719000000000001</v>
      </c>
      <c r="EO42" s="165"/>
      <c r="EP42" s="164">
        <v>17.423999999999999</v>
      </c>
      <c r="EQ42" s="164">
        <v>-30.2895</v>
      </c>
      <c r="ER42" s="164">
        <v>-29.915600000000001</v>
      </c>
      <c r="ES42" s="164">
        <v>7.0651999999999999</v>
      </c>
      <c r="ET42" s="164">
        <v>-17.489999999999998</v>
      </c>
      <c r="EU42" s="164">
        <v>-11.24</v>
      </c>
      <c r="EV42" s="164">
        <v>0</v>
      </c>
      <c r="EW42" s="164">
        <v>4.0526</v>
      </c>
      <c r="EX42" s="164">
        <v>-0.71519999999999995</v>
      </c>
      <c r="EY42" s="164">
        <v>-7.4230999999999998</v>
      </c>
      <c r="EZ42" s="164">
        <v>-7.6797000000000004</v>
      </c>
      <c r="FA42" s="164">
        <v>8.9063999999999997</v>
      </c>
      <c r="FB42" s="164">
        <v>10.023199999999999</v>
      </c>
      <c r="FC42" s="164">
        <v>-22.426200000000001</v>
      </c>
      <c r="FD42" s="164">
        <v>3.1675</v>
      </c>
      <c r="FE42" s="165"/>
      <c r="FF42" s="164">
        <v>2.9249999999999998</v>
      </c>
      <c r="FG42" s="164">
        <v>3.0074000000000001</v>
      </c>
      <c r="FH42" s="164">
        <v>2.7519</v>
      </c>
      <c r="FI42" s="164">
        <v>0</v>
      </c>
      <c r="FJ42" s="164">
        <v>15.071099999999999</v>
      </c>
      <c r="FK42" s="164">
        <v>14.7362</v>
      </c>
      <c r="FL42" s="164">
        <v>-39.5197</v>
      </c>
      <c r="FM42" s="164">
        <v>30.549099999999999</v>
      </c>
      <c r="FN42" s="164">
        <v>29.934799999999999</v>
      </c>
      <c r="FO42" s="164">
        <v>-24.222200000000001</v>
      </c>
      <c r="FP42" s="164">
        <v>-12.5441</v>
      </c>
      <c r="FQ42" s="164">
        <v>23.092400000000001</v>
      </c>
      <c r="FR42" s="164">
        <v>-18.760000000000002</v>
      </c>
      <c r="FS42" s="164">
        <v>-0.39319999999999999</v>
      </c>
      <c r="FT42" s="164">
        <v>0.23549999999999999</v>
      </c>
      <c r="FU42" s="164">
        <v>-0.19</v>
      </c>
      <c r="FV42" s="164">
        <v>1.98</v>
      </c>
      <c r="FW42" s="164">
        <v>-24.427900000000001</v>
      </c>
      <c r="FX42" s="164">
        <v>2.7938000000000001</v>
      </c>
      <c r="FY42" s="164">
        <v>1.33</v>
      </c>
      <c r="FZ42" s="164">
        <v>0.75</v>
      </c>
      <c r="GA42" s="165"/>
      <c r="GB42" s="164">
        <v>-14.05</v>
      </c>
      <c r="GC42" s="164">
        <v>3.5036999999999998</v>
      </c>
      <c r="GD42" s="164">
        <v>12.2979</v>
      </c>
      <c r="GE42" s="164">
        <v>-5.48</v>
      </c>
      <c r="GF42" s="164">
        <v>37.125900000000001</v>
      </c>
      <c r="GG42" s="165"/>
      <c r="GH42" s="164">
        <v>24.404499999999999</v>
      </c>
      <c r="GI42" s="164">
        <v>-7.7582000000000004</v>
      </c>
      <c r="GJ42" s="164">
        <v>-8.3460999999999999</v>
      </c>
      <c r="GK42" s="164">
        <v>2.9256000000000002</v>
      </c>
      <c r="GL42" s="165"/>
      <c r="GM42" s="165"/>
      <c r="GN42" s="164">
        <v>-16.332999999999998</v>
      </c>
      <c r="GO42" s="164">
        <v>-23.760999999999999</v>
      </c>
      <c r="GP42" s="164">
        <v>1.9533</v>
      </c>
      <c r="GQ42" s="164">
        <v>-19.669699999999999</v>
      </c>
      <c r="GR42" s="164">
        <v>6.5140000000000002</v>
      </c>
      <c r="GS42" s="164">
        <v>5.9112999999999998</v>
      </c>
      <c r="GT42" s="164">
        <v>140.9195</v>
      </c>
      <c r="GU42" s="164">
        <v>-2.5164</v>
      </c>
      <c r="GV42" s="164">
        <v>-6.5362</v>
      </c>
      <c r="GW42" s="164">
        <v>-2.9537</v>
      </c>
      <c r="GX42" s="165"/>
      <c r="GY42" s="164">
        <v>7.3254000000000001</v>
      </c>
      <c r="GZ42" s="164">
        <v>7.4130000000000003</v>
      </c>
      <c r="HA42" s="164">
        <v>4</v>
      </c>
      <c r="HB42" s="164">
        <v>22.175599999999999</v>
      </c>
      <c r="HC42" s="164">
        <v>24.259399999999999</v>
      </c>
      <c r="HD42" s="164">
        <v>4.1900000000000004</v>
      </c>
      <c r="HE42" s="164">
        <v>-9.7736999999999998</v>
      </c>
      <c r="HF42" s="164">
        <v>6.5693999999999999</v>
      </c>
      <c r="HG42" s="164">
        <v>16.950500000000002</v>
      </c>
      <c r="HH42" s="164">
        <v>69.337699999999998</v>
      </c>
      <c r="HI42" s="164">
        <v>6.6704999999999997</v>
      </c>
      <c r="HJ42" s="164">
        <v>7.0724999999999998</v>
      </c>
      <c r="HK42" s="164">
        <v>-12.4313</v>
      </c>
      <c r="HL42" s="165"/>
      <c r="HM42" s="164">
        <v>-11.637700000000001</v>
      </c>
      <c r="HN42" s="164">
        <v>-13.329599999999999</v>
      </c>
      <c r="HO42" s="164">
        <v>39.453800000000001</v>
      </c>
      <c r="HP42" s="165"/>
      <c r="HQ42" s="164">
        <v>-8.3812999999999995</v>
      </c>
      <c r="HR42" s="164">
        <v>-8.0901999999999994</v>
      </c>
      <c r="HS42" s="164">
        <v>-17.4361</v>
      </c>
      <c r="HT42" s="164">
        <v>-17.447399999999998</v>
      </c>
      <c r="HU42" s="164">
        <v>21.96</v>
      </c>
      <c r="HV42" s="164">
        <v>21.72</v>
      </c>
      <c r="HW42" s="164">
        <v>-28.1</v>
      </c>
      <c r="HX42" s="164">
        <v>-28.6</v>
      </c>
      <c r="HY42" s="164">
        <v>0.77359999999999995</v>
      </c>
      <c r="HZ42" s="164">
        <v>-3.44</v>
      </c>
      <c r="IA42" s="164">
        <v>90.197699999999998</v>
      </c>
      <c r="IB42" s="164">
        <v>5.0589000000000004</v>
      </c>
      <c r="IC42" s="164">
        <v>5.0038</v>
      </c>
      <c r="ID42" s="164">
        <v>-16.100000000000001</v>
      </c>
      <c r="IE42" s="164">
        <v>-35</v>
      </c>
      <c r="IF42" s="164">
        <v>-7.6</v>
      </c>
      <c r="IG42" s="164">
        <v>-8.1</v>
      </c>
      <c r="IH42" s="164">
        <v>-17.5641</v>
      </c>
      <c r="II42" s="164">
        <v>-17.461500000000001</v>
      </c>
      <c r="IJ42" s="164">
        <v>-146.18090000000001</v>
      </c>
      <c r="IK42" s="164">
        <v>42.857900000000001</v>
      </c>
      <c r="IL42" s="164">
        <v>-274.36559999999997</v>
      </c>
      <c r="IM42" s="164">
        <v>-28.025099999999998</v>
      </c>
      <c r="IN42" s="164">
        <v>-32.866399999999999</v>
      </c>
      <c r="IO42" s="164">
        <v>114.0645</v>
      </c>
      <c r="IP42" s="164">
        <v>53.861699999999999</v>
      </c>
      <c r="IQ42" s="164">
        <v>145.77340000000001</v>
      </c>
      <c r="IR42" s="164">
        <v>112.2303</v>
      </c>
      <c r="IS42" s="164">
        <v>45.5473</v>
      </c>
      <c r="IT42" s="164">
        <v>15.0589</v>
      </c>
      <c r="IU42" s="164">
        <v>12.321</v>
      </c>
      <c r="IV42" s="164">
        <v>-38.022100000000002</v>
      </c>
      <c r="IW42" s="164">
        <v>205.25550000000001</v>
      </c>
      <c r="IX42" s="164">
        <v>-216.15620000000001</v>
      </c>
      <c r="IY42" s="164">
        <v>-7.4757999999999996</v>
      </c>
      <c r="IZ42" s="164">
        <v>16.3216</v>
      </c>
      <c r="JA42" s="164">
        <v>-1.9910000000000001</v>
      </c>
      <c r="JB42" s="165"/>
      <c r="JC42" s="164">
        <v>-6.08</v>
      </c>
      <c r="JD42" s="164">
        <v>-0.81</v>
      </c>
      <c r="JE42" s="164">
        <v>-0.81699999999999995</v>
      </c>
      <c r="JF42" s="164">
        <v>2</v>
      </c>
      <c r="JG42" s="164">
        <v>0</v>
      </c>
      <c r="JH42" s="164">
        <v>-3.8254999999999999</v>
      </c>
      <c r="JI42" s="164">
        <v>5.9499999999999997E-2</v>
      </c>
      <c r="JJ42" s="164">
        <v>8.5282999999999998</v>
      </c>
      <c r="JK42" s="164">
        <v>-10.0481</v>
      </c>
      <c r="JL42" s="164">
        <v>-5.2</v>
      </c>
      <c r="JM42" s="164">
        <v>2.4740000000000002</v>
      </c>
      <c r="JN42" s="164">
        <v>2.4969999999999999</v>
      </c>
      <c r="JO42" s="165"/>
      <c r="JP42" s="165"/>
      <c r="JQ42" s="164">
        <v>3.6753999999999998</v>
      </c>
      <c r="JR42" s="164">
        <v>3.4517000000000002</v>
      </c>
      <c r="JS42" s="164">
        <v>3.2265999999999999</v>
      </c>
      <c r="JT42" s="165"/>
      <c r="JU42" s="164">
        <v>22.6</v>
      </c>
      <c r="JV42" s="164">
        <v>1.3519000000000001</v>
      </c>
      <c r="JW42" s="164">
        <v>0.97</v>
      </c>
      <c r="JX42" s="165"/>
      <c r="JY42" s="164">
        <v>-15.395799999999999</v>
      </c>
      <c r="JZ42" s="164">
        <v>1.8230999999999999</v>
      </c>
      <c r="KA42" s="164">
        <v>-20.148399999999999</v>
      </c>
      <c r="KB42" s="164">
        <v>-14.823</v>
      </c>
      <c r="KC42" s="164">
        <v>-8.7916000000000007</v>
      </c>
      <c r="KD42" s="164">
        <v>-19.5656</v>
      </c>
      <c r="KE42" s="164">
        <v>-2.6619000000000002</v>
      </c>
      <c r="KF42" s="164">
        <v>-24</v>
      </c>
      <c r="KG42" s="164">
        <v>8.6</v>
      </c>
      <c r="KH42" s="164">
        <v>12.0387</v>
      </c>
      <c r="KI42" s="164">
        <v>-64.766000000000005</v>
      </c>
    </row>
    <row r="43" spans="1:295" ht="18" customHeight="1" x14ac:dyDescent="0.25">
      <c r="A43" s="159" t="s">
        <v>40</v>
      </c>
      <c r="B43" s="159" t="s">
        <v>748</v>
      </c>
      <c r="C43" s="163">
        <v>0</v>
      </c>
      <c r="D43" s="164">
        <v>4.4345999999999997</v>
      </c>
      <c r="E43" s="164">
        <v>-9.3470999999999993</v>
      </c>
      <c r="F43" s="164">
        <v>7.5072999999999999</v>
      </c>
      <c r="G43" s="164">
        <v>11.4175</v>
      </c>
      <c r="H43" s="165"/>
      <c r="I43" s="164">
        <v>15.1814</v>
      </c>
      <c r="J43" s="165"/>
      <c r="K43" s="164">
        <v>20.1157</v>
      </c>
      <c r="L43" s="164">
        <v>8.4137000000000004</v>
      </c>
      <c r="M43" s="164">
        <v>8.0250000000000004</v>
      </c>
      <c r="N43" s="164">
        <v>-17.760000000000002</v>
      </c>
      <c r="O43" s="164">
        <v>-28.6</v>
      </c>
      <c r="P43" s="164">
        <v>4.4000000000000004</v>
      </c>
      <c r="Q43" s="164">
        <v>1.6559999999999999</v>
      </c>
      <c r="R43" s="164">
        <v>-17.600000000000001</v>
      </c>
      <c r="S43" s="164">
        <v>0.35010000000000002</v>
      </c>
      <c r="T43" s="164">
        <v>-8.5593000000000004</v>
      </c>
      <c r="U43" s="164">
        <v>5.5763999999999996</v>
      </c>
      <c r="V43" s="164">
        <v>5.6059999999999999</v>
      </c>
      <c r="W43" s="164">
        <v>9.7265999999999995</v>
      </c>
      <c r="X43" s="164">
        <v>2.7894000000000001</v>
      </c>
      <c r="Y43" s="164">
        <v>3.3799999999999997E-2</v>
      </c>
      <c r="Z43" s="164">
        <v>2.4527999999999999</v>
      </c>
      <c r="AA43" s="165"/>
      <c r="AB43" s="164">
        <v>-0.57709999999999995</v>
      </c>
      <c r="AC43" s="164">
        <v>-1.0129999999999999</v>
      </c>
      <c r="AD43" s="164">
        <v>-1.0089999999999999</v>
      </c>
      <c r="AE43" s="164">
        <v>3.508</v>
      </c>
      <c r="AF43" s="164">
        <v>-4.4400000000000004</v>
      </c>
      <c r="AG43" s="164">
        <v>-4.4000000000000004</v>
      </c>
      <c r="AH43" s="165"/>
      <c r="AI43" s="165"/>
      <c r="AJ43" s="164">
        <v>-15.21</v>
      </c>
      <c r="AK43" s="164">
        <v>-15.17</v>
      </c>
      <c r="AL43" s="165"/>
      <c r="AM43" s="164">
        <v>-8.77</v>
      </c>
      <c r="AN43" s="164">
        <v>-8.85</v>
      </c>
      <c r="AO43" s="164">
        <v>5.2760999999999996</v>
      </c>
      <c r="AP43" s="164">
        <v>3.9186999999999999</v>
      </c>
      <c r="AQ43" s="164">
        <v>16.941600000000001</v>
      </c>
      <c r="AR43" s="164">
        <v>20.150600000000001</v>
      </c>
      <c r="AS43" s="164">
        <v>-10.088800000000001</v>
      </c>
      <c r="AT43" s="164">
        <v>-10.582800000000001</v>
      </c>
      <c r="AU43" s="164">
        <v>-10.289099999999999</v>
      </c>
      <c r="AV43" s="164">
        <v>2.3308</v>
      </c>
      <c r="AW43" s="164">
        <v>2.4805999999999999</v>
      </c>
      <c r="AX43" s="164">
        <v>-19.022200000000002</v>
      </c>
      <c r="AY43" s="164">
        <v>-16.610900000000001</v>
      </c>
      <c r="AZ43" s="164">
        <v>0.8014</v>
      </c>
      <c r="BA43" s="164">
        <v>3.8771</v>
      </c>
      <c r="BB43" s="164">
        <v>128.71289999999999</v>
      </c>
      <c r="BC43" s="164">
        <v>8.0146999999999995</v>
      </c>
      <c r="BD43" s="164">
        <v>-4.8</v>
      </c>
      <c r="BE43" s="164">
        <v>-5.2</v>
      </c>
      <c r="BF43" s="164">
        <v>-25.7728</v>
      </c>
      <c r="BG43" s="164">
        <v>-25.586400000000001</v>
      </c>
      <c r="BH43" s="164">
        <v>-3.6530999999999998</v>
      </c>
      <c r="BI43" s="165"/>
      <c r="BJ43" s="164">
        <v>21.793700000000001</v>
      </c>
      <c r="BK43" s="164">
        <v>6.7164000000000001</v>
      </c>
      <c r="BL43" s="164">
        <v>1.4683999999999999</v>
      </c>
      <c r="BM43" s="164">
        <v>1.0587</v>
      </c>
      <c r="BN43" s="164">
        <v>-134.37299999999999</v>
      </c>
      <c r="BO43" s="164">
        <v>62.1051</v>
      </c>
      <c r="BP43" s="164">
        <v>61.891500000000001</v>
      </c>
      <c r="BQ43" s="164">
        <v>67.790700000000001</v>
      </c>
      <c r="BR43" s="164">
        <v>-94.144000000000005</v>
      </c>
      <c r="BS43" s="165"/>
      <c r="BT43" s="165"/>
      <c r="BU43" s="165"/>
      <c r="BV43" s="164">
        <v>25.637499999999999</v>
      </c>
      <c r="BW43" s="164">
        <v>8.26</v>
      </c>
      <c r="BX43" s="164">
        <v>6.51</v>
      </c>
      <c r="BY43" s="164">
        <v>-6.5</v>
      </c>
      <c r="BZ43" s="164">
        <v>6.52</v>
      </c>
      <c r="CA43" s="164">
        <v>-29.064499999999999</v>
      </c>
      <c r="CB43" s="164">
        <v>-29.198499999999999</v>
      </c>
      <c r="CC43" s="164">
        <v>42.8889</v>
      </c>
      <c r="CD43" s="164">
        <v>42.311500000000002</v>
      </c>
      <c r="CE43" s="164">
        <v>0.9244</v>
      </c>
      <c r="CF43" s="164">
        <v>4.9405999999999999</v>
      </c>
      <c r="CG43" s="164">
        <v>4.9962999999999997</v>
      </c>
      <c r="CH43" s="164">
        <v>21.624199999999998</v>
      </c>
      <c r="CI43" s="165"/>
      <c r="CJ43" s="165"/>
      <c r="CK43" s="165"/>
      <c r="CL43" s="164">
        <v>19.100000000000001</v>
      </c>
      <c r="CM43" s="164">
        <v>15.4</v>
      </c>
      <c r="CN43" s="164">
        <v>-2.85</v>
      </c>
      <c r="CO43" s="164">
        <v>41.610599999999998</v>
      </c>
      <c r="CP43" s="164">
        <v>41.657299999999999</v>
      </c>
      <c r="CQ43" s="164">
        <v>39.968800000000002</v>
      </c>
      <c r="CR43" s="164">
        <v>81.575199999999995</v>
      </c>
      <c r="CS43" s="164">
        <v>82.305499999999995</v>
      </c>
      <c r="CT43" s="164">
        <v>-35.037599999999998</v>
      </c>
      <c r="CU43" s="164">
        <v>-59.973199999999999</v>
      </c>
      <c r="CV43" s="164">
        <v>-31.526</v>
      </c>
      <c r="CW43" s="164">
        <v>2.8824999999999998</v>
      </c>
      <c r="CX43" s="164">
        <v>26.5</v>
      </c>
      <c r="CY43" s="164">
        <v>10.83</v>
      </c>
      <c r="CZ43" s="164">
        <v>11.254899999999999</v>
      </c>
      <c r="DA43" s="164">
        <v>11.331200000000001</v>
      </c>
      <c r="DB43" s="164">
        <v>-11.43</v>
      </c>
      <c r="DC43" s="165"/>
      <c r="DD43" s="165"/>
      <c r="DE43" s="165"/>
      <c r="DF43" s="164">
        <v>27.529900000000001</v>
      </c>
      <c r="DG43" s="165"/>
      <c r="DH43" s="164">
        <v>-6.0176999999999996</v>
      </c>
      <c r="DI43" s="164">
        <v>-9</v>
      </c>
      <c r="DJ43" s="164">
        <v>-9.5</v>
      </c>
      <c r="DK43" s="164">
        <v>-3.9049999999999998</v>
      </c>
      <c r="DL43" s="164">
        <v>4.4939999999999998</v>
      </c>
      <c r="DM43" s="164">
        <v>7.5751999999999997</v>
      </c>
      <c r="DN43" s="164">
        <v>13.179600000000001</v>
      </c>
      <c r="DO43" s="164">
        <v>5.05</v>
      </c>
      <c r="DP43" s="164">
        <v>-1.41</v>
      </c>
      <c r="DQ43" s="164">
        <v>8.2925000000000004</v>
      </c>
      <c r="DR43" s="164">
        <v>-27.511600000000001</v>
      </c>
      <c r="DS43" s="164">
        <v>-7.09</v>
      </c>
      <c r="DT43" s="164">
        <v>-7.23</v>
      </c>
      <c r="DU43" s="164">
        <v>9.4700000000000006</v>
      </c>
      <c r="DV43" s="164">
        <v>38.78</v>
      </c>
      <c r="DW43" s="164">
        <v>-24.581800000000001</v>
      </c>
      <c r="DX43" s="164">
        <v>-11.681800000000001</v>
      </c>
      <c r="DY43" s="164">
        <v>-46.684899999999999</v>
      </c>
      <c r="DZ43" s="164">
        <v>-46.2</v>
      </c>
      <c r="EA43" s="164">
        <v>30.134899999999998</v>
      </c>
      <c r="EB43" s="164">
        <v>4.6315</v>
      </c>
      <c r="EC43" s="164">
        <v>-8.4928000000000008</v>
      </c>
      <c r="ED43" s="164">
        <v>-8.2261000000000006</v>
      </c>
      <c r="EE43" s="164">
        <v>-26.069600000000001</v>
      </c>
      <c r="EF43" s="164">
        <v>-29.647099999999998</v>
      </c>
      <c r="EG43" s="164">
        <v>-10.345000000000001</v>
      </c>
      <c r="EH43" s="164">
        <v>-123.0515</v>
      </c>
      <c r="EI43" s="164">
        <v>-58.787300000000002</v>
      </c>
      <c r="EJ43" s="165"/>
      <c r="EK43" s="164">
        <v>-9.1608999999999998</v>
      </c>
      <c r="EL43" s="164">
        <v>-8.1454000000000004</v>
      </c>
      <c r="EM43" s="164">
        <v>18.8111</v>
      </c>
      <c r="EN43" s="164">
        <v>-1.6176999999999999</v>
      </c>
      <c r="EO43" s="165"/>
      <c r="EP43" s="164">
        <v>3.0880000000000001</v>
      </c>
      <c r="EQ43" s="164">
        <v>-29.100200000000001</v>
      </c>
      <c r="ER43" s="164">
        <v>-28.9742</v>
      </c>
      <c r="ES43" s="164">
        <v>9.7212999999999994</v>
      </c>
      <c r="ET43" s="164">
        <v>0</v>
      </c>
      <c r="EU43" s="164">
        <v>-16.71</v>
      </c>
      <c r="EV43" s="164">
        <v>0</v>
      </c>
      <c r="EW43" s="164">
        <v>3.5015000000000001</v>
      </c>
      <c r="EX43" s="164">
        <v>4.6664000000000003</v>
      </c>
      <c r="EY43" s="164">
        <v>-7.9497</v>
      </c>
      <c r="EZ43" s="164">
        <v>-8.1315000000000008</v>
      </c>
      <c r="FA43" s="164">
        <v>8.5276999999999994</v>
      </c>
      <c r="FB43" s="164">
        <v>13.845700000000001</v>
      </c>
      <c r="FC43" s="164">
        <v>-26.2179</v>
      </c>
      <c r="FD43" s="164">
        <v>3.6717</v>
      </c>
      <c r="FE43" s="165"/>
      <c r="FF43" s="164">
        <v>3.3193000000000001</v>
      </c>
      <c r="FG43" s="164">
        <v>3.2307000000000001</v>
      </c>
      <c r="FH43" s="164">
        <v>2.9302000000000001</v>
      </c>
      <c r="FI43" s="164">
        <v>0</v>
      </c>
      <c r="FJ43" s="164">
        <v>16.7456</v>
      </c>
      <c r="FK43" s="164">
        <v>16.9131</v>
      </c>
      <c r="FL43" s="164">
        <v>-39.352200000000003</v>
      </c>
      <c r="FM43" s="164">
        <v>32.496699999999997</v>
      </c>
      <c r="FN43" s="164">
        <v>32.550600000000003</v>
      </c>
      <c r="FO43" s="164">
        <v>-23.497800000000002</v>
      </c>
      <c r="FP43" s="164">
        <v>-11.5442</v>
      </c>
      <c r="FQ43" s="164">
        <v>26.398099999999999</v>
      </c>
      <c r="FR43" s="164">
        <v>-18.64</v>
      </c>
      <c r="FS43" s="164">
        <v>-0.60750000000000004</v>
      </c>
      <c r="FT43" s="164">
        <v>0.17050000000000001</v>
      </c>
      <c r="FU43" s="164">
        <v>-0.04</v>
      </c>
      <c r="FV43" s="164">
        <v>0.38</v>
      </c>
      <c r="FW43" s="164">
        <v>-26.228200000000001</v>
      </c>
      <c r="FX43" s="165"/>
      <c r="FY43" s="164">
        <v>1.37</v>
      </c>
      <c r="FZ43" s="164">
        <v>0.57799999999999996</v>
      </c>
      <c r="GA43" s="165"/>
      <c r="GB43" s="164">
        <v>-14.77</v>
      </c>
      <c r="GC43" s="164">
        <v>1.4474</v>
      </c>
      <c r="GD43" s="164">
        <v>10.969099999999999</v>
      </c>
      <c r="GE43" s="164">
        <v>-5.37</v>
      </c>
      <c r="GF43" s="164">
        <v>35.3596</v>
      </c>
      <c r="GG43" s="165"/>
      <c r="GH43" s="164">
        <v>23.930599999999998</v>
      </c>
      <c r="GI43" s="164">
        <v>-7.4764999999999997</v>
      </c>
      <c r="GJ43" s="164">
        <v>-8.1931999999999992</v>
      </c>
      <c r="GK43" s="164">
        <v>2.8744000000000001</v>
      </c>
      <c r="GL43" s="165"/>
      <c r="GM43" s="165"/>
      <c r="GN43" s="165"/>
      <c r="GO43" s="164">
        <v>-24.0688</v>
      </c>
      <c r="GP43" s="164">
        <v>1.2868999999999999</v>
      </c>
      <c r="GQ43" s="164">
        <v>-19.6372</v>
      </c>
      <c r="GR43" s="164">
        <v>5.4135</v>
      </c>
      <c r="GS43" s="164">
        <v>6.5212000000000003</v>
      </c>
      <c r="GT43" s="164">
        <v>137.0341</v>
      </c>
      <c r="GU43" s="164">
        <v>-3.2793999999999999</v>
      </c>
      <c r="GV43" s="164">
        <v>-6.2869000000000002</v>
      </c>
      <c r="GW43" s="164">
        <v>-2.3824999999999998</v>
      </c>
      <c r="GX43" s="164">
        <v>5.0437000000000003</v>
      </c>
      <c r="GY43" s="164">
        <v>6.8712</v>
      </c>
      <c r="GZ43" s="164">
        <v>7.0411999999999999</v>
      </c>
      <c r="HA43" s="165"/>
      <c r="HB43" s="164">
        <v>26.5365</v>
      </c>
      <c r="HC43" s="164">
        <v>29.495699999999999</v>
      </c>
      <c r="HD43" s="164">
        <v>5.87</v>
      </c>
      <c r="HE43" s="164">
        <v>-11.7751</v>
      </c>
      <c r="HF43" s="164">
        <v>3.9081000000000001</v>
      </c>
      <c r="HG43" s="164">
        <v>20.983899999999998</v>
      </c>
      <c r="HH43" s="164">
        <v>80.498599999999996</v>
      </c>
      <c r="HI43" s="164">
        <v>12.597099999999999</v>
      </c>
      <c r="HJ43" s="164">
        <v>13.5175</v>
      </c>
      <c r="HK43" s="164">
        <v>-14.643000000000001</v>
      </c>
      <c r="HL43" s="164">
        <v>-5.8715000000000002</v>
      </c>
      <c r="HM43" s="164">
        <v>-11.094099999999999</v>
      </c>
      <c r="HN43" s="164">
        <v>-14.0359</v>
      </c>
      <c r="HO43" s="165"/>
      <c r="HP43" s="164">
        <v>44.000700000000002</v>
      </c>
      <c r="HQ43" s="164">
        <v>-7.3979999999999997</v>
      </c>
      <c r="HR43" s="164">
        <v>-7.1893000000000002</v>
      </c>
      <c r="HS43" s="164">
        <v>-15.6907</v>
      </c>
      <c r="HT43" s="164">
        <v>-15.3894</v>
      </c>
      <c r="HU43" s="164">
        <v>20.47</v>
      </c>
      <c r="HV43" s="164">
        <v>19.96</v>
      </c>
      <c r="HW43" s="164">
        <v>-28.8</v>
      </c>
      <c r="HX43" s="164">
        <v>-29</v>
      </c>
      <c r="HY43" s="164">
        <v>0.82669999999999999</v>
      </c>
      <c r="HZ43" s="164">
        <v>-3.6</v>
      </c>
      <c r="IA43" s="164">
        <v>90.767899999999997</v>
      </c>
      <c r="IB43" s="164">
        <v>3.4464000000000001</v>
      </c>
      <c r="IC43" s="164">
        <v>3.6291000000000002</v>
      </c>
      <c r="ID43" s="164">
        <v>-16.100000000000001</v>
      </c>
      <c r="IE43" s="164">
        <v>-34.1</v>
      </c>
      <c r="IF43" s="164">
        <v>-8.8000000000000007</v>
      </c>
      <c r="IG43" s="164">
        <v>-9.4</v>
      </c>
      <c r="IH43" s="164">
        <v>-17.461500000000001</v>
      </c>
      <c r="II43" s="164">
        <v>-17.4087</v>
      </c>
      <c r="IJ43" s="164">
        <v>-146.15719999999999</v>
      </c>
      <c r="IK43" s="164">
        <v>42.554099999999998</v>
      </c>
      <c r="IL43" s="164">
        <v>-267.20119999999997</v>
      </c>
      <c r="IM43" s="164">
        <v>-17.760899999999999</v>
      </c>
      <c r="IN43" s="164">
        <v>-26.827200000000001</v>
      </c>
      <c r="IO43" s="164">
        <v>120.2689</v>
      </c>
      <c r="IP43" s="164">
        <v>44.520899999999997</v>
      </c>
      <c r="IQ43" s="164">
        <v>161.38589999999999</v>
      </c>
      <c r="IR43" s="164">
        <v>120.7795</v>
      </c>
      <c r="IS43" s="164">
        <v>58.865699999999997</v>
      </c>
      <c r="IT43" s="164">
        <v>13.2941</v>
      </c>
      <c r="IU43" s="164">
        <v>15.8072</v>
      </c>
      <c r="IV43" s="164">
        <v>-53.367800000000003</v>
      </c>
      <c r="IW43" s="164">
        <v>222.72309999999999</v>
      </c>
      <c r="IX43" s="164">
        <v>-218.24029999999999</v>
      </c>
      <c r="IY43" s="164">
        <v>9.9460999999999995</v>
      </c>
      <c r="IZ43" s="164">
        <v>4.0885999999999996</v>
      </c>
      <c r="JA43" s="164">
        <v>-2.0373999999999999</v>
      </c>
      <c r="JB43" s="165"/>
      <c r="JC43" s="164">
        <v>-7.76</v>
      </c>
      <c r="JD43" s="164">
        <v>-0.83</v>
      </c>
      <c r="JE43" s="164">
        <v>-0.83399999999999996</v>
      </c>
      <c r="JF43" s="164">
        <v>3.36</v>
      </c>
      <c r="JG43" s="165"/>
      <c r="JH43" s="164">
        <v>-4.9115000000000002</v>
      </c>
      <c r="JI43" s="164">
        <v>5.9499999999999997E-2</v>
      </c>
      <c r="JJ43" s="164">
        <v>8.6441999999999997</v>
      </c>
      <c r="JK43" s="164">
        <v>-10.283099999999999</v>
      </c>
      <c r="JL43" s="164">
        <v>-4.8</v>
      </c>
      <c r="JM43" s="164">
        <v>2.2709999999999999</v>
      </c>
      <c r="JN43" s="164">
        <v>2.0470000000000002</v>
      </c>
      <c r="JO43" s="165"/>
      <c r="JP43" s="165"/>
      <c r="JQ43" s="164">
        <v>2.9081000000000001</v>
      </c>
      <c r="JR43" s="164">
        <v>3.0495999999999999</v>
      </c>
      <c r="JS43" s="164">
        <v>3.5347</v>
      </c>
      <c r="JT43" s="165"/>
      <c r="JU43" s="164">
        <v>22.4</v>
      </c>
      <c r="JV43" s="164">
        <v>0.96699999999999997</v>
      </c>
      <c r="JW43" s="164">
        <v>0.93</v>
      </c>
      <c r="JX43" s="165"/>
      <c r="JY43" s="164">
        <v>-17.6812</v>
      </c>
      <c r="JZ43" s="164">
        <v>2.8809</v>
      </c>
      <c r="KA43" s="164">
        <v>-17.773</v>
      </c>
      <c r="KB43" s="164">
        <v>-17.423100000000002</v>
      </c>
      <c r="KC43" s="164">
        <v>-10.283300000000001</v>
      </c>
      <c r="KD43" s="164">
        <v>-16.243600000000001</v>
      </c>
      <c r="KE43" s="164">
        <v>-3.4657</v>
      </c>
      <c r="KF43" s="164">
        <v>-23.2</v>
      </c>
      <c r="KG43" s="164">
        <v>8.8000000000000007</v>
      </c>
      <c r="KH43" s="164">
        <v>18.472000000000001</v>
      </c>
      <c r="KI43" s="164">
        <v>-72.012900000000002</v>
      </c>
    </row>
    <row r="44" spans="1:295" ht="18" customHeight="1" x14ac:dyDescent="0.25">
      <c r="A44" s="159" t="s">
        <v>40</v>
      </c>
      <c r="B44" s="159" t="s">
        <v>749</v>
      </c>
      <c r="C44" s="163">
        <v>0</v>
      </c>
      <c r="D44" s="164">
        <v>4.2013999999999996</v>
      </c>
      <c r="E44" s="164">
        <v>-9.0875000000000004</v>
      </c>
      <c r="F44" s="164">
        <v>9.4344999999999999</v>
      </c>
      <c r="G44" s="164">
        <v>12.1008</v>
      </c>
      <c r="H44" s="165"/>
      <c r="I44" s="164">
        <v>14.5176</v>
      </c>
      <c r="J44" s="165"/>
      <c r="K44" s="164">
        <v>15.663500000000001</v>
      </c>
      <c r="L44" s="164">
        <v>6.1387999999999998</v>
      </c>
      <c r="M44" s="164">
        <v>5.7770000000000001</v>
      </c>
      <c r="N44" s="164">
        <v>-11.1</v>
      </c>
      <c r="O44" s="164">
        <v>-30.8</v>
      </c>
      <c r="P44" s="164">
        <v>8.8000000000000007</v>
      </c>
      <c r="Q44" s="164">
        <v>0.82799999999999996</v>
      </c>
      <c r="R44" s="164">
        <v>-22</v>
      </c>
      <c r="S44" s="164">
        <v>0.10290000000000001</v>
      </c>
      <c r="T44" s="164">
        <v>-3.2193999999999998</v>
      </c>
      <c r="U44" s="164">
        <v>3.0585</v>
      </c>
      <c r="V44" s="164">
        <v>2.9251999999999998</v>
      </c>
      <c r="W44" s="164">
        <v>5.7290999999999999</v>
      </c>
      <c r="X44" s="164">
        <v>0.90720000000000001</v>
      </c>
      <c r="Y44" s="164">
        <v>-1.3188</v>
      </c>
      <c r="Z44" s="164">
        <v>2.4603000000000002</v>
      </c>
      <c r="AA44" s="165"/>
      <c r="AB44" s="164">
        <v>-0.66890000000000005</v>
      </c>
      <c r="AC44" s="164">
        <v>-1.1220000000000001</v>
      </c>
      <c r="AD44" s="164">
        <v>-1.1100000000000001</v>
      </c>
      <c r="AE44" s="164">
        <v>3.3250000000000002</v>
      </c>
      <c r="AF44" s="164">
        <v>-11.1</v>
      </c>
      <c r="AG44" s="164">
        <v>2.2000000000000002</v>
      </c>
      <c r="AH44" s="165"/>
      <c r="AI44" s="165"/>
      <c r="AJ44" s="164">
        <v>-16.07</v>
      </c>
      <c r="AK44" s="164">
        <v>-15.96</v>
      </c>
      <c r="AL44" s="165"/>
      <c r="AM44" s="164">
        <v>-8.85</v>
      </c>
      <c r="AN44" s="164">
        <v>-8.83</v>
      </c>
      <c r="AO44" s="164">
        <v>4.9648000000000003</v>
      </c>
      <c r="AP44" s="164">
        <v>3.5714999999999999</v>
      </c>
      <c r="AQ44" s="164">
        <v>18.136199999999999</v>
      </c>
      <c r="AR44" s="164">
        <v>21.889500000000002</v>
      </c>
      <c r="AS44" s="164">
        <v>-15.7597</v>
      </c>
      <c r="AT44" s="164">
        <v>-12.860099999999999</v>
      </c>
      <c r="AU44" s="164">
        <v>-12.309100000000001</v>
      </c>
      <c r="AV44" s="164">
        <v>3.2772000000000001</v>
      </c>
      <c r="AW44" s="164">
        <v>3.4014000000000002</v>
      </c>
      <c r="AX44" s="164">
        <v>-19.826000000000001</v>
      </c>
      <c r="AY44" s="164">
        <v>-17.146799999999999</v>
      </c>
      <c r="AZ44" s="164">
        <v>1.196</v>
      </c>
      <c r="BA44" s="164">
        <v>6.4165999999999999</v>
      </c>
      <c r="BB44" s="164">
        <v>130.61529999999999</v>
      </c>
      <c r="BC44" s="164">
        <v>8.2317</v>
      </c>
      <c r="BD44" s="164">
        <v>-4.9000000000000004</v>
      </c>
      <c r="BE44" s="164">
        <v>-5.4</v>
      </c>
      <c r="BF44" s="164">
        <v>-25.476600000000001</v>
      </c>
      <c r="BG44" s="164">
        <v>-25.172000000000001</v>
      </c>
      <c r="BH44" s="164">
        <v>-2.8037999999999998</v>
      </c>
      <c r="BI44" s="165"/>
      <c r="BJ44" s="164">
        <v>20.233699999999999</v>
      </c>
      <c r="BK44" s="164">
        <v>5.1948999999999996</v>
      </c>
      <c r="BL44" s="164">
        <v>1.0259</v>
      </c>
      <c r="BM44" s="164">
        <v>0.70420000000000005</v>
      </c>
      <c r="BN44" s="164">
        <v>-138.67609999999999</v>
      </c>
      <c r="BO44" s="164">
        <v>57.6494</v>
      </c>
      <c r="BP44" s="164">
        <v>57.5884</v>
      </c>
      <c r="BQ44" s="164">
        <v>84.887600000000006</v>
      </c>
      <c r="BR44" s="164">
        <v>-99.616</v>
      </c>
      <c r="BS44" s="165"/>
      <c r="BT44" s="165"/>
      <c r="BU44" s="165"/>
      <c r="BV44" s="164">
        <v>19.490100000000002</v>
      </c>
      <c r="BW44" s="164">
        <v>6.84</v>
      </c>
      <c r="BX44" s="164">
        <v>6.69</v>
      </c>
      <c r="BY44" s="164">
        <v>-9.3699999999999992</v>
      </c>
      <c r="BZ44" s="164">
        <v>-0.81</v>
      </c>
      <c r="CA44" s="164">
        <v>-23.9741</v>
      </c>
      <c r="CB44" s="164">
        <v>-24.376000000000001</v>
      </c>
      <c r="CC44" s="164">
        <v>38.551299999999998</v>
      </c>
      <c r="CD44" s="164">
        <v>37.821300000000001</v>
      </c>
      <c r="CE44" s="164">
        <v>0.88959999999999995</v>
      </c>
      <c r="CF44" s="164">
        <v>-5.0068000000000001</v>
      </c>
      <c r="CG44" s="164">
        <v>-5.4141000000000004</v>
      </c>
      <c r="CH44" s="164">
        <v>19.494199999999999</v>
      </c>
      <c r="CI44" s="165"/>
      <c r="CJ44" s="165"/>
      <c r="CK44" s="165"/>
      <c r="CL44" s="164">
        <v>19</v>
      </c>
      <c r="CM44" s="164">
        <v>15.4</v>
      </c>
      <c r="CN44" s="164">
        <v>-2.61</v>
      </c>
      <c r="CO44" s="164">
        <v>34.662100000000002</v>
      </c>
      <c r="CP44" s="164">
        <v>34.1995</v>
      </c>
      <c r="CQ44" s="164">
        <v>33.171399999999998</v>
      </c>
      <c r="CR44" s="164">
        <v>82.2684</v>
      </c>
      <c r="CS44" s="164">
        <v>82.590800000000002</v>
      </c>
      <c r="CT44" s="164">
        <v>-36.398899999999998</v>
      </c>
      <c r="CU44" s="164">
        <v>-54.704700000000003</v>
      </c>
      <c r="CV44" s="164">
        <v>-35.034100000000002</v>
      </c>
      <c r="CW44" s="164">
        <v>3.2463000000000002</v>
      </c>
      <c r="CX44" s="164">
        <v>26.71</v>
      </c>
      <c r="CY44" s="164">
        <v>10.65</v>
      </c>
      <c r="CZ44" s="164">
        <v>11.567399999999999</v>
      </c>
      <c r="DA44" s="164">
        <v>11.7218</v>
      </c>
      <c r="DB44" s="164">
        <v>-11.8</v>
      </c>
      <c r="DC44" s="165"/>
      <c r="DD44" s="165"/>
      <c r="DE44" s="165"/>
      <c r="DF44" s="164">
        <v>38.021299999999997</v>
      </c>
      <c r="DG44" s="165"/>
      <c r="DH44" s="164">
        <v>-6.1416000000000004</v>
      </c>
      <c r="DI44" s="164">
        <v>-7.1</v>
      </c>
      <c r="DJ44" s="164">
        <v>-7.1</v>
      </c>
      <c r="DK44" s="164">
        <v>-4.4055</v>
      </c>
      <c r="DL44" s="164">
        <v>5.2420999999999998</v>
      </c>
      <c r="DM44" s="164">
        <v>7.2598000000000003</v>
      </c>
      <c r="DN44" s="164">
        <v>14.4785</v>
      </c>
      <c r="DO44" s="164">
        <v>5.77</v>
      </c>
      <c r="DP44" s="164">
        <v>-1.03</v>
      </c>
      <c r="DQ44" s="164">
        <v>7.657</v>
      </c>
      <c r="DR44" s="164">
        <v>-36.267099999999999</v>
      </c>
      <c r="DS44" s="164">
        <v>-3.31</v>
      </c>
      <c r="DT44" s="164">
        <v>-3.38</v>
      </c>
      <c r="DU44" s="164">
        <v>11.36</v>
      </c>
      <c r="DV44" s="164">
        <v>32.31</v>
      </c>
      <c r="DW44" s="164">
        <v>-33.454500000000003</v>
      </c>
      <c r="DX44" s="164">
        <v>-17.118200000000002</v>
      </c>
      <c r="DY44" s="164">
        <v>-45.415900000000001</v>
      </c>
      <c r="DZ44" s="164">
        <v>-45.081800000000001</v>
      </c>
      <c r="EA44" s="164">
        <v>19.403600000000001</v>
      </c>
      <c r="EB44" s="164">
        <v>-2.5106000000000002</v>
      </c>
      <c r="EC44" s="164">
        <v>-15.457000000000001</v>
      </c>
      <c r="ED44" s="164">
        <v>-15.269500000000001</v>
      </c>
      <c r="EE44" s="164">
        <v>-29.052600000000002</v>
      </c>
      <c r="EF44" s="164">
        <v>-33.016300000000001</v>
      </c>
      <c r="EG44" s="164">
        <v>-10.762</v>
      </c>
      <c r="EH44" s="164">
        <v>-143.46870000000001</v>
      </c>
      <c r="EI44" s="164">
        <v>-41.760100000000001</v>
      </c>
      <c r="EJ44" s="165"/>
      <c r="EK44" s="164">
        <v>-6.2804000000000002</v>
      </c>
      <c r="EL44" s="164">
        <v>-5.2778</v>
      </c>
      <c r="EM44" s="164">
        <v>20.8172</v>
      </c>
      <c r="EN44" s="164">
        <v>0.6482</v>
      </c>
      <c r="EO44" s="165"/>
      <c r="EP44" s="164">
        <v>-11.268000000000001</v>
      </c>
      <c r="EQ44" s="164">
        <v>-26.367999999999999</v>
      </c>
      <c r="ER44" s="164">
        <v>-26.094000000000001</v>
      </c>
      <c r="ES44" s="164">
        <v>13.212199999999999</v>
      </c>
      <c r="ET44" s="165"/>
      <c r="EU44" s="164">
        <v>-6.13</v>
      </c>
      <c r="EV44" s="164">
        <v>0</v>
      </c>
      <c r="EW44" s="164">
        <v>3.4121000000000001</v>
      </c>
      <c r="EX44" s="164">
        <v>10.5146</v>
      </c>
      <c r="EY44" s="164">
        <v>-7.9585999999999997</v>
      </c>
      <c r="EZ44" s="164">
        <v>-8.1366999999999994</v>
      </c>
      <c r="FA44" s="164">
        <v>8.3792000000000009</v>
      </c>
      <c r="FB44" s="164">
        <v>17.199400000000001</v>
      </c>
      <c r="FC44" s="164">
        <v>-29.2257</v>
      </c>
      <c r="FD44" s="164">
        <v>3.7345999999999999</v>
      </c>
      <c r="FE44" s="165"/>
      <c r="FF44" s="164">
        <v>3.5028999999999999</v>
      </c>
      <c r="FG44" s="164">
        <v>0</v>
      </c>
      <c r="FH44" s="164">
        <v>4.1269</v>
      </c>
      <c r="FI44" s="164">
        <v>0</v>
      </c>
      <c r="FJ44" s="164">
        <v>10.8847</v>
      </c>
      <c r="FK44" s="164">
        <v>10.8847</v>
      </c>
      <c r="FL44" s="164">
        <v>-36.672899999999998</v>
      </c>
      <c r="FM44" s="164">
        <v>31.257100000000001</v>
      </c>
      <c r="FN44" s="164">
        <v>31.614899999999999</v>
      </c>
      <c r="FO44" s="164">
        <v>-21.871200000000002</v>
      </c>
      <c r="FP44" s="164">
        <v>0</v>
      </c>
      <c r="FQ44" s="164">
        <v>26.910799999999998</v>
      </c>
      <c r="FR44" s="164">
        <v>-18.82</v>
      </c>
      <c r="FS44" s="164">
        <v>-0.90410000000000001</v>
      </c>
      <c r="FT44" s="164">
        <v>0.2621</v>
      </c>
      <c r="FU44" s="164">
        <v>0.21</v>
      </c>
      <c r="FV44" s="164">
        <v>0.34</v>
      </c>
      <c r="FW44" s="164">
        <v>-25.732600000000001</v>
      </c>
      <c r="FX44" s="165"/>
      <c r="FY44" s="164">
        <v>1.4870000000000001</v>
      </c>
      <c r="FZ44" s="164">
        <v>-0.17199999999999999</v>
      </c>
      <c r="GA44" s="165"/>
      <c r="GB44" s="164">
        <v>-10.82</v>
      </c>
      <c r="GC44" s="164">
        <v>-1.0268999999999999</v>
      </c>
      <c r="GD44" s="164">
        <v>8.6254000000000008</v>
      </c>
      <c r="GE44" s="164">
        <v>-5.6</v>
      </c>
      <c r="GF44" s="164">
        <v>30.688800000000001</v>
      </c>
      <c r="GG44" s="165"/>
      <c r="GH44" s="164">
        <v>24.486499999999999</v>
      </c>
      <c r="GI44" s="164">
        <v>-6.3250999999999999</v>
      </c>
      <c r="GJ44" s="164">
        <v>-6.7253999999999996</v>
      </c>
      <c r="GK44" s="164">
        <v>3.2343000000000002</v>
      </c>
      <c r="GL44" s="165"/>
      <c r="GM44" s="165"/>
      <c r="GN44" s="164">
        <v>-15.705</v>
      </c>
      <c r="GO44" s="164">
        <v>-18.397400000000001</v>
      </c>
      <c r="GP44" s="164">
        <v>1.5974999999999999</v>
      </c>
      <c r="GQ44" s="164">
        <v>-19.0885</v>
      </c>
      <c r="GR44" s="164">
        <v>6.6178999999999997</v>
      </c>
      <c r="GS44" s="164">
        <v>7.5696000000000003</v>
      </c>
      <c r="GT44" s="164">
        <v>144.92670000000001</v>
      </c>
      <c r="GU44" s="164">
        <v>-3.3923999999999999</v>
      </c>
      <c r="GV44" s="164">
        <v>-9.8431999999999995</v>
      </c>
      <c r="GW44" s="164">
        <v>-0.81889999999999996</v>
      </c>
      <c r="GX44" s="164">
        <v>4.8810000000000002</v>
      </c>
      <c r="GY44" s="164">
        <v>7.3620000000000001</v>
      </c>
      <c r="GZ44" s="164">
        <v>7.5949999999999998</v>
      </c>
      <c r="HA44" s="164">
        <v>4</v>
      </c>
      <c r="HB44" s="164">
        <v>30.098099999999999</v>
      </c>
      <c r="HC44" s="164">
        <v>30.916799999999999</v>
      </c>
      <c r="HD44" s="164">
        <v>4.6100000000000003</v>
      </c>
      <c r="HE44" s="164">
        <v>-10.2944</v>
      </c>
      <c r="HF44" s="164">
        <v>5.6871999999999998</v>
      </c>
      <c r="HG44" s="164">
        <v>19.593</v>
      </c>
      <c r="HH44" s="164">
        <v>92.748599999999996</v>
      </c>
      <c r="HI44" s="164">
        <v>12.6805</v>
      </c>
      <c r="HJ44" s="164">
        <v>13.559799999999999</v>
      </c>
      <c r="HK44" s="164">
        <v>-14.725300000000001</v>
      </c>
      <c r="HL44" s="164">
        <v>-6.0690999999999997</v>
      </c>
      <c r="HM44" s="164">
        <v>-11.3535</v>
      </c>
      <c r="HN44" s="164">
        <v>-12.659700000000001</v>
      </c>
      <c r="HO44" s="164">
        <v>52.252600000000001</v>
      </c>
      <c r="HP44" s="164">
        <v>53.551299999999998</v>
      </c>
      <c r="HQ44" s="164">
        <v>0.12770000000000001</v>
      </c>
      <c r="HR44" s="164">
        <v>0.34739999999999999</v>
      </c>
      <c r="HS44" s="164">
        <v>-13.853</v>
      </c>
      <c r="HT44" s="164">
        <v>-13.303900000000001</v>
      </c>
      <c r="HU44" s="164">
        <v>16.239999999999998</v>
      </c>
      <c r="HV44" s="164">
        <v>15.87</v>
      </c>
      <c r="HW44" s="164">
        <v>-29.9</v>
      </c>
      <c r="HX44" s="164">
        <v>-30</v>
      </c>
      <c r="HY44" s="164">
        <v>0.9677</v>
      </c>
      <c r="HZ44" s="164">
        <v>-3.28</v>
      </c>
      <c r="IA44" s="164">
        <v>105.33450000000001</v>
      </c>
      <c r="IB44" s="164">
        <v>5.7107000000000001</v>
      </c>
      <c r="IC44" s="164">
        <v>6.2880000000000003</v>
      </c>
      <c r="ID44" s="164">
        <v>-16.5</v>
      </c>
      <c r="IE44" s="164">
        <v>-41.8</v>
      </c>
      <c r="IF44" s="164">
        <v>-16.100000000000001</v>
      </c>
      <c r="IG44" s="164">
        <v>-16.600000000000001</v>
      </c>
      <c r="IH44" s="164">
        <v>-17.036100000000001</v>
      </c>
      <c r="II44" s="164">
        <v>-17.048200000000001</v>
      </c>
      <c r="IJ44" s="164">
        <v>-157.00739999999999</v>
      </c>
      <c r="IK44" s="164">
        <v>32.517200000000003</v>
      </c>
      <c r="IL44" s="164">
        <v>-250.0034</v>
      </c>
      <c r="IM44" s="164">
        <v>-1.5958000000000001</v>
      </c>
      <c r="IN44" s="164">
        <v>-25.0383</v>
      </c>
      <c r="IO44" s="164">
        <v>104.70659999999999</v>
      </c>
      <c r="IP44" s="164">
        <v>53.311900000000001</v>
      </c>
      <c r="IQ44" s="164">
        <v>166.0367</v>
      </c>
      <c r="IR44" s="164">
        <v>99.6678</v>
      </c>
      <c r="IS44" s="164">
        <v>49.052999999999997</v>
      </c>
      <c r="IT44" s="164">
        <v>21.186</v>
      </c>
      <c r="IU44" s="164">
        <v>20.085799999999999</v>
      </c>
      <c r="IV44" s="164">
        <v>-57.012500000000003</v>
      </c>
      <c r="IW44" s="164">
        <v>216.7533</v>
      </c>
      <c r="IX44" s="164">
        <v>-193.7389</v>
      </c>
      <c r="IY44" s="164">
        <v>32.714300000000001</v>
      </c>
      <c r="IZ44" s="164">
        <v>-15.5497</v>
      </c>
      <c r="JA44" s="164">
        <v>-1.4295</v>
      </c>
      <c r="JB44" s="165"/>
      <c r="JC44" s="164">
        <v>-8.24</v>
      </c>
      <c r="JD44" s="164">
        <v>-0.745</v>
      </c>
      <c r="JE44" s="164">
        <v>-0.753</v>
      </c>
      <c r="JF44" s="164">
        <v>4</v>
      </c>
      <c r="JG44" s="165"/>
      <c r="JH44" s="164">
        <v>-4.9283000000000001</v>
      </c>
      <c r="JI44" s="164">
        <v>5.9499999999999997E-2</v>
      </c>
      <c r="JJ44" s="164">
        <v>9.6422000000000008</v>
      </c>
      <c r="JK44" s="164">
        <v>-11.073499999999999</v>
      </c>
      <c r="JL44" s="164">
        <v>-5.9</v>
      </c>
      <c r="JM44" s="164">
        <v>2.294</v>
      </c>
      <c r="JN44" s="164">
        <v>2.2890000000000001</v>
      </c>
      <c r="JO44" s="164">
        <v>0</v>
      </c>
      <c r="JP44" s="164">
        <v>0</v>
      </c>
      <c r="JQ44" s="164">
        <v>3.4679000000000002</v>
      </c>
      <c r="JR44" s="164">
        <v>2.9502000000000002</v>
      </c>
      <c r="JS44" s="164">
        <v>2.9773999999999998</v>
      </c>
      <c r="JT44" s="165"/>
      <c r="JU44" s="164">
        <v>31.5</v>
      </c>
      <c r="JV44" s="164">
        <v>1.2545999999999999</v>
      </c>
      <c r="JW44" s="164">
        <v>0.79</v>
      </c>
      <c r="JX44" s="165"/>
      <c r="JY44" s="164">
        <v>-18.9696</v>
      </c>
      <c r="JZ44" s="164">
        <v>2.6013000000000002</v>
      </c>
      <c r="KA44" s="164">
        <v>-17.678599999999999</v>
      </c>
      <c r="KB44" s="164">
        <v>-18.8416</v>
      </c>
      <c r="KC44" s="164">
        <v>-9.5350999999999999</v>
      </c>
      <c r="KD44" s="164">
        <v>-16.103100000000001</v>
      </c>
      <c r="KE44" s="164">
        <v>-4.2098000000000004</v>
      </c>
      <c r="KF44" s="164">
        <v>-33.1</v>
      </c>
      <c r="KG44" s="164">
        <v>19.3</v>
      </c>
      <c r="KH44" s="164">
        <v>34.663899999999998</v>
      </c>
      <c r="KI44" s="164">
        <v>-86.096900000000005</v>
      </c>
    </row>
    <row r="45" spans="1:295" ht="18" customHeight="1" x14ac:dyDescent="0.25">
      <c r="A45" s="159" t="s">
        <v>40</v>
      </c>
      <c r="B45" s="159" t="s">
        <v>750</v>
      </c>
      <c r="C45" s="163">
        <v>0</v>
      </c>
      <c r="D45" s="164">
        <v>5.1117999999999997</v>
      </c>
      <c r="E45" s="164">
        <v>-10.0907</v>
      </c>
      <c r="F45" s="164">
        <v>7.4474</v>
      </c>
      <c r="G45" s="164">
        <v>11.335000000000001</v>
      </c>
      <c r="H45" s="165"/>
      <c r="I45" s="164">
        <v>15.3131</v>
      </c>
      <c r="J45" s="165"/>
      <c r="K45" s="164">
        <v>16.6037</v>
      </c>
      <c r="L45" s="164">
        <v>6.5978000000000003</v>
      </c>
      <c r="M45" s="164">
        <v>6.3712999999999997</v>
      </c>
      <c r="N45" s="164">
        <v>-15.54</v>
      </c>
      <c r="O45" s="164">
        <v>-30.8</v>
      </c>
      <c r="P45" s="164">
        <v>6.6</v>
      </c>
      <c r="Q45" s="164">
        <v>1.6559999999999999</v>
      </c>
      <c r="R45" s="164">
        <v>-19.8</v>
      </c>
      <c r="S45" s="164">
        <v>0.21390000000000001</v>
      </c>
      <c r="T45" s="164">
        <v>-7.7389000000000001</v>
      </c>
      <c r="U45" s="164">
        <v>4.2243000000000004</v>
      </c>
      <c r="V45" s="164">
        <v>4.1978999999999997</v>
      </c>
      <c r="W45" s="164">
        <v>7.6039000000000003</v>
      </c>
      <c r="X45" s="164">
        <v>0.14779999999999999</v>
      </c>
      <c r="Y45" s="164">
        <v>-1.4049</v>
      </c>
      <c r="Z45" s="164">
        <v>2.5590999999999999</v>
      </c>
      <c r="AA45" s="165"/>
      <c r="AB45" s="164">
        <v>-0.92810000000000004</v>
      </c>
      <c r="AC45" s="164">
        <v>-1.0920000000000001</v>
      </c>
      <c r="AD45" s="164">
        <v>-1.08</v>
      </c>
      <c r="AE45" s="164">
        <v>3.8109999999999999</v>
      </c>
      <c r="AF45" s="164">
        <v>-6.66</v>
      </c>
      <c r="AG45" s="164">
        <v>2.2000000000000002</v>
      </c>
      <c r="AH45" s="165"/>
      <c r="AI45" s="165"/>
      <c r="AJ45" s="164">
        <v>-8.9700000000000006</v>
      </c>
      <c r="AK45" s="164">
        <v>-8.94</v>
      </c>
      <c r="AL45" s="165"/>
      <c r="AM45" s="164">
        <v>-12.55</v>
      </c>
      <c r="AN45" s="164">
        <v>-12.58</v>
      </c>
      <c r="AO45" s="164">
        <v>6.5750999999999999</v>
      </c>
      <c r="AP45" s="164">
        <v>4.0777999999999999</v>
      </c>
      <c r="AQ45" s="164">
        <v>10.385400000000001</v>
      </c>
      <c r="AR45" s="164">
        <v>14.646599999999999</v>
      </c>
      <c r="AS45" s="164">
        <v>-17.1783</v>
      </c>
      <c r="AT45" s="164">
        <v>-10.046900000000001</v>
      </c>
      <c r="AU45" s="164">
        <v>-9.8712</v>
      </c>
      <c r="AV45" s="164">
        <v>0.1764</v>
      </c>
      <c r="AW45" s="164">
        <v>0.36980000000000002</v>
      </c>
      <c r="AX45" s="164">
        <v>-25.318300000000001</v>
      </c>
      <c r="AY45" s="164">
        <v>-23.041</v>
      </c>
      <c r="AZ45" s="164">
        <v>0</v>
      </c>
      <c r="BA45" s="164">
        <v>-1.2258</v>
      </c>
      <c r="BB45" s="164">
        <v>79.817499999999995</v>
      </c>
      <c r="BC45" s="164">
        <v>1.0226</v>
      </c>
      <c r="BD45" s="164">
        <v>-2</v>
      </c>
      <c r="BE45" s="164">
        <v>-2.2000000000000002</v>
      </c>
      <c r="BF45" s="164">
        <v>-22.776499999999999</v>
      </c>
      <c r="BG45" s="164">
        <v>-22.728200000000001</v>
      </c>
      <c r="BH45" s="164">
        <v>-1.8415999999999999</v>
      </c>
      <c r="BI45" s="165"/>
      <c r="BJ45" s="164">
        <v>11.6607</v>
      </c>
      <c r="BK45" s="164">
        <v>4.2728000000000002</v>
      </c>
      <c r="BL45" s="164">
        <v>3.0937999999999999</v>
      </c>
      <c r="BM45" s="164">
        <v>2.0569000000000002</v>
      </c>
      <c r="BN45" s="164">
        <v>-62.807099999999998</v>
      </c>
      <c r="BO45" s="164">
        <v>60.884399999999999</v>
      </c>
      <c r="BP45" s="164">
        <v>60.853900000000003</v>
      </c>
      <c r="BQ45" s="164">
        <v>43.102400000000003</v>
      </c>
      <c r="BR45" s="164">
        <v>-50.153300000000002</v>
      </c>
      <c r="BS45" s="165"/>
      <c r="BT45" s="165"/>
      <c r="BU45" s="165"/>
      <c r="BV45" s="164">
        <v>21.5059</v>
      </c>
      <c r="BW45" s="164">
        <v>8.26</v>
      </c>
      <c r="BX45" s="164">
        <v>8.68</v>
      </c>
      <c r="BY45" s="164">
        <v>-7.66</v>
      </c>
      <c r="BZ45" s="164">
        <v>-0.39</v>
      </c>
      <c r="CA45" s="164">
        <v>-24.51</v>
      </c>
      <c r="CB45" s="164">
        <v>-24.51</v>
      </c>
      <c r="CC45" s="164">
        <v>46.670400000000001</v>
      </c>
      <c r="CD45" s="164">
        <v>46.955100000000002</v>
      </c>
      <c r="CE45" s="164">
        <v>-0.50849999999999995</v>
      </c>
      <c r="CF45" s="164">
        <v>-5.8273999999999999</v>
      </c>
      <c r="CG45" s="164">
        <v>-5.9992000000000001</v>
      </c>
      <c r="CH45" s="164">
        <v>11.198600000000001</v>
      </c>
      <c r="CI45" s="165"/>
      <c r="CJ45" s="165"/>
      <c r="CK45" s="165"/>
      <c r="CL45" s="164">
        <v>19.399999999999999</v>
      </c>
      <c r="CM45" s="164">
        <v>16.100000000000001</v>
      </c>
      <c r="CN45" s="164">
        <v>-2.64</v>
      </c>
      <c r="CO45" s="164">
        <v>35.592799999999997</v>
      </c>
      <c r="CP45" s="164">
        <v>35.920499999999997</v>
      </c>
      <c r="CQ45" s="164">
        <v>34.406599999999997</v>
      </c>
      <c r="CR45" s="164">
        <v>71.069000000000003</v>
      </c>
      <c r="CS45" s="164">
        <v>71.467600000000004</v>
      </c>
      <c r="CT45" s="164">
        <v>-24.2499</v>
      </c>
      <c r="CU45" s="164">
        <v>-57.470500000000001</v>
      </c>
      <c r="CV45" s="164">
        <v>-21.452999999999999</v>
      </c>
      <c r="CW45" s="164">
        <v>3.3658000000000001</v>
      </c>
      <c r="CX45" s="164">
        <v>23.8</v>
      </c>
      <c r="CY45" s="164">
        <v>9.58</v>
      </c>
      <c r="CZ45" s="164">
        <v>11.254899999999999</v>
      </c>
      <c r="DA45" s="164">
        <v>11.331200000000001</v>
      </c>
      <c r="DB45" s="164">
        <v>-11.53</v>
      </c>
      <c r="DC45" s="165"/>
      <c r="DD45" s="165"/>
      <c r="DE45" s="165"/>
      <c r="DF45" s="164">
        <v>33.392400000000002</v>
      </c>
      <c r="DG45" s="165"/>
      <c r="DH45" s="164">
        <v>-5.9631999999999996</v>
      </c>
      <c r="DI45" s="164">
        <v>-10.199999999999999</v>
      </c>
      <c r="DJ45" s="164">
        <v>-8.3000000000000007</v>
      </c>
      <c r="DK45" s="164">
        <v>-3.8391000000000002</v>
      </c>
      <c r="DL45" s="164">
        <v>5.0551000000000004</v>
      </c>
      <c r="DM45" s="164">
        <v>8.2060999999999993</v>
      </c>
      <c r="DN45" s="164">
        <v>13.921799999999999</v>
      </c>
      <c r="DO45" s="164">
        <v>5.51</v>
      </c>
      <c r="DP45" s="164">
        <v>-1.19</v>
      </c>
      <c r="DQ45" s="164">
        <v>6.5720000000000001</v>
      </c>
      <c r="DR45" s="164">
        <v>-32.576900000000002</v>
      </c>
      <c r="DS45" s="164">
        <v>-2.63</v>
      </c>
      <c r="DT45" s="164">
        <v>-2.69</v>
      </c>
      <c r="DU45" s="164">
        <v>11.81</v>
      </c>
      <c r="DV45" s="164">
        <v>30.05</v>
      </c>
      <c r="DW45" s="164">
        <v>-29.454499999999999</v>
      </c>
      <c r="DX45" s="164">
        <v>-14.3545</v>
      </c>
      <c r="DY45" s="164">
        <v>-46.833199999999998</v>
      </c>
      <c r="DZ45" s="164">
        <v>-46.690899999999999</v>
      </c>
      <c r="EA45" s="164">
        <v>21.8125</v>
      </c>
      <c r="EB45" s="164">
        <v>-0.92510000000000003</v>
      </c>
      <c r="EC45" s="164">
        <v>-13.830299999999999</v>
      </c>
      <c r="ED45" s="164">
        <v>-13.465199999999999</v>
      </c>
      <c r="EE45" s="164">
        <v>-26.4786</v>
      </c>
      <c r="EF45" s="164">
        <v>-30.802900000000001</v>
      </c>
      <c r="EG45" s="164">
        <v>-10.1</v>
      </c>
      <c r="EH45" s="164">
        <v>-100.1191</v>
      </c>
      <c r="EI45" s="164">
        <v>-45.704900000000002</v>
      </c>
      <c r="EJ45" s="165"/>
      <c r="EK45" s="164">
        <v>-4.6692999999999998</v>
      </c>
      <c r="EL45" s="164">
        <v>-3.6716000000000002</v>
      </c>
      <c r="EM45" s="164">
        <v>18.601800000000001</v>
      </c>
      <c r="EN45" s="164">
        <v>-5.2356999999999996</v>
      </c>
      <c r="EO45" s="165"/>
      <c r="EP45" s="164">
        <v>-9.2200000000000006</v>
      </c>
      <c r="EQ45" s="164">
        <v>-27.613700000000001</v>
      </c>
      <c r="ER45" s="164">
        <v>-27.174199999999999</v>
      </c>
      <c r="ES45" s="164">
        <v>11.5891</v>
      </c>
      <c r="ET45" s="165"/>
      <c r="EU45" s="164">
        <v>-8.1199999999999992</v>
      </c>
      <c r="EV45" s="164">
        <v>0</v>
      </c>
      <c r="EW45" s="164">
        <v>3.2191000000000001</v>
      </c>
      <c r="EX45" s="164">
        <v>-0.20749999999999999</v>
      </c>
      <c r="EY45" s="164">
        <v>-8.1473999999999993</v>
      </c>
      <c r="EZ45" s="164">
        <v>-8.2485999999999997</v>
      </c>
      <c r="FA45" s="164">
        <v>8.0693000000000001</v>
      </c>
      <c r="FB45" s="164">
        <v>15.158200000000001</v>
      </c>
      <c r="FC45" s="164">
        <v>-27.554300000000001</v>
      </c>
      <c r="FD45" s="164">
        <v>3.7740999999999998</v>
      </c>
      <c r="FE45" s="165"/>
      <c r="FF45" s="164">
        <v>3.5648</v>
      </c>
      <c r="FG45" s="164">
        <v>0</v>
      </c>
      <c r="FH45" s="164">
        <v>0</v>
      </c>
      <c r="FI45" s="164">
        <v>0</v>
      </c>
      <c r="FJ45" s="164">
        <v>11.554500000000001</v>
      </c>
      <c r="FK45" s="164">
        <v>11.554500000000001</v>
      </c>
      <c r="FL45" s="164">
        <v>-34.8309</v>
      </c>
      <c r="FM45" s="164">
        <v>32.627800000000001</v>
      </c>
      <c r="FN45" s="164">
        <v>32.5169</v>
      </c>
      <c r="FO45" s="164">
        <v>-18.391400000000001</v>
      </c>
      <c r="FP45" s="164">
        <v>0</v>
      </c>
      <c r="FQ45" s="164">
        <v>25.885400000000001</v>
      </c>
      <c r="FR45" s="164">
        <v>-18.399999999999999</v>
      </c>
      <c r="FS45" s="164">
        <v>-0.39510000000000001</v>
      </c>
      <c r="FT45" s="164">
        <v>0.28860000000000002</v>
      </c>
      <c r="FU45" s="164">
        <v>-0.31</v>
      </c>
      <c r="FV45" s="164">
        <v>0.28000000000000003</v>
      </c>
      <c r="FW45" s="164">
        <v>-27.116</v>
      </c>
      <c r="FX45" s="164">
        <v>0</v>
      </c>
      <c r="FY45" s="164">
        <v>1.4590000000000001</v>
      </c>
      <c r="FZ45" s="164">
        <v>0.39400000000000002</v>
      </c>
      <c r="GA45" s="165"/>
      <c r="GB45" s="164">
        <v>-11.26</v>
      </c>
      <c r="GC45" s="164">
        <v>-6.1665000000000001</v>
      </c>
      <c r="GD45" s="164">
        <v>2.9603000000000002</v>
      </c>
      <c r="GE45" s="164">
        <v>-4.5999999999999996</v>
      </c>
      <c r="GF45" s="164">
        <v>30.224299999999999</v>
      </c>
      <c r="GG45" s="165"/>
      <c r="GH45" s="164">
        <v>25.554500000000001</v>
      </c>
      <c r="GI45" s="164">
        <v>-6.6974999999999998</v>
      </c>
      <c r="GJ45" s="164">
        <v>-7.2388000000000003</v>
      </c>
      <c r="GK45" s="164">
        <v>3.6617999999999999</v>
      </c>
      <c r="GL45" s="165"/>
      <c r="GM45" s="165"/>
      <c r="GN45" s="164">
        <v>-13.4353</v>
      </c>
      <c r="GO45" s="164">
        <v>-17.141500000000001</v>
      </c>
      <c r="GP45" s="164">
        <v>0.26119999999999999</v>
      </c>
      <c r="GQ45" s="164">
        <v>-17.380199999999999</v>
      </c>
      <c r="GR45" s="164">
        <v>5.4344000000000001</v>
      </c>
      <c r="GS45" s="164">
        <v>5.2956000000000003</v>
      </c>
      <c r="GT45" s="164">
        <v>156.30680000000001</v>
      </c>
      <c r="GU45" s="164">
        <v>-2.0135000000000001</v>
      </c>
      <c r="GV45" s="164">
        <v>-10.338100000000001</v>
      </c>
      <c r="GW45" s="164">
        <v>-0.88390000000000002</v>
      </c>
      <c r="GX45" s="164">
        <v>4.5773999999999999</v>
      </c>
      <c r="GY45" s="164">
        <v>8.8717000000000006</v>
      </c>
      <c r="GZ45" s="164">
        <v>9.2018000000000004</v>
      </c>
      <c r="HA45" s="165"/>
      <c r="HB45" s="164">
        <v>30.1081</v>
      </c>
      <c r="HC45" s="164">
        <v>31.668800000000001</v>
      </c>
      <c r="HD45" s="164">
        <v>7.54</v>
      </c>
      <c r="HE45" s="164">
        <v>-12.556100000000001</v>
      </c>
      <c r="HF45" s="164">
        <v>7.5648</v>
      </c>
      <c r="HG45" s="164">
        <v>24.747</v>
      </c>
      <c r="HH45" s="164">
        <v>83.901700000000005</v>
      </c>
      <c r="HI45" s="164">
        <v>13.9793</v>
      </c>
      <c r="HJ45" s="164">
        <v>15.0404</v>
      </c>
      <c r="HK45" s="164">
        <v>-15.8132</v>
      </c>
      <c r="HL45" s="164">
        <v>-7.1840000000000002</v>
      </c>
      <c r="HM45" s="164">
        <v>-10.5702</v>
      </c>
      <c r="HN45" s="164">
        <v>0</v>
      </c>
      <c r="HO45" s="165"/>
      <c r="HP45" s="165"/>
      <c r="HQ45" s="164">
        <v>-1.0918000000000001</v>
      </c>
      <c r="HR45" s="164">
        <v>-0.85009999999999997</v>
      </c>
      <c r="HS45" s="164">
        <v>-12.212</v>
      </c>
      <c r="HT45" s="164">
        <v>-12.3795</v>
      </c>
      <c r="HU45" s="164">
        <v>12.61</v>
      </c>
      <c r="HV45" s="164">
        <v>12.37</v>
      </c>
      <c r="HW45" s="164">
        <v>-31.5</v>
      </c>
      <c r="HX45" s="164">
        <v>-31.8</v>
      </c>
      <c r="HY45" s="164">
        <v>0.79190000000000005</v>
      </c>
      <c r="HZ45" s="164">
        <v>-6.56</v>
      </c>
      <c r="IA45" s="164">
        <v>107.73180000000001</v>
      </c>
      <c r="IB45" s="164">
        <v>5.1889000000000003</v>
      </c>
      <c r="IC45" s="164">
        <v>5.3384</v>
      </c>
      <c r="ID45" s="164">
        <v>-17</v>
      </c>
      <c r="IE45" s="164">
        <v>-42.2</v>
      </c>
      <c r="IF45" s="164">
        <v>-14.8</v>
      </c>
      <c r="IG45" s="164">
        <v>-15.3</v>
      </c>
      <c r="IH45" s="164">
        <v>-17.087800000000001</v>
      </c>
      <c r="II45" s="164">
        <v>-17.026499999999999</v>
      </c>
      <c r="IJ45" s="164">
        <v>-147.8819</v>
      </c>
      <c r="IK45" s="164">
        <v>31.674299999999999</v>
      </c>
      <c r="IL45" s="164">
        <v>-256.5686</v>
      </c>
      <c r="IM45" s="164">
        <v>-5.6845999999999997</v>
      </c>
      <c r="IN45" s="164">
        <v>-26.2669</v>
      </c>
      <c r="IO45" s="164">
        <v>110.5801</v>
      </c>
      <c r="IP45" s="164">
        <v>47.904000000000003</v>
      </c>
      <c r="IQ45" s="164">
        <v>168.4736</v>
      </c>
      <c r="IR45" s="164">
        <v>105.49769999999999</v>
      </c>
      <c r="IS45" s="164">
        <v>52.365900000000003</v>
      </c>
      <c r="IT45" s="164">
        <v>23.673999999999999</v>
      </c>
      <c r="IU45" s="164">
        <v>24.745100000000001</v>
      </c>
      <c r="IV45" s="164">
        <v>-60.9679</v>
      </c>
      <c r="IW45" s="164">
        <v>221.1294</v>
      </c>
      <c r="IX45" s="164">
        <v>-197.11660000000001</v>
      </c>
      <c r="IY45" s="164">
        <v>25.584499999999998</v>
      </c>
      <c r="IZ45" s="164">
        <v>-12.7538</v>
      </c>
      <c r="JA45" s="164">
        <v>-1.4295</v>
      </c>
      <c r="JB45" s="165"/>
      <c r="JC45" s="164">
        <v>-7.12</v>
      </c>
      <c r="JD45" s="164">
        <v>-0.755</v>
      </c>
      <c r="JE45" s="164">
        <v>-0.76200000000000001</v>
      </c>
      <c r="JF45" s="164">
        <v>2.72</v>
      </c>
      <c r="JG45" s="165"/>
      <c r="JH45" s="164">
        <v>-5.2234999999999996</v>
      </c>
      <c r="JI45" s="164">
        <v>5.9499999999999997E-2</v>
      </c>
      <c r="JJ45" s="164">
        <v>7.9118000000000004</v>
      </c>
      <c r="JK45" s="164">
        <v>-8.5526999999999997</v>
      </c>
      <c r="JL45" s="164">
        <v>-6.2</v>
      </c>
      <c r="JM45" s="164">
        <v>1.921</v>
      </c>
      <c r="JN45" s="164">
        <v>1.8180000000000001</v>
      </c>
      <c r="JO45" s="165"/>
      <c r="JP45" s="165"/>
      <c r="JQ45" s="164">
        <v>3.2168000000000001</v>
      </c>
      <c r="JR45" s="164">
        <v>3.6996000000000002</v>
      </c>
      <c r="JS45" s="164">
        <v>2.9817</v>
      </c>
      <c r="JT45" s="165"/>
      <c r="JU45" s="164">
        <v>30.9</v>
      </c>
      <c r="JV45" s="164">
        <v>0.58350000000000002</v>
      </c>
      <c r="JW45" s="164">
        <v>0.77</v>
      </c>
      <c r="JX45" s="165"/>
      <c r="JY45" s="164">
        <v>-19.536999999999999</v>
      </c>
      <c r="JZ45" s="164">
        <v>3.6585000000000001</v>
      </c>
      <c r="KA45" s="164">
        <v>-16.354900000000001</v>
      </c>
      <c r="KB45" s="164">
        <v>-19.439299999999999</v>
      </c>
      <c r="KC45" s="164">
        <v>-10.988899999999999</v>
      </c>
      <c r="KD45" s="164">
        <v>-14.3134</v>
      </c>
      <c r="KE45" s="164">
        <v>-4.5080999999999998</v>
      </c>
      <c r="KF45" s="164">
        <v>-32.1</v>
      </c>
      <c r="KG45" s="164">
        <v>16.8</v>
      </c>
      <c r="KH45" s="164">
        <v>25.919799999999999</v>
      </c>
      <c r="KI45" s="164">
        <v>-78.026600000000002</v>
      </c>
    </row>
    <row r="46" spans="1:295" ht="18" customHeight="1" x14ac:dyDescent="0.25">
      <c r="A46" s="159" t="s">
        <v>40</v>
      </c>
      <c r="B46" s="159" t="s">
        <v>751</v>
      </c>
      <c r="C46" s="163">
        <v>0</v>
      </c>
      <c r="D46" s="164">
        <v>5.8423999999999996</v>
      </c>
      <c r="E46" s="164">
        <v>-10.9176</v>
      </c>
      <c r="F46" s="164">
        <v>5.5389999999999997</v>
      </c>
      <c r="G46" s="164">
        <v>11.294499999999999</v>
      </c>
      <c r="H46" s="165"/>
      <c r="I46" s="164">
        <v>16.689900000000002</v>
      </c>
      <c r="J46" s="165"/>
      <c r="K46" s="164">
        <v>17.7026</v>
      </c>
      <c r="L46" s="164">
        <v>7.1668000000000003</v>
      </c>
      <c r="M46" s="164">
        <v>6.8137999999999996</v>
      </c>
      <c r="N46" s="164">
        <v>-15.54</v>
      </c>
      <c r="O46" s="164">
        <v>-30.8</v>
      </c>
      <c r="P46" s="164">
        <v>6.6</v>
      </c>
      <c r="Q46" s="164">
        <v>2.484</v>
      </c>
      <c r="R46" s="165"/>
      <c r="S46" s="164">
        <v>-0.1087</v>
      </c>
      <c r="T46" s="164">
        <v>-7.6306000000000003</v>
      </c>
      <c r="U46" s="164">
        <v>4.9218999999999999</v>
      </c>
      <c r="V46" s="164">
        <v>5.0888</v>
      </c>
      <c r="W46" s="164">
        <v>8.8397000000000006</v>
      </c>
      <c r="X46" s="164">
        <v>1.8110999999999999</v>
      </c>
      <c r="Y46" s="164">
        <v>-1.4956</v>
      </c>
      <c r="Z46" s="164">
        <v>2.5160999999999998</v>
      </c>
      <c r="AA46" s="165"/>
      <c r="AB46" s="164">
        <v>-0.8508</v>
      </c>
      <c r="AC46" s="164">
        <v>-0.92700000000000005</v>
      </c>
      <c r="AD46" s="164">
        <v>-0.91200000000000003</v>
      </c>
      <c r="AE46" s="164">
        <v>3.718</v>
      </c>
      <c r="AF46" s="164">
        <v>-6.66</v>
      </c>
      <c r="AG46" s="165"/>
      <c r="AH46" s="165"/>
      <c r="AI46" s="165"/>
      <c r="AJ46" s="164">
        <v>-7.59</v>
      </c>
      <c r="AK46" s="164">
        <v>-7.54</v>
      </c>
      <c r="AL46" s="164">
        <v>-10</v>
      </c>
      <c r="AM46" s="164">
        <v>-12.2</v>
      </c>
      <c r="AN46" s="164">
        <v>-12.26</v>
      </c>
      <c r="AO46" s="164">
        <v>6.5789</v>
      </c>
      <c r="AP46" s="164">
        <v>4.1058000000000003</v>
      </c>
      <c r="AQ46" s="164">
        <v>9.2338000000000005</v>
      </c>
      <c r="AR46" s="164">
        <v>12.0151</v>
      </c>
      <c r="AS46" s="164">
        <v>-17.0868</v>
      </c>
      <c r="AT46" s="164">
        <v>-9.7789999999999999</v>
      </c>
      <c r="AU46" s="164">
        <v>-9.3914000000000009</v>
      </c>
      <c r="AV46" s="164">
        <v>-1.0046999999999999</v>
      </c>
      <c r="AW46" s="164">
        <v>-1.0059</v>
      </c>
      <c r="AX46" s="164">
        <v>-25.452200000000001</v>
      </c>
      <c r="AY46" s="164">
        <v>-22.639099999999999</v>
      </c>
      <c r="AZ46" s="164">
        <v>-0.39450000000000002</v>
      </c>
      <c r="BA46" s="164">
        <v>-2.8637999999999999</v>
      </c>
      <c r="BB46" s="164">
        <v>80.743700000000004</v>
      </c>
      <c r="BC46" s="164">
        <v>1.0548999999999999</v>
      </c>
      <c r="BD46" s="164">
        <v>-2</v>
      </c>
      <c r="BE46" s="164">
        <v>-2.2000000000000002</v>
      </c>
      <c r="BF46" s="164">
        <v>-22.715299999999999</v>
      </c>
      <c r="BG46" s="164">
        <v>-22.7378</v>
      </c>
      <c r="BH46" s="164">
        <v>-1.5944</v>
      </c>
      <c r="BI46" s="165"/>
      <c r="BJ46" s="164">
        <v>9.6691000000000003</v>
      </c>
      <c r="BK46" s="164">
        <v>3.8058000000000001</v>
      </c>
      <c r="BL46" s="164">
        <v>2.7507000000000001</v>
      </c>
      <c r="BM46" s="164">
        <v>1.9273</v>
      </c>
      <c r="BN46" s="164">
        <v>-53.376899999999999</v>
      </c>
      <c r="BO46" s="164">
        <v>59.2059</v>
      </c>
      <c r="BP46" s="164">
        <v>59.1143</v>
      </c>
      <c r="BQ46" s="164">
        <v>45.919199999999996</v>
      </c>
      <c r="BR46" s="164">
        <v>-48.815800000000003</v>
      </c>
      <c r="BS46" s="165"/>
      <c r="BT46" s="165"/>
      <c r="BU46" s="165"/>
      <c r="BV46" s="164">
        <v>19.340399999999999</v>
      </c>
      <c r="BW46" s="164">
        <v>7.55</v>
      </c>
      <c r="BX46" s="164">
        <v>8.07</v>
      </c>
      <c r="BY46" s="164">
        <v>-9.26</v>
      </c>
      <c r="BZ46" s="164">
        <v>-1.77</v>
      </c>
      <c r="CA46" s="164">
        <v>-22.634599999999999</v>
      </c>
      <c r="CB46" s="164">
        <v>-21.9648</v>
      </c>
      <c r="CC46" s="164">
        <v>45.701599999999999</v>
      </c>
      <c r="CD46" s="164">
        <v>44.810499999999998</v>
      </c>
      <c r="CE46" s="164">
        <v>0.57010000000000005</v>
      </c>
      <c r="CF46" s="164">
        <v>-6.8651999999999997</v>
      </c>
      <c r="CG46" s="164">
        <v>-6.8085000000000004</v>
      </c>
      <c r="CH46" s="164">
        <v>10.119899999999999</v>
      </c>
      <c r="CI46" s="165"/>
      <c r="CJ46" s="165"/>
      <c r="CK46" s="165"/>
      <c r="CL46" s="164">
        <v>19.600000000000001</v>
      </c>
      <c r="CM46" s="164">
        <v>16</v>
      </c>
      <c r="CN46" s="164">
        <v>-2.33</v>
      </c>
      <c r="CO46" s="164">
        <v>34.608699999999999</v>
      </c>
      <c r="CP46" s="164">
        <v>34.6663</v>
      </c>
      <c r="CQ46" s="164">
        <v>32.849200000000003</v>
      </c>
      <c r="CR46" s="164">
        <v>71.687200000000004</v>
      </c>
      <c r="CS46" s="164">
        <v>71.850800000000007</v>
      </c>
      <c r="CT46" s="164">
        <v>-23.360299999999999</v>
      </c>
      <c r="CU46" s="164">
        <v>-56.911299999999997</v>
      </c>
      <c r="CV46" s="164">
        <v>-21.2195</v>
      </c>
      <c r="CW46" s="164">
        <v>3.2814999999999999</v>
      </c>
      <c r="CX46" s="164">
        <v>22.41</v>
      </c>
      <c r="CY46" s="164">
        <v>8.75</v>
      </c>
      <c r="CZ46" s="164">
        <v>10.942399999999999</v>
      </c>
      <c r="DA46" s="164">
        <v>11.0382</v>
      </c>
      <c r="DB46" s="164">
        <v>-11.37</v>
      </c>
      <c r="DC46" s="165"/>
      <c r="DD46" s="165"/>
      <c r="DE46" s="165"/>
      <c r="DF46" s="164">
        <v>34.626100000000001</v>
      </c>
      <c r="DG46" s="165"/>
      <c r="DH46" s="164">
        <v>-5.8562000000000003</v>
      </c>
      <c r="DI46" s="164">
        <v>-7.9</v>
      </c>
      <c r="DJ46" s="164">
        <v>-7.3</v>
      </c>
      <c r="DK46" s="164">
        <v>-4.165</v>
      </c>
      <c r="DL46" s="164">
        <v>4.4939999999999998</v>
      </c>
      <c r="DM46" s="164">
        <v>7.4175000000000004</v>
      </c>
      <c r="DN46" s="164">
        <v>13.550700000000001</v>
      </c>
      <c r="DO46" s="164">
        <v>5.01</v>
      </c>
      <c r="DP46" s="164">
        <v>-0.74</v>
      </c>
      <c r="DQ46" s="164">
        <v>4.9755000000000003</v>
      </c>
      <c r="DR46" s="164">
        <v>-33.7119</v>
      </c>
      <c r="DS46" s="164">
        <v>-3.13</v>
      </c>
      <c r="DT46" s="164">
        <v>-3.2</v>
      </c>
      <c r="DU46" s="164">
        <v>11.23</v>
      </c>
      <c r="DV46" s="164">
        <v>30.31</v>
      </c>
      <c r="DW46" s="164">
        <v>-30.945499999999999</v>
      </c>
      <c r="DX46" s="164">
        <v>-15.2273</v>
      </c>
      <c r="DY46" s="164">
        <v>-45.099800000000002</v>
      </c>
      <c r="DZ46" s="164">
        <v>-44.345500000000001</v>
      </c>
      <c r="EA46" s="164">
        <v>18.386399999999998</v>
      </c>
      <c r="EB46" s="164">
        <v>-1.9464999999999999</v>
      </c>
      <c r="EC46" s="164">
        <v>-14.5977</v>
      </c>
      <c r="ED46" s="164">
        <v>-13.979900000000001</v>
      </c>
      <c r="EE46" s="164">
        <v>-27.020800000000001</v>
      </c>
      <c r="EF46" s="164">
        <v>-30.834199999999999</v>
      </c>
      <c r="EG46" s="164">
        <v>-9.7829999999999995</v>
      </c>
      <c r="EH46" s="164">
        <v>-102.413</v>
      </c>
      <c r="EI46" s="164">
        <v>-47.359000000000002</v>
      </c>
      <c r="EJ46" s="165"/>
      <c r="EK46" s="164">
        <v>-4.4888000000000003</v>
      </c>
      <c r="EL46" s="164">
        <v>-3.9500999999999999</v>
      </c>
      <c r="EM46" s="164">
        <v>18.180599999999998</v>
      </c>
      <c r="EN46" s="164">
        <v>-4.4687000000000001</v>
      </c>
      <c r="EO46" s="165"/>
      <c r="EP46" s="164">
        <v>-10.244</v>
      </c>
      <c r="EQ46" s="164">
        <v>-26.5609</v>
      </c>
      <c r="ER46" s="164">
        <v>-26.0505</v>
      </c>
      <c r="ES46" s="164">
        <v>11.564299999999999</v>
      </c>
      <c r="ET46" s="165"/>
      <c r="EU46" s="164">
        <v>-6.79</v>
      </c>
      <c r="EV46" s="164">
        <v>0.1</v>
      </c>
      <c r="EW46" s="164">
        <v>3.2768000000000002</v>
      </c>
      <c r="EX46" s="164">
        <v>1.2941</v>
      </c>
      <c r="EY46" s="164">
        <v>-6.6433</v>
      </c>
      <c r="EZ46" s="164">
        <v>-6.9061000000000003</v>
      </c>
      <c r="FA46" s="164">
        <v>6.1223000000000001</v>
      </c>
      <c r="FB46" s="164">
        <v>15.702999999999999</v>
      </c>
      <c r="FC46" s="164">
        <v>-27.365200000000002</v>
      </c>
      <c r="FD46" s="164">
        <v>4.0323000000000002</v>
      </c>
      <c r="FE46" s="165"/>
      <c r="FF46" s="164">
        <v>3.7768999999999999</v>
      </c>
      <c r="FG46" s="164">
        <v>4.8045</v>
      </c>
      <c r="FH46" s="164">
        <v>4.6879999999999997</v>
      </c>
      <c r="FI46" s="164">
        <v>2.8382999999999998</v>
      </c>
      <c r="FJ46" s="164">
        <v>8.3727999999999998</v>
      </c>
      <c r="FK46" s="164">
        <v>8.7077000000000009</v>
      </c>
      <c r="FL46" s="164">
        <v>-31.146899999999999</v>
      </c>
      <c r="FM46" s="164">
        <v>29.171099999999999</v>
      </c>
      <c r="FN46" s="164">
        <v>29.2593</v>
      </c>
      <c r="FO46" s="164">
        <v>-16.393599999999999</v>
      </c>
      <c r="FP46" s="165"/>
      <c r="FQ46" s="164">
        <v>25.236000000000001</v>
      </c>
      <c r="FR46" s="164">
        <v>-18.559999999999999</v>
      </c>
      <c r="FS46" s="164">
        <v>-0.30530000000000002</v>
      </c>
      <c r="FT46" s="164">
        <v>0.25380000000000003</v>
      </c>
      <c r="FU46" s="164">
        <v>-0.27</v>
      </c>
      <c r="FV46" s="164">
        <v>1.99</v>
      </c>
      <c r="FW46" s="164">
        <v>-25.210999999999999</v>
      </c>
      <c r="FX46" s="165"/>
      <c r="FY46" s="164">
        <v>1.4019999999999999</v>
      </c>
      <c r="FZ46" s="164">
        <v>0.503</v>
      </c>
      <c r="GA46" s="165"/>
      <c r="GB46" s="164">
        <v>-11.58</v>
      </c>
      <c r="GC46" s="164">
        <v>-9.7446000000000002</v>
      </c>
      <c r="GD46" s="164">
        <v>-0.20880000000000001</v>
      </c>
      <c r="GE46" s="164">
        <v>-5.07</v>
      </c>
      <c r="GF46" s="164">
        <v>28.977399999999999</v>
      </c>
      <c r="GG46" s="165"/>
      <c r="GH46" s="164">
        <v>26.1267</v>
      </c>
      <c r="GI46" s="164">
        <v>-6.9916</v>
      </c>
      <c r="GJ46" s="164">
        <v>-7.7278000000000002</v>
      </c>
      <c r="GK46" s="164">
        <v>3.7021999999999999</v>
      </c>
      <c r="GL46" s="165"/>
      <c r="GM46" s="165"/>
      <c r="GN46" s="164">
        <v>-12.6122</v>
      </c>
      <c r="GO46" s="164">
        <v>-15.3249</v>
      </c>
      <c r="GP46" s="164">
        <v>9.7100000000000006E-2</v>
      </c>
      <c r="GQ46" s="164">
        <v>-16.829499999999999</v>
      </c>
      <c r="GR46" s="164">
        <v>6.2294999999999998</v>
      </c>
      <c r="GS46" s="164">
        <v>5.4843000000000002</v>
      </c>
      <c r="GT46" s="164">
        <v>167.44640000000001</v>
      </c>
      <c r="GU46" s="164">
        <v>-1.8944000000000001</v>
      </c>
      <c r="GV46" s="164">
        <v>-9.8826999999999998</v>
      </c>
      <c r="GW46" s="164">
        <v>-1.1667000000000001</v>
      </c>
      <c r="GX46" s="164">
        <v>4.2652999999999999</v>
      </c>
      <c r="GY46" s="164">
        <v>8.8717000000000006</v>
      </c>
      <c r="GZ46" s="164">
        <v>9.1148000000000007</v>
      </c>
      <c r="HA46" s="164">
        <v>4</v>
      </c>
      <c r="HB46" s="164">
        <v>29.345400000000001</v>
      </c>
      <c r="HC46" s="164">
        <v>29.745899999999999</v>
      </c>
      <c r="HD46" s="164">
        <v>5.87</v>
      </c>
      <c r="HE46" s="164">
        <v>-10.5105</v>
      </c>
      <c r="HF46" s="164">
        <v>8.8749000000000002</v>
      </c>
      <c r="HG46" s="164">
        <v>21.077000000000002</v>
      </c>
      <c r="HH46" s="164">
        <v>81.910700000000006</v>
      </c>
      <c r="HI46" s="164">
        <v>14.1694</v>
      </c>
      <c r="HJ46" s="164">
        <v>15.2376</v>
      </c>
      <c r="HK46" s="164">
        <v>-15.2182</v>
      </c>
      <c r="HL46" s="164">
        <v>-7.5118999999999998</v>
      </c>
      <c r="HM46" s="164">
        <v>-10.6105</v>
      </c>
      <c r="HN46" s="164">
        <v>-10.537100000000001</v>
      </c>
      <c r="HO46" s="165"/>
      <c r="HP46" s="165"/>
      <c r="HQ46" s="164">
        <v>-3.2726000000000002</v>
      </c>
      <c r="HR46" s="164">
        <v>-2.7122999999999999</v>
      </c>
      <c r="HS46" s="164">
        <v>-11.366400000000001</v>
      </c>
      <c r="HT46" s="164">
        <v>-11.492000000000001</v>
      </c>
      <c r="HU46" s="164">
        <v>11</v>
      </c>
      <c r="HV46" s="164">
        <v>10.68</v>
      </c>
      <c r="HW46" s="164">
        <v>-32.700000000000003</v>
      </c>
      <c r="HX46" s="164">
        <v>-32.799999999999997</v>
      </c>
      <c r="HY46" s="164">
        <v>0.82669999999999999</v>
      </c>
      <c r="HZ46" s="164">
        <v>-7.28</v>
      </c>
      <c r="IA46" s="164">
        <v>116.6632</v>
      </c>
      <c r="IB46" s="164">
        <v>3.5417000000000001</v>
      </c>
      <c r="IC46" s="164">
        <v>3.5518999999999998</v>
      </c>
      <c r="ID46" s="164">
        <v>-17</v>
      </c>
      <c r="IE46" s="164">
        <v>-41.8</v>
      </c>
      <c r="IF46" s="164">
        <v>-12.2</v>
      </c>
      <c r="IG46" s="164">
        <v>-12.8</v>
      </c>
      <c r="IH46" s="164">
        <v>-17.2972</v>
      </c>
      <c r="II46" s="164">
        <v>-17.265499999999999</v>
      </c>
      <c r="IJ46" s="164">
        <v>-146.41470000000001</v>
      </c>
      <c r="IK46" s="164">
        <v>31.212399999999999</v>
      </c>
      <c r="IL46" s="164">
        <v>-258.46940000000001</v>
      </c>
      <c r="IM46" s="164">
        <v>-8.5991999999999997</v>
      </c>
      <c r="IN46" s="164">
        <v>-26.5609</v>
      </c>
      <c r="IO46" s="164">
        <v>109.12990000000001</v>
      </c>
      <c r="IP46" s="164">
        <v>50.894399999999997</v>
      </c>
      <c r="IQ46" s="164">
        <v>172.61189999999999</v>
      </c>
      <c r="IR46" s="164">
        <v>107.9748</v>
      </c>
      <c r="IS46" s="164">
        <v>52.747599999999998</v>
      </c>
      <c r="IT46" s="164">
        <v>28.037700000000001</v>
      </c>
      <c r="IU46" s="164">
        <v>25.738399999999999</v>
      </c>
      <c r="IV46" s="164">
        <v>-63.116700000000002</v>
      </c>
      <c r="IW46" s="164">
        <v>222.23259999999999</v>
      </c>
      <c r="IX46" s="164">
        <v>-204.05070000000001</v>
      </c>
      <c r="IY46" s="164">
        <v>21.510899999999999</v>
      </c>
      <c r="IZ46" s="164">
        <v>-5.5301999999999998</v>
      </c>
      <c r="JA46" s="164">
        <v>-0.37480000000000002</v>
      </c>
      <c r="JB46" s="165"/>
      <c r="JC46" s="164">
        <v>-7.84</v>
      </c>
      <c r="JD46" s="164">
        <v>-0.70099999999999996</v>
      </c>
      <c r="JE46" s="164">
        <v>-0.70599999999999996</v>
      </c>
      <c r="JF46" s="164">
        <v>3.44</v>
      </c>
      <c r="JG46" s="165"/>
      <c r="JH46" s="164">
        <v>-5.1313000000000004</v>
      </c>
      <c r="JI46" s="164">
        <v>5.9499999999999997E-2</v>
      </c>
      <c r="JJ46" s="164">
        <v>8.3818000000000001</v>
      </c>
      <c r="JK46" s="164">
        <v>-8.4672000000000001</v>
      </c>
      <c r="JL46" s="164">
        <v>-6.1</v>
      </c>
      <c r="JM46" s="164">
        <v>1.8520000000000001</v>
      </c>
      <c r="JN46" s="164">
        <v>1.7290000000000001</v>
      </c>
      <c r="JO46" s="165"/>
      <c r="JP46" s="165"/>
      <c r="JQ46" s="164">
        <v>4.0685000000000002</v>
      </c>
      <c r="JR46" s="164">
        <v>4.0529000000000002</v>
      </c>
      <c r="JS46" s="164">
        <v>3.2875000000000001</v>
      </c>
      <c r="JT46" s="165"/>
      <c r="JU46" s="164">
        <v>30.6</v>
      </c>
      <c r="JV46" s="164">
        <v>8.9899999999999994E-2</v>
      </c>
      <c r="JW46" s="164">
        <v>0.68</v>
      </c>
      <c r="JX46" s="165"/>
      <c r="JY46" s="164">
        <v>-18.756599999999999</v>
      </c>
      <c r="JZ46" s="164">
        <v>3.0697999999999999</v>
      </c>
      <c r="KA46" s="164">
        <v>-16.777000000000001</v>
      </c>
      <c r="KB46" s="164">
        <v>-17.8855</v>
      </c>
      <c r="KC46" s="164">
        <v>-9.7954000000000008</v>
      </c>
      <c r="KD46" s="164">
        <v>-14.532999999999999</v>
      </c>
      <c r="KE46" s="164">
        <v>-5.4051</v>
      </c>
      <c r="KF46" s="164">
        <v>-32</v>
      </c>
      <c r="KG46" s="164">
        <v>16.600000000000001</v>
      </c>
      <c r="KH46" s="164">
        <v>28.260300000000001</v>
      </c>
      <c r="KI46" s="164">
        <v>-79.034800000000004</v>
      </c>
    </row>
    <row r="47" spans="1:295" ht="18" customHeight="1" x14ac:dyDescent="0.25">
      <c r="A47" s="159" t="s">
        <v>40</v>
      </c>
      <c r="B47" s="159" t="s">
        <v>752</v>
      </c>
      <c r="C47" s="163">
        <v>0</v>
      </c>
      <c r="D47" s="164">
        <v>5.5761000000000003</v>
      </c>
      <c r="E47" s="164">
        <v>-10.7506</v>
      </c>
      <c r="F47" s="164">
        <v>6.2643000000000004</v>
      </c>
      <c r="G47" s="164">
        <v>11.367599999999999</v>
      </c>
      <c r="H47" s="165"/>
      <c r="I47" s="164">
        <v>16.456900000000001</v>
      </c>
      <c r="J47" s="165"/>
      <c r="K47" s="164">
        <v>17.308</v>
      </c>
      <c r="L47" s="164">
        <v>6.9988000000000001</v>
      </c>
      <c r="M47" s="164">
        <v>6.8044000000000002</v>
      </c>
      <c r="N47" s="164">
        <v>-15.54</v>
      </c>
      <c r="O47" s="164">
        <v>-28.6</v>
      </c>
      <c r="P47" s="164">
        <v>6.6</v>
      </c>
      <c r="Q47" s="164">
        <v>2.484</v>
      </c>
      <c r="R47" s="164">
        <v>-17.600000000000001</v>
      </c>
      <c r="S47" s="164">
        <v>-0.22739999999999999</v>
      </c>
      <c r="T47" s="164">
        <v>-7.5176999999999996</v>
      </c>
      <c r="U47" s="164">
        <v>4.5781999999999998</v>
      </c>
      <c r="V47" s="164">
        <v>4.5019999999999998</v>
      </c>
      <c r="W47" s="164">
        <v>8.2112999999999996</v>
      </c>
      <c r="X47" s="164">
        <v>1.5073000000000001</v>
      </c>
      <c r="Y47" s="164">
        <v>-1.5925</v>
      </c>
      <c r="Z47" s="164">
        <v>2.3696999999999999</v>
      </c>
      <c r="AA47" s="165"/>
      <c r="AB47" s="164">
        <v>-1.0149999999999999</v>
      </c>
      <c r="AC47" s="164">
        <v>-1.119</v>
      </c>
      <c r="AD47" s="164">
        <v>-1.103</v>
      </c>
      <c r="AE47" s="164">
        <v>3.1779999999999999</v>
      </c>
      <c r="AF47" s="164">
        <v>-4.4400000000000004</v>
      </c>
      <c r="AG47" s="164">
        <v>-2.2000000000000002</v>
      </c>
      <c r="AH47" s="165"/>
      <c r="AI47" s="165"/>
      <c r="AJ47" s="164">
        <v>-9.06</v>
      </c>
      <c r="AK47" s="164">
        <v>-9.0299999999999994</v>
      </c>
      <c r="AL47" s="165"/>
      <c r="AM47" s="164">
        <v>-12.46</v>
      </c>
      <c r="AN47" s="164">
        <v>-12.63</v>
      </c>
      <c r="AO47" s="164">
        <v>5.9377000000000004</v>
      </c>
      <c r="AP47" s="164">
        <v>4.3630000000000004</v>
      </c>
      <c r="AQ47" s="164">
        <v>9.8140999999999998</v>
      </c>
      <c r="AR47" s="164">
        <v>13.0015</v>
      </c>
      <c r="AS47" s="164">
        <v>-16.281400000000001</v>
      </c>
      <c r="AT47" s="164">
        <v>-10.9846</v>
      </c>
      <c r="AU47" s="164">
        <v>-10.6479</v>
      </c>
      <c r="AV47" s="164">
        <v>-1.2302999999999999</v>
      </c>
      <c r="AW47" s="164">
        <v>-1.0671999999999999</v>
      </c>
      <c r="AX47" s="164">
        <v>-24.782399999999999</v>
      </c>
      <c r="AY47" s="164">
        <v>-23.041</v>
      </c>
      <c r="AZ47" s="164">
        <v>-0.39450000000000002</v>
      </c>
      <c r="BA47" s="164">
        <v>-2.5996000000000001</v>
      </c>
      <c r="BB47" s="164">
        <v>81.256200000000007</v>
      </c>
      <c r="BC47" s="164">
        <v>0.85909999999999997</v>
      </c>
      <c r="BD47" s="164">
        <v>-1.9</v>
      </c>
      <c r="BE47" s="164">
        <v>-2.1</v>
      </c>
      <c r="BF47" s="164">
        <v>-22.3049</v>
      </c>
      <c r="BG47" s="164">
        <v>-22.564</v>
      </c>
      <c r="BH47" s="164">
        <v>-1.8828</v>
      </c>
      <c r="BI47" s="165"/>
      <c r="BJ47" s="164">
        <v>10.2707</v>
      </c>
      <c r="BK47" s="164">
        <v>3.8351000000000002</v>
      </c>
      <c r="BL47" s="164">
        <v>2.6724000000000001</v>
      </c>
      <c r="BM47" s="164">
        <v>1.9036999999999999</v>
      </c>
      <c r="BN47" s="164">
        <v>-52.125599999999999</v>
      </c>
      <c r="BO47" s="164">
        <v>59.083799999999997</v>
      </c>
      <c r="BP47" s="164">
        <v>59.2669</v>
      </c>
      <c r="BQ47" s="164">
        <v>50.730400000000003</v>
      </c>
      <c r="BR47" s="164">
        <v>-51.251899999999999</v>
      </c>
      <c r="BS47" s="165"/>
      <c r="BT47" s="165"/>
      <c r="BU47" s="165"/>
      <c r="BV47" s="164">
        <v>18.7516</v>
      </c>
      <c r="BW47" s="164">
        <v>7.29</v>
      </c>
      <c r="BX47" s="164">
        <v>7.66</v>
      </c>
      <c r="BY47" s="164">
        <v>-9.92</v>
      </c>
      <c r="BZ47" s="164">
        <v>-1.83</v>
      </c>
      <c r="CA47" s="164">
        <v>-20.6252</v>
      </c>
      <c r="CB47" s="164">
        <v>-20.491199999999999</v>
      </c>
      <c r="CC47" s="164">
        <v>44.791400000000003</v>
      </c>
      <c r="CD47" s="164">
        <v>44.176200000000001</v>
      </c>
      <c r="CE47" s="164">
        <v>-1.5516000000000001</v>
      </c>
      <c r="CF47" s="164">
        <v>-9.5360999999999994</v>
      </c>
      <c r="CG47" s="164">
        <v>-9.2408999999999999</v>
      </c>
      <c r="CH47" s="164">
        <v>9.9229000000000003</v>
      </c>
      <c r="CI47" s="165"/>
      <c r="CJ47" s="165"/>
      <c r="CK47" s="165"/>
      <c r="CL47" s="164">
        <v>20.2</v>
      </c>
      <c r="CM47" s="164">
        <v>16.399999999999999</v>
      </c>
      <c r="CN47" s="164">
        <v>-2.2599999999999998</v>
      </c>
      <c r="CO47" s="164">
        <v>32.937800000000003</v>
      </c>
      <c r="CP47" s="164">
        <v>32.839199999999998</v>
      </c>
      <c r="CQ47" s="164">
        <v>31.422999999999998</v>
      </c>
      <c r="CR47" s="164">
        <v>71.628100000000003</v>
      </c>
      <c r="CS47" s="164">
        <v>71.901399999999995</v>
      </c>
      <c r="CT47" s="164">
        <v>-24.057200000000002</v>
      </c>
      <c r="CU47" s="164">
        <v>-55.939799999999998</v>
      </c>
      <c r="CV47" s="164">
        <v>-22.2607</v>
      </c>
      <c r="CW47" s="164">
        <v>3.3571</v>
      </c>
      <c r="CX47" s="164">
        <v>22.14</v>
      </c>
      <c r="CY47" s="164">
        <v>8.51</v>
      </c>
      <c r="CZ47" s="164">
        <v>10.786099999999999</v>
      </c>
      <c r="DA47" s="164">
        <v>10.8429</v>
      </c>
      <c r="DB47" s="164">
        <v>-11.08</v>
      </c>
      <c r="DC47" s="165"/>
      <c r="DD47" s="165"/>
      <c r="DE47" s="165"/>
      <c r="DF47" s="164">
        <v>35.970500000000001</v>
      </c>
      <c r="DG47" s="165"/>
      <c r="DH47" s="164">
        <v>-5.5770999999999997</v>
      </c>
      <c r="DI47" s="164">
        <v>-6.1</v>
      </c>
      <c r="DJ47" s="164">
        <v>-5.3</v>
      </c>
      <c r="DK47" s="164">
        <v>-5.2759</v>
      </c>
      <c r="DL47" s="164">
        <v>4.3070000000000004</v>
      </c>
      <c r="DM47" s="164">
        <v>7.4175000000000004</v>
      </c>
      <c r="DN47" s="164">
        <v>12.9941</v>
      </c>
      <c r="DO47" s="164">
        <v>4.74</v>
      </c>
      <c r="DP47" s="164">
        <v>-0.75</v>
      </c>
      <c r="DQ47" s="164">
        <v>5.27</v>
      </c>
      <c r="DR47" s="164">
        <v>-34.557000000000002</v>
      </c>
      <c r="DS47" s="164">
        <v>-3.06</v>
      </c>
      <c r="DT47" s="164">
        <v>-3.13</v>
      </c>
      <c r="DU47" s="164">
        <v>11.13</v>
      </c>
      <c r="DV47" s="164">
        <v>29.54</v>
      </c>
      <c r="DW47" s="164">
        <v>-31.2</v>
      </c>
      <c r="DX47" s="164">
        <v>-15.7182</v>
      </c>
      <c r="DY47" s="164">
        <v>-44.170200000000001</v>
      </c>
      <c r="DZ47" s="164">
        <v>-43.572699999999998</v>
      </c>
      <c r="EA47" s="164">
        <v>16.203800000000001</v>
      </c>
      <c r="EB47" s="164">
        <v>-3.5869</v>
      </c>
      <c r="EC47" s="164">
        <v>-16.2302</v>
      </c>
      <c r="ED47" s="164">
        <v>-16.131399999999999</v>
      </c>
      <c r="EE47" s="164">
        <v>-27.674600000000002</v>
      </c>
      <c r="EF47" s="164">
        <v>-31.0123</v>
      </c>
      <c r="EG47" s="164">
        <v>-9.2029999999999994</v>
      </c>
      <c r="EH47" s="164">
        <v>-106.8237</v>
      </c>
      <c r="EI47" s="164">
        <v>-52.559399999999997</v>
      </c>
      <c r="EJ47" s="165"/>
      <c r="EK47" s="164">
        <v>-4.2081</v>
      </c>
      <c r="EL47" s="164">
        <v>-3.5411000000000001</v>
      </c>
      <c r="EM47" s="164">
        <v>17.890799999999999</v>
      </c>
      <c r="EN47" s="164">
        <v>-4.6158999999999999</v>
      </c>
      <c r="EO47" s="165"/>
      <c r="EP47" s="164">
        <v>-10.756</v>
      </c>
      <c r="EQ47" s="164">
        <v>-25.946000000000002</v>
      </c>
      <c r="ER47" s="164">
        <v>-25.699200000000001</v>
      </c>
      <c r="ES47" s="164">
        <v>11.5802</v>
      </c>
      <c r="ET47" s="165"/>
      <c r="EU47" s="164">
        <v>-7.02</v>
      </c>
      <c r="EV47" s="164">
        <v>0</v>
      </c>
      <c r="EW47" s="164">
        <v>3.1535000000000002</v>
      </c>
      <c r="EX47" s="164">
        <v>1.5834999999999999</v>
      </c>
      <c r="EY47" s="164">
        <v>-8.0157000000000007</v>
      </c>
      <c r="EZ47" s="164">
        <v>-8.2421000000000006</v>
      </c>
      <c r="FA47" s="164">
        <v>7.9527999999999999</v>
      </c>
      <c r="FB47" s="164">
        <v>15.544600000000001</v>
      </c>
      <c r="FC47" s="164">
        <v>-27.7209</v>
      </c>
      <c r="FD47" s="164">
        <v>3.8462999999999998</v>
      </c>
      <c r="FE47" s="165"/>
      <c r="FF47" s="164">
        <v>3.6013000000000002</v>
      </c>
      <c r="FG47" s="164">
        <v>4.1772</v>
      </c>
      <c r="FH47" s="164">
        <v>4.28</v>
      </c>
      <c r="FI47" s="164">
        <v>3.3020999999999998</v>
      </c>
      <c r="FJ47" s="164">
        <v>7.0331999999999999</v>
      </c>
      <c r="FK47" s="164">
        <v>7.2005999999999997</v>
      </c>
      <c r="FL47" s="164">
        <v>-31.6492</v>
      </c>
      <c r="FM47" s="164">
        <v>28.645199999999999</v>
      </c>
      <c r="FN47" s="164">
        <v>28.649100000000001</v>
      </c>
      <c r="FO47" s="164">
        <v>-18.4788</v>
      </c>
      <c r="FP47" s="164">
        <v>0</v>
      </c>
      <c r="FQ47" s="164">
        <v>24.210599999999999</v>
      </c>
      <c r="FR47" s="164">
        <v>-20.22</v>
      </c>
      <c r="FS47" s="164">
        <v>-0.30530000000000002</v>
      </c>
      <c r="FT47" s="164">
        <v>0.28860000000000002</v>
      </c>
      <c r="FU47" s="164">
        <v>-0.12</v>
      </c>
      <c r="FV47" s="164">
        <v>2.52</v>
      </c>
      <c r="FW47" s="164">
        <v>-23.423500000000001</v>
      </c>
      <c r="FX47" s="165"/>
      <c r="FY47" s="164">
        <v>1.369</v>
      </c>
      <c r="FZ47" s="164">
        <v>-0.624</v>
      </c>
      <c r="GA47" s="165"/>
      <c r="GB47" s="164">
        <v>-10.9</v>
      </c>
      <c r="GC47" s="164">
        <v>-4.7435</v>
      </c>
      <c r="GD47" s="164">
        <v>4.6657000000000002</v>
      </c>
      <c r="GE47" s="165"/>
      <c r="GF47" s="164">
        <v>30.396599999999999</v>
      </c>
      <c r="GG47" s="164">
        <v>-0.1</v>
      </c>
      <c r="GH47" s="164">
        <v>25.0044</v>
      </c>
      <c r="GI47" s="164">
        <v>-7.133</v>
      </c>
      <c r="GJ47" s="164">
        <v>-7.7923999999999998</v>
      </c>
      <c r="GK47" s="164">
        <v>3.6873</v>
      </c>
      <c r="GL47" s="165"/>
      <c r="GM47" s="165"/>
      <c r="GN47" s="164">
        <v>-13.1564</v>
      </c>
      <c r="GO47" s="164">
        <v>-14.472099999999999</v>
      </c>
      <c r="GP47" s="164">
        <v>0.72170000000000001</v>
      </c>
      <c r="GQ47" s="164">
        <v>-17.061199999999999</v>
      </c>
      <c r="GR47" s="164">
        <v>5.5694999999999997</v>
      </c>
      <c r="GS47" s="164">
        <v>5.5155000000000003</v>
      </c>
      <c r="GT47" s="164">
        <v>155.94290000000001</v>
      </c>
      <c r="GU47" s="164">
        <v>-2.1293000000000002</v>
      </c>
      <c r="GV47" s="164">
        <v>-8.4713999999999992</v>
      </c>
      <c r="GW47" s="164">
        <v>-1.6689000000000001</v>
      </c>
      <c r="GX47" s="165"/>
      <c r="GY47" s="164">
        <v>8.8937000000000008</v>
      </c>
      <c r="GZ47" s="164">
        <v>9.0515000000000008</v>
      </c>
      <c r="HA47" s="164">
        <v>3.6762000000000001</v>
      </c>
      <c r="HB47" s="164">
        <v>26.709499999999998</v>
      </c>
      <c r="HC47" s="164">
        <v>28.337399999999999</v>
      </c>
      <c r="HD47" s="164">
        <v>5.03</v>
      </c>
      <c r="HE47" s="164">
        <v>-10.0496</v>
      </c>
      <c r="HF47" s="164">
        <v>16.187899999999999</v>
      </c>
      <c r="HG47" s="164">
        <v>15.5604</v>
      </c>
      <c r="HH47" s="164">
        <v>79.899199999999993</v>
      </c>
      <c r="HI47" s="164">
        <v>12.1113</v>
      </c>
      <c r="HJ47" s="164">
        <v>12.3711</v>
      </c>
      <c r="HK47" s="164">
        <v>-14.2189</v>
      </c>
      <c r="HL47" s="164">
        <v>-6.0311000000000003</v>
      </c>
      <c r="HM47" s="164">
        <v>-11.0093</v>
      </c>
      <c r="HN47" s="164">
        <v>-11.488300000000001</v>
      </c>
      <c r="HO47" s="165"/>
      <c r="HP47" s="165"/>
      <c r="HQ47" s="164">
        <v>-6.9805000000000001</v>
      </c>
      <c r="HR47" s="164">
        <v>-6.0850999999999997</v>
      </c>
      <c r="HS47" s="164">
        <v>-15.432600000000001</v>
      </c>
      <c r="HT47" s="164">
        <v>-15.138</v>
      </c>
      <c r="HU47" s="164">
        <v>5.33</v>
      </c>
      <c r="HV47" s="164">
        <v>5.66</v>
      </c>
      <c r="HW47" s="164">
        <v>-32.700000000000003</v>
      </c>
      <c r="HX47" s="164">
        <v>-33.1</v>
      </c>
      <c r="HY47" s="164">
        <v>0.94940000000000002</v>
      </c>
      <c r="HZ47" s="164">
        <v>-8</v>
      </c>
      <c r="IA47" s="164">
        <v>122.54810000000001</v>
      </c>
      <c r="IB47" s="164">
        <v>-2.3502000000000001</v>
      </c>
      <c r="IC47" s="164">
        <v>-2.3389000000000002</v>
      </c>
      <c r="ID47" s="164">
        <v>-16.899999999999999</v>
      </c>
      <c r="IE47" s="164">
        <v>-41.8</v>
      </c>
      <c r="IF47" s="164">
        <v>-9.3000000000000007</v>
      </c>
      <c r="IG47" s="164">
        <v>-9.8000000000000007</v>
      </c>
      <c r="IH47" s="164">
        <v>-17.492699999999999</v>
      </c>
      <c r="II47" s="164">
        <v>-17.490100000000002</v>
      </c>
      <c r="IJ47" s="164">
        <v>-144.63839999999999</v>
      </c>
      <c r="IK47" s="164">
        <v>32.694899999999997</v>
      </c>
      <c r="IL47" s="164">
        <v>-264.57069999999999</v>
      </c>
      <c r="IM47" s="164">
        <v>-14.1044</v>
      </c>
      <c r="IN47" s="164">
        <v>-28.946100000000001</v>
      </c>
      <c r="IO47" s="164">
        <v>112.1828</v>
      </c>
      <c r="IP47" s="164">
        <v>49.909500000000001</v>
      </c>
      <c r="IQ47" s="164">
        <v>175.92009999999999</v>
      </c>
      <c r="IR47" s="164">
        <v>111.2424</v>
      </c>
      <c r="IS47" s="164">
        <v>50.212400000000002</v>
      </c>
      <c r="IT47" s="164">
        <v>29.2881</v>
      </c>
      <c r="IU47" s="164">
        <v>29.1373</v>
      </c>
      <c r="IV47" s="164">
        <v>-65.710400000000007</v>
      </c>
      <c r="IW47" s="164">
        <v>215.48560000000001</v>
      </c>
      <c r="IX47" s="164">
        <v>-208.422</v>
      </c>
      <c r="IY47" s="164">
        <v>13.8118</v>
      </c>
      <c r="IZ47" s="164">
        <v>2.0028000000000001</v>
      </c>
      <c r="JA47" s="164">
        <v>-1.0999000000000001</v>
      </c>
      <c r="JB47" s="165"/>
      <c r="JC47" s="164">
        <v>-8</v>
      </c>
      <c r="JD47" s="164">
        <v>-0.78700000000000003</v>
      </c>
      <c r="JE47" s="164">
        <v>-0.8</v>
      </c>
      <c r="JF47" s="164">
        <v>3.68</v>
      </c>
      <c r="JG47" s="165"/>
      <c r="JH47" s="164">
        <v>-5.4006999999999996</v>
      </c>
      <c r="JI47" s="164">
        <v>1.5E-3</v>
      </c>
      <c r="JJ47" s="164">
        <v>8.3513000000000002</v>
      </c>
      <c r="JK47" s="164">
        <v>-8.8181999999999992</v>
      </c>
      <c r="JL47" s="164">
        <v>-6.2</v>
      </c>
      <c r="JM47" s="164">
        <v>2.1760000000000002</v>
      </c>
      <c r="JN47" s="164">
        <v>2.0369999999999999</v>
      </c>
      <c r="JO47" s="165"/>
      <c r="JP47" s="165"/>
      <c r="JQ47" s="164">
        <v>4.1078000000000001</v>
      </c>
      <c r="JR47" s="164">
        <v>3.0831</v>
      </c>
      <c r="JS47" s="164">
        <v>2.81</v>
      </c>
      <c r="JT47" s="165"/>
      <c r="JU47" s="164">
        <v>29.8</v>
      </c>
      <c r="JV47" s="164">
        <v>0.52680000000000005</v>
      </c>
      <c r="JW47" s="164">
        <v>0.74</v>
      </c>
      <c r="JX47" s="165"/>
      <c r="JY47" s="164">
        <v>-17.7881</v>
      </c>
      <c r="JZ47" s="164">
        <v>2.5514999999999999</v>
      </c>
      <c r="KA47" s="164">
        <v>-18.086500000000001</v>
      </c>
      <c r="KB47" s="164">
        <v>-17.463999999999999</v>
      </c>
      <c r="KC47" s="164">
        <v>-9.9411000000000005</v>
      </c>
      <c r="KD47" s="164">
        <v>-15.703900000000001</v>
      </c>
      <c r="KE47" s="164">
        <v>-4.4770000000000003</v>
      </c>
      <c r="KF47" s="164">
        <v>-31.6</v>
      </c>
      <c r="KG47" s="164">
        <v>15.9</v>
      </c>
      <c r="KH47" s="164">
        <v>29.56</v>
      </c>
      <c r="KI47" s="164">
        <v>-78.053399999999996</v>
      </c>
    </row>
    <row r="48" spans="1:295" ht="18" customHeight="1" x14ac:dyDescent="0.25">
      <c r="A48" s="159" t="s">
        <v>40</v>
      </c>
      <c r="B48" s="159" t="s">
        <v>753</v>
      </c>
      <c r="C48" s="166">
        <v>0</v>
      </c>
      <c r="D48" s="167">
        <v>5.5438000000000001</v>
      </c>
      <c r="E48" s="167">
        <v>-10.589399999999999</v>
      </c>
      <c r="F48" s="167">
        <v>6.3101000000000003</v>
      </c>
      <c r="G48" s="167">
        <v>11.489699999999999</v>
      </c>
      <c r="H48" s="168"/>
      <c r="I48" s="167">
        <v>15.7447</v>
      </c>
      <c r="J48" s="168"/>
      <c r="K48" s="167">
        <v>16.944500000000001</v>
      </c>
      <c r="L48" s="167">
        <v>6.8098000000000001</v>
      </c>
      <c r="M48" s="167">
        <v>6.4908999999999999</v>
      </c>
      <c r="N48" s="167">
        <v>-15.54</v>
      </c>
      <c r="O48" s="167">
        <v>-30.8</v>
      </c>
      <c r="P48" s="167">
        <v>6.6</v>
      </c>
      <c r="Q48" s="168"/>
      <c r="R48" s="167">
        <v>-19.8</v>
      </c>
      <c r="S48" s="167">
        <v>0.1002</v>
      </c>
      <c r="T48" s="167">
        <v>-7.5476999999999999</v>
      </c>
      <c r="U48" s="167">
        <v>4.5663</v>
      </c>
      <c r="V48" s="167">
        <v>4.4317000000000002</v>
      </c>
      <c r="W48" s="167">
        <v>8.141</v>
      </c>
      <c r="X48" s="167">
        <v>2.1576</v>
      </c>
      <c r="Y48" s="167">
        <v>-1.5531999999999999</v>
      </c>
      <c r="Z48" s="167">
        <v>2.4451999999999998</v>
      </c>
      <c r="AA48" s="168"/>
      <c r="AB48" s="167">
        <v>-0.76990000000000003</v>
      </c>
      <c r="AC48" s="167">
        <v>-1.1140000000000001</v>
      </c>
      <c r="AD48" s="167">
        <v>-1.103</v>
      </c>
      <c r="AE48" s="167">
        <v>2.879</v>
      </c>
      <c r="AF48" s="167">
        <v>-6.66</v>
      </c>
      <c r="AG48" s="167">
        <v>-2.2000000000000002</v>
      </c>
      <c r="AH48" s="168"/>
      <c r="AI48" s="168"/>
      <c r="AJ48" s="167">
        <v>-8.94</v>
      </c>
      <c r="AK48" s="167">
        <v>-8.9499999999999993</v>
      </c>
      <c r="AL48" s="168"/>
      <c r="AM48" s="167">
        <v>-12.77</v>
      </c>
      <c r="AN48" s="167">
        <v>-12.74</v>
      </c>
      <c r="AO48" s="167">
        <v>6.8958000000000004</v>
      </c>
      <c r="AP48" s="167">
        <v>4.1475999999999997</v>
      </c>
      <c r="AQ48" s="167">
        <v>10.675599999999999</v>
      </c>
      <c r="AR48" s="167">
        <v>13.113200000000001</v>
      </c>
      <c r="AS48" s="167">
        <v>-16.6646</v>
      </c>
      <c r="AT48" s="167">
        <v>-10.180899999999999</v>
      </c>
      <c r="AU48" s="167">
        <v>-10.0608</v>
      </c>
      <c r="AV48" s="167">
        <v>0.19289999999999999</v>
      </c>
      <c r="AW48" s="167">
        <v>0.1323</v>
      </c>
      <c r="AX48" s="167">
        <v>-25.586200000000002</v>
      </c>
      <c r="AY48" s="167">
        <v>-22.907</v>
      </c>
      <c r="AZ48" s="168"/>
      <c r="BA48" s="167">
        <v>-1.5452999999999999</v>
      </c>
      <c r="BB48" s="167">
        <v>80.268100000000004</v>
      </c>
      <c r="BC48" s="167">
        <v>0.995</v>
      </c>
      <c r="BD48" s="167">
        <v>-2</v>
      </c>
      <c r="BE48" s="167">
        <v>-2.2000000000000002</v>
      </c>
      <c r="BF48" s="167">
        <v>-22.453099999999999</v>
      </c>
      <c r="BG48" s="167">
        <v>-21.964600000000001</v>
      </c>
      <c r="BH48" s="167">
        <v>-1.9851000000000001</v>
      </c>
      <c r="BI48" s="168"/>
      <c r="BJ48" s="167">
        <v>11.018800000000001</v>
      </c>
      <c r="BK48" s="167">
        <v>3.6171000000000002</v>
      </c>
      <c r="BL48" s="167">
        <v>2.6913999999999998</v>
      </c>
      <c r="BM48" s="167">
        <v>1.8680000000000001</v>
      </c>
      <c r="BN48" s="167">
        <v>-55.421599999999998</v>
      </c>
      <c r="BO48" s="167">
        <v>59.358499999999999</v>
      </c>
      <c r="BP48" s="167">
        <v>59.2669</v>
      </c>
      <c r="BQ48" s="167">
        <v>53.058399999999999</v>
      </c>
      <c r="BR48" s="167">
        <v>-51.646500000000003</v>
      </c>
      <c r="BS48" s="168"/>
      <c r="BT48" s="168"/>
      <c r="BU48" s="168"/>
      <c r="BV48" s="167">
        <v>17.7836</v>
      </c>
      <c r="BW48" s="167">
        <v>7.15</v>
      </c>
      <c r="BX48" s="167">
        <v>7.42</v>
      </c>
      <c r="BY48" s="167">
        <v>-9.9700000000000006</v>
      </c>
      <c r="BZ48" s="167">
        <v>-2.4</v>
      </c>
      <c r="CA48" s="167">
        <v>-21.428899999999999</v>
      </c>
      <c r="CB48" s="167">
        <v>-21.027100000000001</v>
      </c>
      <c r="CC48" s="167">
        <v>44.704799999999999</v>
      </c>
      <c r="CD48" s="167">
        <v>43.885800000000003</v>
      </c>
      <c r="CE48" s="167">
        <v>-1.7716000000000001</v>
      </c>
      <c r="CF48" s="167">
        <v>-8.7583000000000002</v>
      </c>
      <c r="CG48" s="167">
        <v>-8.8465000000000007</v>
      </c>
      <c r="CH48" s="167">
        <v>10.992900000000001</v>
      </c>
      <c r="CI48" s="168"/>
      <c r="CJ48" s="168"/>
      <c r="CK48" s="168"/>
      <c r="CL48" s="167">
        <v>19.100000000000001</v>
      </c>
      <c r="CM48" s="167">
        <v>15.9</v>
      </c>
      <c r="CN48" s="167">
        <v>-2.11</v>
      </c>
      <c r="CO48" s="167">
        <v>33.093800000000002</v>
      </c>
      <c r="CP48" s="167">
        <v>32.950099999999999</v>
      </c>
      <c r="CQ48" s="167">
        <v>31.813400000000001</v>
      </c>
      <c r="CR48" s="167">
        <v>68.824100000000001</v>
      </c>
      <c r="CS48" s="167">
        <v>69.163799999999995</v>
      </c>
      <c r="CT48" s="167">
        <v>-23.8764</v>
      </c>
      <c r="CU48" s="167">
        <v>-55.280299999999997</v>
      </c>
      <c r="CV48" s="167">
        <v>-22.105899999999998</v>
      </c>
      <c r="CW48" s="167">
        <v>3.2679</v>
      </c>
      <c r="CX48" s="167">
        <v>21.98</v>
      </c>
      <c r="CY48" s="167">
        <v>8.34</v>
      </c>
      <c r="CZ48" s="167">
        <v>9.8485999999999994</v>
      </c>
      <c r="DA48" s="167">
        <v>10.0616</v>
      </c>
      <c r="DB48" s="167">
        <v>-10.36</v>
      </c>
      <c r="DC48" s="168"/>
      <c r="DD48" s="168"/>
      <c r="DE48" s="168"/>
      <c r="DF48" s="167">
        <v>33.855400000000003</v>
      </c>
      <c r="DG48" s="168"/>
      <c r="DH48" s="167">
        <v>-5.3064</v>
      </c>
      <c r="DI48" s="167">
        <v>-9.1</v>
      </c>
      <c r="DJ48" s="167">
        <v>-8.5</v>
      </c>
      <c r="DK48" s="167">
        <v>-5.2123999999999997</v>
      </c>
      <c r="DL48" s="167">
        <v>3.9329999999999998</v>
      </c>
      <c r="DM48" s="167">
        <v>7.4175000000000004</v>
      </c>
      <c r="DN48" s="167">
        <v>12.8085</v>
      </c>
      <c r="DO48" s="167">
        <v>4.4000000000000004</v>
      </c>
      <c r="DP48" s="167">
        <v>-0.79</v>
      </c>
      <c r="DQ48" s="167">
        <v>5.3784999999999998</v>
      </c>
      <c r="DR48" s="167">
        <v>-32.931899999999999</v>
      </c>
      <c r="DS48" s="167">
        <v>-3.11</v>
      </c>
      <c r="DT48" s="167">
        <v>-3.18</v>
      </c>
      <c r="DU48" s="167">
        <v>11.14</v>
      </c>
      <c r="DV48" s="167">
        <v>29.68</v>
      </c>
      <c r="DW48" s="167">
        <v>-30.7455</v>
      </c>
      <c r="DX48" s="167">
        <v>-15.172700000000001</v>
      </c>
      <c r="DY48" s="167">
        <v>-45.0749</v>
      </c>
      <c r="DZ48" s="167">
        <v>-43.9818</v>
      </c>
      <c r="EA48" s="167">
        <v>15.9221</v>
      </c>
      <c r="EB48" s="167">
        <v>-4.2130999999999998</v>
      </c>
      <c r="EC48" s="167">
        <v>-16.668700000000001</v>
      </c>
      <c r="ED48" s="167">
        <v>-16.354399999999998</v>
      </c>
      <c r="EE48" s="167">
        <v>-27.774100000000001</v>
      </c>
      <c r="EF48" s="167">
        <v>-30.9786</v>
      </c>
      <c r="EG48" s="167">
        <v>-8.9410000000000007</v>
      </c>
      <c r="EH48" s="167">
        <v>-106.9796</v>
      </c>
      <c r="EI48" s="167">
        <v>-41.510399999999997</v>
      </c>
      <c r="EJ48" s="168"/>
      <c r="EK48" s="167">
        <v>-4.6402000000000001</v>
      </c>
      <c r="EL48" s="167">
        <v>-3.9443000000000001</v>
      </c>
      <c r="EM48" s="167">
        <v>19.3276</v>
      </c>
      <c r="EN48" s="167">
        <v>-6.6437999999999997</v>
      </c>
      <c r="EO48" s="168"/>
      <c r="EP48" s="167">
        <v>-12.804</v>
      </c>
      <c r="EQ48" s="167">
        <v>-25.7928</v>
      </c>
      <c r="ER48" s="167">
        <v>-25.7727</v>
      </c>
      <c r="ES48" s="167">
        <v>12.2904</v>
      </c>
      <c r="ET48" s="168"/>
      <c r="EU48" s="167">
        <v>-6.85</v>
      </c>
      <c r="EV48" s="167">
        <v>0</v>
      </c>
      <c r="EW48" s="167">
        <v>2.8994</v>
      </c>
      <c r="EX48" s="167">
        <v>-1.4913000000000001</v>
      </c>
      <c r="EY48" s="167">
        <v>-8.7766999999999999</v>
      </c>
      <c r="EZ48" s="167">
        <v>-8.8933</v>
      </c>
      <c r="FA48" s="167">
        <v>8.9804999999999993</v>
      </c>
      <c r="FB48" s="167">
        <v>16.119800000000001</v>
      </c>
      <c r="FC48" s="167">
        <v>-28.956700000000001</v>
      </c>
      <c r="FD48" s="167">
        <v>3.8896999999999999</v>
      </c>
      <c r="FE48" s="168"/>
      <c r="FF48" s="167">
        <v>3.6823999999999999</v>
      </c>
      <c r="FG48" s="167">
        <v>2.6823000000000001</v>
      </c>
      <c r="FH48" s="167">
        <v>2.8607</v>
      </c>
      <c r="FI48" s="167">
        <v>0</v>
      </c>
      <c r="FJ48" s="167">
        <v>8.2053999999999991</v>
      </c>
      <c r="FK48" s="167">
        <v>8.2053999999999991</v>
      </c>
      <c r="FL48" s="167">
        <v>-29.639800000000001</v>
      </c>
      <c r="FM48" s="167">
        <v>29.060099999999998</v>
      </c>
      <c r="FN48" s="167">
        <v>28.880400000000002</v>
      </c>
      <c r="FO48" s="167">
        <v>-17.6295</v>
      </c>
      <c r="FP48" s="168"/>
      <c r="FQ48" s="167">
        <v>21.603100000000001</v>
      </c>
      <c r="FR48" s="167">
        <v>-20.440000000000001</v>
      </c>
      <c r="FS48" s="167">
        <v>-0.39319999999999999</v>
      </c>
      <c r="FT48" s="167">
        <v>0.27950000000000003</v>
      </c>
      <c r="FU48" s="167">
        <v>-0.13</v>
      </c>
      <c r="FV48" s="167">
        <v>4.67</v>
      </c>
      <c r="FW48" s="167">
        <v>-21.608699999999999</v>
      </c>
      <c r="FX48" s="168"/>
      <c r="FY48" s="167">
        <v>1.3380000000000001</v>
      </c>
      <c r="FZ48" s="167">
        <v>0.52400000000000002</v>
      </c>
      <c r="GA48" s="168"/>
      <c r="GB48" s="167">
        <v>-10.32</v>
      </c>
      <c r="GC48" s="167">
        <v>-4.3396999999999997</v>
      </c>
      <c r="GD48" s="167">
        <v>3.3266</v>
      </c>
      <c r="GE48" s="167">
        <v>-4.92</v>
      </c>
      <c r="GF48" s="167">
        <v>30.530100000000001</v>
      </c>
      <c r="GG48" s="168"/>
      <c r="GH48" s="167">
        <v>25.5595</v>
      </c>
      <c r="GI48" s="167">
        <v>-6.8524000000000003</v>
      </c>
      <c r="GJ48" s="167">
        <v>-7.4922000000000004</v>
      </c>
      <c r="GK48" s="167">
        <v>3.6073</v>
      </c>
      <c r="GL48" s="168"/>
      <c r="GM48" s="168"/>
      <c r="GN48" s="167">
        <v>-12.9533</v>
      </c>
      <c r="GO48" s="167">
        <v>-14.7761</v>
      </c>
      <c r="GP48" s="167">
        <v>0.58609999999999995</v>
      </c>
      <c r="GQ48" s="167">
        <v>-17.654699999999998</v>
      </c>
      <c r="GR48" s="167">
        <v>6.0795000000000003</v>
      </c>
      <c r="GS48" s="167">
        <v>4.8558000000000003</v>
      </c>
      <c r="GT48" s="167">
        <v>155.1532</v>
      </c>
      <c r="GU48" s="167">
        <v>-2.6086</v>
      </c>
      <c r="GV48" s="167">
        <v>-9.8217999999999996</v>
      </c>
      <c r="GW48" s="167">
        <v>-1.0978000000000001</v>
      </c>
      <c r="GX48" s="167">
        <v>4.3246000000000002</v>
      </c>
      <c r="GY48" s="167">
        <v>8.7911999999999999</v>
      </c>
      <c r="GZ48" s="167">
        <v>8.9486000000000008</v>
      </c>
      <c r="HA48" s="167">
        <v>4</v>
      </c>
      <c r="HB48" s="167">
        <v>29.920200000000001</v>
      </c>
      <c r="HC48" s="167">
        <v>32.085099999999997</v>
      </c>
      <c r="HD48" s="167">
        <v>7.54</v>
      </c>
      <c r="HE48" s="167">
        <v>-12.6374</v>
      </c>
      <c r="HF48" s="167">
        <v>10.146599999999999</v>
      </c>
      <c r="HG48" s="167">
        <v>24.132300000000001</v>
      </c>
      <c r="HH48" s="167">
        <v>84.195400000000006</v>
      </c>
      <c r="HI48" s="167">
        <v>13.515499999999999</v>
      </c>
      <c r="HJ48" s="167">
        <v>13.774800000000001</v>
      </c>
      <c r="HK48" s="167">
        <v>-15.062099999999999</v>
      </c>
      <c r="HL48" s="167">
        <v>-7.5709</v>
      </c>
      <c r="HM48" s="167">
        <v>0</v>
      </c>
      <c r="HN48" s="167">
        <v>0</v>
      </c>
      <c r="HO48" s="168"/>
      <c r="HP48" s="168"/>
      <c r="HQ48" s="167">
        <v>-5.6840999999999999</v>
      </c>
      <c r="HR48" s="167">
        <v>-5.1182999999999996</v>
      </c>
      <c r="HS48" s="167">
        <v>-14.2608</v>
      </c>
      <c r="HT48" s="167">
        <v>-14.096500000000001</v>
      </c>
      <c r="HU48" s="167">
        <v>7.79</v>
      </c>
      <c r="HV48" s="167">
        <v>7.62</v>
      </c>
      <c r="HW48" s="167">
        <v>-32.700000000000003</v>
      </c>
      <c r="HX48" s="167">
        <v>-32.5</v>
      </c>
      <c r="HY48" s="167">
        <v>1.1087</v>
      </c>
      <c r="HZ48" s="167">
        <v>-8.08</v>
      </c>
      <c r="IA48" s="167">
        <v>119.49469999999999</v>
      </c>
      <c r="IB48" s="167">
        <v>-0.88260000000000005</v>
      </c>
      <c r="IC48" s="167">
        <v>-1.1555</v>
      </c>
      <c r="ID48" s="167">
        <v>-17</v>
      </c>
      <c r="IE48" s="167">
        <v>-41.8</v>
      </c>
      <c r="IF48" s="167">
        <v>-10.5</v>
      </c>
      <c r="IG48" s="167">
        <v>-11.1</v>
      </c>
      <c r="IH48" s="168"/>
      <c r="II48" s="168"/>
      <c r="IJ48" s="167">
        <v>-133.10550000000001</v>
      </c>
      <c r="IK48" s="167">
        <v>41.370800000000003</v>
      </c>
      <c r="IL48" s="167">
        <v>-266.81310000000002</v>
      </c>
      <c r="IM48" s="167">
        <v>-16.052099999999999</v>
      </c>
      <c r="IN48" s="167">
        <v>-27.1874</v>
      </c>
      <c r="IO48" s="167">
        <v>114.6563</v>
      </c>
      <c r="IP48" s="167">
        <v>47.652099999999997</v>
      </c>
      <c r="IQ48" s="167">
        <v>172.5042</v>
      </c>
      <c r="IR48" s="167">
        <v>110.6003</v>
      </c>
      <c r="IS48" s="167">
        <v>53.435899999999997</v>
      </c>
      <c r="IT48" s="167">
        <v>27.996600000000001</v>
      </c>
      <c r="IU48" s="167">
        <v>26.448</v>
      </c>
      <c r="IV48" s="167">
        <v>-64.974599999999995</v>
      </c>
      <c r="IW48" s="167">
        <v>220.29519999999999</v>
      </c>
      <c r="IX48" s="167">
        <v>-206.501</v>
      </c>
      <c r="IY48" s="167">
        <v>15.926299999999999</v>
      </c>
      <c r="IZ48" s="167">
        <v>-4.1870000000000003</v>
      </c>
      <c r="JA48" s="167">
        <v>-1.8493999999999999</v>
      </c>
      <c r="JB48" s="168"/>
      <c r="JC48" s="167">
        <v>-7.68</v>
      </c>
      <c r="JD48" s="167">
        <v>-0.83499999999999996</v>
      </c>
      <c r="JE48" s="167">
        <v>-0.84</v>
      </c>
      <c r="JF48" s="167">
        <v>3.52</v>
      </c>
      <c r="JG48" s="168"/>
      <c r="JH48" s="167">
        <v>-5.1463999999999999</v>
      </c>
      <c r="JI48" s="167">
        <v>0.09</v>
      </c>
      <c r="JJ48" s="167">
        <v>8.7906999999999993</v>
      </c>
      <c r="JK48" s="167">
        <v>-8.9067000000000007</v>
      </c>
      <c r="JL48" s="167">
        <v>-6.8</v>
      </c>
      <c r="JM48" s="167">
        <v>2.2320000000000002</v>
      </c>
      <c r="JN48" s="167">
        <v>2.1859999999999999</v>
      </c>
      <c r="JO48" s="168"/>
      <c r="JP48" s="168"/>
      <c r="JQ48" s="167">
        <v>3.7488999999999999</v>
      </c>
      <c r="JR48" s="167">
        <v>3.9626999999999999</v>
      </c>
      <c r="JS48" s="167">
        <v>3.9043999999999999</v>
      </c>
      <c r="JT48" s="168"/>
      <c r="JU48" s="167">
        <v>30.8</v>
      </c>
      <c r="JV48" s="167">
        <v>1.0406</v>
      </c>
      <c r="JW48" s="167">
        <v>0.63</v>
      </c>
      <c r="JX48" s="168"/>
      <c r="JY48" s="167">
        <v>-19.434100000000001</v>
      </c>
      <c r="JZ48" s="167">
        <v>2.3102</v>
      </c>
      <c r="KA48" s="167">
        <v>-16.968399999999999</v>
      </c>
      <c r="KB48" s="167">
        <v>-18.764700000000001</v>
      </c>
      <c r="KC48" s="167">
        <v>-9.7338000000000005</v>
      </c>
      <c r="KD48" s="167">
        <v>-13.9726</v>
      </c>
      <c r="KE48" s="167">
        <v>-6.2702</v>
      </c>
      <c r="KF48" s="167">
        <v>-31.7</v>
      </c>
      <c r="KG48" s="167">
        <v>16.3</v>
      </c>
      <c r="KH48" s="167">
        <v>29.4817</v>
      </c>
      <c r="KI48" s="167">
        <v>-80.242500000000007</v>
      </c>
    </row>
    <row r="49" spans="1:295" ht="18" customHeight="1" x14ac:dyDescent="0.25">
      <c r="A49" s="159" t="s">
        <v>40</v>
      </c>
      <c r="B49" s="159" t="s">
        <v>754</v>
      </c>
      <c r="C49" s="160">
        <v>0</v>
      </c>
      <c r="D49" s="161">
        <v>5.5251000000000001</v>
      </c>
      <c r="E49" s="162"/>
      <c r="F49" s="161">
        <v>6.2286999999999999</v>
      </c>
      <c r="G49" s="161">
        <v>11.517200000000001</v>
      </c>
      <c r="H49" s="162"/>
      <c r="I49" s="161">
        <v>15.2483</v>
      </c>
      <c r="J49" s="162"/>
      <c r="K49" s="161">
        <v>16.148700000000002</v>
      </c>
      <c r="L49" s="161">
        <v>6.5267999999999997</v>
      </c>
      <c r="M49" s="161">
        <v>6.3038999999999996</v>
      </c>
      <c r="N49" s="161">
        <v>-15.54</v>
      </c>
      <c r="O49" s="161">
        <v>-28.6</v>
      </c>
      <c r="P49" s="161">
        <v>4.4000000000000004</v>
      </c>
      <c r="Q49" s="162"/>
      <c r="R49" s="161">
        <v>-17.600000000000001</v>
      </c>
      <c r="S49" s="161">
        <v>0.27579999999999999</v>
      </c>
      <c r="T49" s="161">
        <v>-7.6349</v>
      </c>
      <c r="U49" s="161">
        <v>4.1906999999999996</v>
      </c>
      <c r="V49" s="161">
        <v>4.0380000000000003</v>
      </c>
      <c r="W49" s="161">
        <v>7.5667999999999997</v>
      </c>
      <c r="X49" s="161">
        <v>2.0682999999999998</v>
      </c>
      <c r="Y49" s="161">
        <v>-1.4777</v>
      </c>
      <c r="Z49" s="161">
        <v>2.4392</v>
      </c>
      <c r="AA49" s="162"/>
      <c r="AB49" s="161">
        <v>-0.82220000000000004</v>
      </c>
      <c r="AC49" s="161">
        <v>-1.2829999999999999</v>
      </c>
      <c r="AD49" s="161">
        <v>-1.2689999999999999</v>
      </c>
      <c r="AE49" s="161">
        <v>3.2120000000000002</v>
      </c>
      <c r="AF49" s="161">
        <v>-4.4400000000000004</v>
      </c>
      <c r="AG49" s="161">
        <v>-2.2000000000000002</v>
      </c>
      <c r="AH49" s="162"/>
      <c r="AI49" s="162"/>
      <c r="AJ49" s="161">
        <v>-9.43</v>
      </c>
      <c r="AK49" s="161">
        <v>-9.58</v>
      </c>
      <c r="AL49" s="162"/>
      <c r="AM49" s="161">
        <v>-14.68</v>
      </c>
      <c r="AN49" s="161">
        <v>-14.73</v>
      </c>
      <c r="AO49" s="161">
        <v>6.9692999999999996</v>
      </c>
      <c r="AP49" s="161">
        <v>4.1364999999999998</v>
      </c>
      <c r="AQ49" s="161">
        <v>9.0564999999999998</v>
      </c>
      <c r="AR49" s="161">
        <v>12.553100000000001</v>
      </c>
      <c r="AS49" s="161">
        <v>-17.200399999999998</v>
      </c>
      <c r="AT49" s="161">
        <v>-11.252599999999999</v>
      </c>
      <c r="AU49" s="161">
        <v>-11.083</v>
      </c>
      <c r="AV49" s="161">
        <v>0.37359999999999999</v>
      </c>
      <c r="AW49" s="161">
        <v>0.37840000000000001</v>
      </c>
      <c r="AX49" s="161">
        <v>-25.988099999999999</v>
      </c>
      <c r="AY49" s="161">
        <v>-23.308900000000001</v>
      </c>
      <c r="AZ49" s="162"/>
      <c r="BA49" s="161">
        <v>-2.3288000000000002</v>
      </c>
      <c r="BB49" s="161">
        <v>87.249700000000004</v>
      </c>
      <c r="BC49" s="161">
        <v>0.88419999999999999</v>
      </c>
      <c r="BD49" s="161">
        <v>-1.9</v>
      </c>
      <c r="BE49" s="161">
        <v>-2.1</v>
      </c>
      <c r="BF49" s="161">
        <v>-22.895900000000001</v>
      </c>
      <c r="BG49" s="161">
        <v>-22.612100000000002</v>
      </c>
      <c r="BH49" s="161">
        <v>-1.9174</v>
      </c>
      <c r="BI49" s="162"/>
      <c r="BJ49" s="161">
        <v>11.8802</v>
      </c>
      <c r="BK49" s="161">
        <v>3.762</v>
      </c>
      <c r="BL49" s="161">
        <v>2.4163999999999999</v>
      </c>
      <c r="BM49" s="161">
        <v>1.7289000000000001</v>
      </c>
      <c r="BN49" s="161">
        <v>-49.592599999999997</v>
      </c>
      <c r="BO49" s="161">
        <v>55.787799999999997</v>
      </c>
      <c r="BP49" s="161">
        <v>56.093000000000004</v>
      </c>
      <c r="BQ49" s="161">
        <v>42.4358</v>
      </c>
      <c r="BR49" s="161">
        <v>-59.039400000000001</v>
      </c>
      <c r="BS49" s="162"/>
      <c r="BT49" s="162"/>
      <c r="BU49" s="162"/>
      <c r="BV49" s="161">
        <v>16.7058</v>
      </c>
      <c r="BW49" s="161">
        <v>6.85</v>
      </c>
      <c r="BX49" s="161">
        <v>7.29</v>
      </c>
      <c r="BY49" s="161">
        <v>-10.06</v>
      </c>
      <c r="BZ49" s="161">
        <v>-2.85</v>
      </c>
      <c r="CA49" s="161">
        <v>-20.6252</v>
      </c>
      <c r="CB49" s="161">
        <v>-17.812100000000001</v>
      </c>
      <c r="CC49" s="161">
        <v>41.479199999999999</v>
      </c>
      <c r="CD49" s="161">
        <v>41.356499999999997</v>
      </c>
      <c r="CE49" s="161">
        <v>-0.32990000000000003</v>
      </c>
      <c r="CF49" s="161">
        <v>-5.8577000000000004</v>
      </c>
      <c r="CG49" s="161">
        <v>-5.8174999999999999</v>
      </c>
      <c r="CH49" s="161">
        <v>11.533899999999999</v>
      </c>
      <c r="CI49" s="162"/>
      <c r="CJ49" s="162"/>
      <c r="CK49" s="162"/>
      <c r="CL49" s="161">
        <v>18.5</v>
      </c>
      <c r="CM49" s="161">
        <v>15.2</v>
      </c>
      <c r="CN49" s="161">
        <v>-2.02</v>
      </c>
      <c r="CO49" s="161">
        <v>33.912599999999998</v>
      </c>
      <c r="CP49" s="161">
        <v>33.984499999999997</v>
      </c>
      <c r="CQ49" s="161">
        <v>32.302199999999999</v>
      </c>
      <c r="CR49" s="161">
        <v>69.431899999999999</v>
      </c>
      <c r="CS49" s="161">
        <v>69.4953</v>
      </c>
      <c r="CT49" s="161">
        <v>-22.765999999999998</v>
      </c>
      <c r="CU49" s="161">
        <v>-54.627600000000001</v>
      </c>
      <c r="CV49" s="161">
        <v>-21.623200000000001</v>
      </c>
      <c r="CW49" s="161">
        <v>3.2262</v>
      </c>
      <c r="CX49" s="161">
        <v>21.1</v>
      </c>
      <c r="CY49" s="161">
        <v>8.1</v>
      </c>
      <c r="CZ49" s="161">
        <v>9.8485999999999994</v>
      </c>
      <c r="DA49" s="161">
        <v>10.1593</v>
      </c>
      <c r="DB49" s="161">
        <v>-10.55</v>
      </c>
      <c r="DC49" s="162"/>
      <c r="DD49" s="162"/>
      <c r="DE49" s="162"/>
      <c r="DF49" s="161">
        <v>33.283499999999997</v>
      </c>
      <c r="DG49" s="162"/>
      <c r="DH49" s="161">
        <v>-5.3512000000000004</v>
      </c>
      <c r="DI49" s="161">
        <v>-4.3</v>
      </c>
      <c r="DJ49" s="161">
        <v>-3.4</v>
      </c>
      <c r="DK49" s="161">
        <v>-4.2603</v>
      </c>
      <c r="DL49" s="161">
        <v>3.1850000000000001</v>
      </c>
      <c r="DM49" s="161">
        <v>7.4175000000000004</v>
      </c>
      <c r="DN49" s="161">
        <v>11.6953</v>
      </c>
      <c r="DO49" s="161">
        <v>3.74</v>
      </c>
      <c r="DP49" s="161">
        <v>-1.07</v>
      </c>
      <c r="DQ49" s="161">
        <v>5.2080000000000002</v>
      </c>
      <c r="DR49" s="161">
        <v>-32.7819</v>
      </c>
      <c r="DS49" s="161">
        <v>-3.05</v>
      </c>
      <c r="DT49" s="161">
        <v>-3.12</v>
      </c>
      <c r="DU49" s="161">
        <v>12.39</v>
      </c>
      <c r="DV49" s="161">
        <v>28.85</v>
      </c>
      <c r="DW49" s="161">
        <v>-29.836400000000001</v>
      </c>
      <c r="DX49" s="161">
        <v>-14.5364</v>
      </c>
      <c r="DY49" s="161">
        <v>-40.601799999999997</v>
      </c>
      <c r="DZ49" s="161">
        <v>-40.136400000000002</v>
      </c>
      <c r="EA49" s="161">
        <v>19.212700000000002</v>
      </c>
      <c r="EB49" s="161">
        <v>-0.66410000000000002</v>
      </c>
      <c r="EC49" s="161">
        <v>-13.3375</v>
      </c>
      <c r="ED49" s="161">
        <v>-13.270200000000001</v>
      </c>
      <c r="EE49" s="161">
        <v>-27.919</v>
      </c>
      <c r="EF49" s="161">
        <v>-31.699100000000001</v>
      </c>
      <c r="EG49" s="161">
        <v>-9.3729999999999993</v>
      </c>
      <c r="EH49" s="161">
        <v>-96.861500000000007</v>
      </c>
      <c r="EI49" s="161">
        <v>-45.239600000000003</v>
      </c>
      <c r="EJ49" s="162"/>
      <c r="EK49" s="161">
        <v>-4.7196999999999996</v>
      </c>
      <c r="EL49" s="161">
        <v>-3.7930000000000001</v>
      </c>
      <c r="EM49" s="161">
        <v>18.610499999999998</v>
      </c>
      <c r="EN49" s="161">
        <v>-7.2694000000000001</v>
      </c>
      <c r="EO49" s="162"/>
      <c r="EP49" s="161">
        <v>-11.78</v>
      </c>
      <c r="EQ49" s="161">
        <v>-24.344100000000001</v>
      </c>
      <c r="ER49" s="161">
        <v>-23.985199999999999</v>
      </c>
      <c r="ES49" s="161">
        <v>12.0701</v>
      </c>
      <c r="ET49" s="162"/>
      <c r="EU49" s="161">
        <v>-6.72</v>
      </c>
      <c r="EV49" s="161">
        <v>0</v>
      </c>
      <c r="EW49" s="161">
        <v>2.7724000000000002</v>
      </c>
      <c r="EX49" s="161">
        <v>-1.9087000000000001</v>
      </c>
      <c r="EY49" s="161">
        <v>-8.8337000000000003</v>
      </c>
      <c r="EZ49" s="161">
        <v>-9.0618999999999996</v>
      </c>
      <c r="FA49" s="161">
        <v>9.6285000000000007</v>
      </c>
      <c r="FB49" s="161">
        <v>15.979100000000001</v>
      </c>
      <c r="FC49" s="161">
        <v>-28.619599999999998</v>
      </c>
      <c r="FD49" s="161">
        <v>3.7587999999999999</v>
      </c>
      <c r="FE49" s="162"/>
      <c r="FF49" s="161">
        <v>3.5076999999999998</v>
      </c>
      <c r="FG49" s="161">
        <v>3.3258000000000001</v>
      </c>
      <c r="FH49" s="161">
        <v>3.4205000000000001</v>
      </c>
      <c r="FI49" s="161">
        <v>3.0512999999999999</v>
      </c>
      <c r="FJ49" s="161">
        <v>4.1863999999999999</v>
      </c>
      <c r="FK49" s="161">
        <v>4.3539000000000003</v>
      </c>
      <c r="FL49" s="161">
        <v>-25.453399999999998</v>
      </c>
      <c r="FM49" s="161">
        <v>24.605899999999998</v>
      </c>
      <c r="FN49" s="161">
        <v>25.5001</v>
      </c>
      <c r="FO49" s="161">
        <v>-13.2334</v>
      </c>
      <c r="FP49" s="161">
        <v>0</v>
      </c>
      <c r="FQ49" s="161">
        <v>25.6999</v>
      </c>
      <c r="FR49" s="161">
        <v>-18.82</v>
      </c>
      <c r="FS49" s="161">
        <v>-0.30530000000000002</v>
      </c>
      <c r="FT49" s="161">
        <v>0.2465</v>
      </c>
      <c r="FU49" s="161">
        <v>-0.25</v>
      </c>
      <c r="FV49" s="161">
        <v>1.42</v>
      </c>
      <c r="FW49" s="161">
        <v>-24.801400000000001</v>
      </c>
      <c r="FX49" s="161">
        <v>1.927</v>
      </c>
      <c r="FY49" s="161">
        <v>1.353</v>
      </c>
      <c r="FZ49" s="161">
        <v>0.62</v>
      </c>
      <c r="GA49" s="162"/>
      <c r="GB49" s="161">
        <v>-10.08</v>
      </c>
      <c r="GC49" s="161">
        <v>-0.64159999999999995</v>
      </c>
      <c r="GD49" s="161">
        <v>9.4422999999999995</v>
      </c>
      <c r="GE49" s="161">
        <v>-4.7699999999999996</v>
      </c>
      <c r="GF49" s="161">
        <v>29.163399999999999</v>
      </c>
      <c r="GG49" s="162"/>
      <c r="GH49" s="161">
        <v>26.366399999999999</v>
      </c>
      <c r="GI49" s="161">
        <v>-6.9916</v>
      </c>
      <c r="GJ49" s="161">
        <v>-7.5278999999999998</v>
      </c>
      <c r="GK49" s="161">
        <v>3.4565999999999999</v>
      </c>
      <c r="GL49" s="162"/>
      <c r="GM49" s="162"/>
      <c r="GN49" s="162"/>
      <c r="GO49" s="161">
        <v>-12.1492</v>
      </c>
      <c r="GP49" s="161">
        <v>0.65110000000000001</v>
      </c>
      <c r="GQ49" s="161">
        <v>-19.5442</v>
      </c>
      <c r="GR49" s="161">
        <v>7.1492000000000004</v>
      </c>
      <c r="GS49" s="161">
        <v>7.1394000000000002</v>
      </c>
      <c r="GT49" s="161">
        <v>138.25790000000001</v>
      </c>
      <c r="GU49" s="161">
        <v>-2.6002000000000001</v>
      </c>
      <c r="GV49" s="161">
        <v>-9.9758999999999993</v>
      </c>
      <c r="GW49" s="161">
        <v>-0.48620000000000002</v>
      </c>
      <c r="GX49" s="161">
        <v>4.4961000000000002</v>
      </c>
      <c r="GY49" s="161">
        <v>8.3297000000000008</v>
      </c>
      <c r="GZ49" s="161">
        <v>8.5373000000000001</v>
      </c>
      <c r="HA49" s="161">
        <v>3.85</v>
      </c>
      <c r="HB49" s="161">
        <v>29.8474</v>
      </c>
      <c r="HC49" s="161">
        <v>30.762599999999999</v>
      </c>
      <c r="HD49" s="161">
        <v>7.12</v>
      </c>
      <c r="HE49" s="161">
        <v>-4.1163999999999996</v>
      </c>
      <c r="HF49" s="161">
        <v>29.032699999999998</v>
      </c>
      <c r="HG49" s="161">
        <v>24.6313</v>
      </c>
      <c r="HH49" s="161">
        <v>71.709500000000006</v>
      </c>
      <c r="HI49" s="161">
        <v>14.756399999999999</v>
      </c>
      <c r="HJ49" s="161">
        <v>15.018800000000001</v>
      </c>
      <c r="HK49" s="161">
        <v>-16.305399999999999</v>
      </c>
      <c r="HL49" s="161">
        <v>-8.0396999999999998</v>
      </c>
      <c r="HM49" s="161">
        <v>0</v>
      </c>
      <c r="HN49" s="161">
        <v>-10.709</v>
      </c>
      <c r="HO49" s="161">
        <v>55.5167</v>
      </c>
      <c r="HP49" s="162"/>
      <c r="HQ49" s="161">
        <v>-5.2721</v>
      </c>
      <c r="HR49" s="161">
        <v>-4.7282999999999999</v>
      </c>
      <c r="HS49" s="161">
        <v>-14.0505</v>
      </c>
      <c r="HT49" s="161">
        <v>-13.8537</v>
      </c>
      <c r="HU49" s="161">
        <v>7.92</v>
      </c>
      <c r="HV49" s="161">
        <v>7.51</v>
      </c>
      <c r="HW49" s="161">
        <v>-32.200000000000003</v>
      </c>
      <c r="HX49" s="161">
        <v>-32.5</v>
      </c>
      <c r="HY49" s="161">
        <v>1.0024999999999999</v>
      </c>
      <c r="HZ49" s="161">
        <v>-8.32</v>
      </c>
      <c r="IA49" s="161">
        <v>117.1254</v>
      </c>
      <c r="IB49" s="161">
        <v>-0.379</v>
      </c>
      <c r="IC49" s="161">
        <v>-0.37240000000000001</v>
      </c>
      <c r="ID49" s="161">
        <v>-17.399999999999999</v>
      </c>
      <c r="IE49" s="161">
        <v>-43.5</v>
      </c>
      <c r="IF49" s="161">
        <v>-10.5</v>
      </c>
      <c r="IG49" s="161">
        <v>-11.1</v>
      </c>
      <c r="IH49" s="162"/>
      <c r="II49" s="161">
        <v>-17.310099999999998</v>
      </c>
      <c r="IJ49" s="161">
        <v>-112.8293</v>
      </c>
      <c r="IK49" s="161">
        <v>38.373800000000003</v>
      </c>
      <c r="IL49" s="161">
        <v>-267.95949999999999</v>
      </c>
      <c r="IM49" s="161">
        <v>-12.921200000000001</v>
      </c>
      <c r="IN49" s="161">
        <v>-22.0745</v>
      </c>
      <c r="IO49" s="161">
        <v>112.5493</v>
      </c>
      <c r="IP49" s="161">
        <v>49.1252</v>
      </c>
      <c r="IQ49" s="161">
        <v>169.72190000000001</v>
      </c>
      <c r="IR49" s="161">
        <v>110.3112</v>
      </c>
      <c r="IS49" s="161">
        <v>49.054900000000004</v>
      </c>
      <c r="IT49" s="161">
        <v>28.947700000000001</v>
      </c>
      <c r="IU49" s="161">
        <v>27.003</v>
      </c>
      <c r="IV49" s="161">
        <v>-64.210499999999996</v>
      </c>
      <c r="IW49" s="161">
        <v>218.1473</v>
      </c>
      <c r="IX49" s="161">
        <v>-205.99109999999999</v>
      </c>
      <c r="IY49" s="161">
        <v>17.808399999999999</v>
      </c>
      <c r="IZ49" s="161">
        <v>-5.4390000000000001</v>
      </c>
      <c r="JA49" s="161">
        <v>-2.1326000000000001</v>
      </c>
      <c r="JB49" s="162"/>
      <c r="JC49" s="161">
        <v>-7.52</v>
      </c>
      <c r="JD49" s="161">
        <v>-1.0089999999999999</v>
      </c>
      <c r="JE49" s="161">
        <v>-1.006</v>
      </c>
      <c r="JF49" s="161">
        <v>3.2</v>
      </c>
      <c r="JG49" s="162"/>
      <c r="JH49" s="161">
        <v>-4.8914999999999997</v>
      </c>
      <c r="JI49" s="161">
        <v>1.5E-3</v>
      </c>
      <c r="JJ49" s="161">
        <v>8.7906999999999993</v>
      </c>
      <c r="JK49" s="161">
        <v>-9.0227000000000004</v>
      </c>
      <c r="JL49" s="161">
        <v>-6</v>
      </c>
      <c r="JM49" s="161">
        <v>2.016</v>
      </c>
      <c r="JN49" s="161">
        <v>2.274</v>
      </c>
      <c r="JO49" s="162"/>
      <c r="JP49" s="162"/>
      <c r="JQ49" s="161">
        <v>3.9946000000000002</v>
      </c>
      <c r="JR49" s="161">
        <v>3.1936</v>
      </c>
      <c r="JS49" s="161">
        <v>3.0855999999999999</v>
      </c>
      <c r="JT49" s="162"/>
      <c r="JU49" s="161">
        <v>31.4</v>
      </c>
      <c r="JV49" s="161">
        <v>0.75649999999999995</v>
      </c>
      <c r="JW49" s="161">
        <v>0.46</v>
      </c>
      <c r="JX49" s="162"/>
      <c r="JY49" s="161">
        <v>-19.264700000000001</v>
      </c>
      <c r="JZ49" s="161">
        <v>2.4144999999999999</v>
      </c>
      <c r="KA49" s="161">
        <v>-16.616</v>
      </c>
      <c r="KB49" s="161">
        <v>-18.888300000000001</v>
      </c>
      <c r="KC49" s="161">
        <v>-9.6539000000000001</v>
      </c>
      <c r="KD49" s="161">
        <v>-14.0062</v>
      </c>
      <c r="KE49" s="161">
        <v>-6.2977999999999996</v>
      </c>
      <c r="KF49" s="161">
        <v>-32.700000000000003</v>
      </c>
      <c r="KG49" s="161">
        <v>17.100000000000001</v>
      </c>
      <c r="KH49" s="161">
        <v>37.604900000000001</v>
      </c>
      <c r="KI49" s="161">
        <v>-88.0595</v>
      </c>
    </row>
    <row r="50" spans="1:295" ht="18" customHeight="1" x14ac:dyDescent="0.25">
      <c r="A50" s="159" t="s">
        <v>40</v>
      </c>
      <c r="B50" s="159" t="s">
        <v>755</v>
      </c>
      <c r="C50" s="163">
        <v>0</v>
      </c>
      <c r="D50" s="164">
        <v>5.3459000000000003</v>
      </c>
      <c r="E50" s="164">
        <v>-10.4503</v>
      </c>
      <c r="F50" s="164">
        <v>7.3606999999999996</v>
      </c>
      <c r="G50" s="164">
        <v>11.7841</v>
      </c>
      <c r="H50" s="165"/>
      <c r="I50" s="164">
        <v>14.796099999999999</v>
      </c>
      <c r="J50" s="165"/>
      <c r="K50" s="164">
        <v>15.871600000000001</v>
      </c>
      <c r="L50" s="164">
        <v>6.3857999999999997</v>
      </c>
      <c r="M50" s="164">
        <v>6.0557999999999996</v>
      </c>
      <c r="N50" s="165"/>
      <c r="O50" s="164">
        <v>-28.6</v>
      </c>
      <c r="P50" s="164">
        <v>4.4000000000000004</v>
      </c>
      <c r="Q50" s="164">
        <v>1.6559999999999999</v>
      </c>
      <c r="R50" s="164">
        <v>-17.600000000000001</v>
      </c>
      <c r="S50" s="164">
        <v>0.2913</v>
      </c>
      <c r="T50" s="164">
        <v>-7.2472000000000003</v>
      </c>
      <c r="U50" s="164">
        <v>3.3115000000000001</v>
      </c>
      <c r="V50" s="164">
        <v>3.2353000000000001</v>
      </c>
      <c r="W50" s="164">
        <v>6.2133000000000003</v>
      </c>
      <c r="X50" s="164">
        <v>0.41060000000000002</v>
      </c>
      <c r="Y50" s="164">
        <v>-1.3432999999999999</v>
      </c>
      <c r="Z50" s="164">
        <v>2.4889000000000001</v>
      </c>
      <c r="AA50" s="165"/>
      <c r="AB50" s="164">
        <v>-0.72250000000000003</v>
      </c>
      <c r="AC50" s="164">
        <v>-1.357</v>
      </c>
      <c r="AD50" s="164">
        <v>-1.3460000000000001</v>
      </c>
      <c r="AE50" s="164">
        <v>2.903</v>
      </c>
      <c r="AF50" s="164">
        <v>-4.4400000000000004</v>
      </c>
      <c r="AG50" s="164">
        <v>-2.2000000000000002</v>
      </c>
      <c r="AH50" s="165"/>
      <c r="AI50" s="165"/>
      <c r="AJ50" s="164">
        <v>-10.19</v>
      </c>
      <c r="AK50" s="164">
        <v>-10.220000000000001</v>
      </c>
      <c r="AL50" s="165"/>
      <c r="AM50" s="164">
        <v>-14.45</v>
      </c>
      <c r="AN50" s="164">
        <v>-14.45</v>
      </c>
      <c r="AO50" s="164">
        <v>6.6551</v>
      </c>
      <c r="AP50" s="164">
        <v>4.2775999999999996</v>
      </c>
      <c r="AQ50" s="164">
        <v>10.1151</v>
      </c>
      <c r="AR50" s="164">
        <v>11.3322</v>
      </c>
      <c r="AS50" s="164">
        <v>-16.232199999999999</v>
      </c>
      <c r="AT50" s="164">
        <v>-12.190300000000001</v>
      </c>
      <c r="AU50" s="164">
        <v>-12.1388</v>
      </c>
      <c r="AV50" s="164">
        <v>0.1221</v>
      </c>
      <c r="AW50" s="164">
        <v>0.37330000000000002</v>
      </c>
      <c r="AX50" s="164">
        <v>-25.1843</v>
      </c>
      <c r="AY50" s="164">
        <v>-23.041</v>
      </c>
      <c r="AZ50" s="164">
        <v>-0.39450000000000002</v>
      </c>
      <c r="BA50" s="164">
        <v>-1.6652</v>
      </c>
      <c r="BB50" s="164">
        <v>83.481999999999999</v>
      </c>
      <c r="BC50" s="164">
        <v>1.3126</v>
      </c>
      <c r="BD50" s="164">
        <v>-2.2000000000000002</v>
      </c>
      <c r="BE50" s="164">
        <v>-2.4</v>
      </c>
      <c r="BF50" s="164">
        <v>-23.321200000000001</v>
      </c>
      <c r="BG50" s="164">
        <v>-22.814399999999999</v>
      </c>
      <c r="BH50" s="164">
        <v>-1.8932</v>
      </c>
      <c r="BI50" s="165"/>
      <c r="BJ50" s="164">
        <v>10.6082</v>
      </c>
      <c r="BK50" s="164">
        <v>3.6265000000000001</v>
      </c>
      <c r="BL50" s="164">
        <v>2.4056999999999999</v>
      </c>
      <c r="BM50" s="164">
        <v>1.6787000000000001</v>
      </c>
      <c r="BN50" s="164">
        <v>-57.161200000000001</v>
      </c>
      <c r="BO50" s="164">
        <v>56.001399999999997</v>
      </c>
      <c r="BP50" s="164">
        <v>55.8489</v>
      </c>
      <c r="BQ50" s="164">
        <v>47.946599999999997</v>
      </c>
      <c r="BR50" s="164">
        <v>-64.218999999999994</v>
      </c>
      <c r="BS50" s="165"/>
      <c r="BT50" s="165"/>
      <c r="BU50" s="165"/>
      <c r="BV50" s="164">
        <v>16.845500000000001</v>
      </c>
      <c r="BW50" s="164">
        <v>6.89</v>
      </c>
      <c r="BX50" s="164">
        <v>6.87</v>
      </c>
      <c r="BY50" s="164">
        <v>-10.46</v>
      </c>
      <c r="BZ50" s="164">
        <v>-2.4700000000000002</v>
      </c>
      <c r="CA50" s="164">
        <v>-16.740400000000001</v>
      </c>
      <c r="CB50" s="164">
        <v>-17.142299999999999</v>
      </c>
      <c r="CC50" s="164">
        <v>40.766500000000001</v>
      </c>
      <c r="CD50" s="164">
        <v>40.730200000000004</v>
      </c>
      <c r="CE50" s="164">
        <v>0.28249999999999997</v>
      </c>
      <c r="CF50" s="164">
        <v>-7.4028</v>
      </c>
      <c r="CG50" s="164">
        <v>-7.7281000000000004</v>
      </c>
      <c r="CH50" s="164">
        <v>10.065099999999999</v>
      </c>
      <c r="CI50" s="165"/>
      <c r="CJ50" s="165"/>
      <c r="CK50" s="165"/>
      <c r="CL50" s="164">
        <v>18.899999999999999</v>
      </c>
      <c r="CM50" s="164">
        <v>15.5</v>
      </c>
      <c r="CN50" s="164">
        <v>-1.96</v>
      </c>
      <c r="CO50" s="164">
        <v>32.530500000000004</v>
      </c>
      <c r="CP50" s="164">
        <v>32.631599999999999</v>
      </c>
      <c r="CQ50" s="164">
        <v>31.084700000000002</v>
      </c>
      <c r="CR50" s="164">
        <v>71.723100000000002</v>
      </c>
      <c r="CS50" s="164">
        <v>71.9739</v>
      </c>
      <c r="CT50" s="164">
        <v>-23.7744</v>
      </c>
      <c r="CU50" s="164">
        <v>-55.245199999999997</v>
      </c>
      <c r="CV50" s="164">
        <v>-22.3613</v>
      </c>
      <c r="CW50" s="164">
        <v>2.9777</v>
      </c>
      <c r="CX50" s="164">
        <v>20.96</v>
      </c>
      <c r="CY50" s="164">
        <v>7.75</v>
      </c>
      <c r="CZ50" s="164">
        <v>9.0673999999999992</v>
      </c>
      <c r="DA50" s="164">
        <v>9.1827000000000005</v>
      </c>
      <c r="DB50" s="164">
        <v>-10.130000000000001</v>
      </c>
      <c r="DC50" s="165"/>
      <c r="DD50" s="165"/>
      <c r="DE50" s="165"/>
      <c r="DF50" s="164">
        <v>34.440100000000001</v>
      </c>
      <c r="DG50" s="165"/>
      <c r="DH50" s="164">
        <v>-5.1273</v>
      </c>
      <c r="DI50" s="164">
        <v>-2.6</v>
      </c>
      <c r="DJ50" s="164">
        <v>-2.4</v>
      </c>
      <c r="DK50" s="164">
        <v>-4.1016000000000004</v>
      </c>
      <c r="DL50" s="164">
        <v>2.4369000000000001</v>
      </c>
      <c r="DM50" s="164">
        <v>6.9443999999999999</v>
      </c>
      <c r="DN50" s="164">
        <v>10.582000000000001</v>
      </c>
      <c r="DO50" s="164">
        <v>2.74</v>
      </c>
      <c r="DP50" s="164">
        <v>-1.01</v>
      </c>
      <c r="DQ50" s="164">
        <v>4.7895000000000003</v>
      </c>
      <c r="DR50" s="164">
        <v>-33.786900000000003</v>
      </c>
      <c r="DS50" s="164">
        <v>-3.11</v>
      </c>
      <c r="DT50" s="164">
        <v>-3.18</v>
      </c>
      <c r="DU50" s="164">
        <v>12.61</v>
      </c>
      <c r="DV50" s="164">
        <v>27.58</v>
      </c>
      <c r="DW50" s="164">
        <v>-30.818200000000001</v>
      </c>
      <c r="DX50" s="164">
        <v>-15.318199999999999</v>
      </c>
      <c r="DY50" s="164">
        <v>-39.9392</v>
      </c>
      <c r="DZ50" s="164">
        <v>-39.372700000000002</v>
      </c>
      <c r="EA50" s="164">
        <v>13.6983</v>
      </c>
      <c r="EB50" s="164">
        <v>-4.1154000000000002</v>
      </c>
      <c r="EC50" s="164">
        <v>-16.669699999999999</v>
      </c>
      <c r="ED50" s="164">
        <v>-16.5501</v>
      </c>
      <c r="EE50" s="164">
        <v>-28.123100000000001</v>
      </c>
      <c r="EF50" s="164">
        <v>-31.036799999999999</v>
      </c>
      <c r="EG50" s="164">
        <v>-8.6489999999999991</v>
      </c>
      <c r="EH50" s="164">
        <v>-104.8586</v>
      </c>
      <c r="EI50" s="164">
        <v>-43.323500000000003</v>
      </c>
      <c r="EJ50" s="165"/>
      <c r="EK50" s="164">
        <v>-4.4268999999999998</v>
      </c>
      <c r="EL50" s="164">
        <v>-3.7084999999999999</v>
      </c>
      <c r="EM50" s="164">
        <v>17.253599999999999</v>
      </c>
      <c r="EN50" s="164">
        <v>-6.6037999999999997</v>
      </c>
      <c r="EO50" s="165"/>
      <c r="EP50" s="164">
        <v>-10.244</v>
      </c>
      <c r="EQ50" s="164">
        <v>-24.380700000000001</v>
      </c>
      <c r="ER50" s="164">
        <v>-24.117799999999999</v>
      </c>
      <c r="ES50" s="164">
        <v>11.065099999999999</v>
      </c>
      <c r="ET50" s="165"/>
      <c r="EU50" s="164">
        <v>-7.71</v>
      </c>
      <c r="EV50" s="164">
        <v>0</v>
      </c>
      <c r="EW50" s="164">
        <v>2.5394999999999999</v>
      </c>
      <c r="EX50" s="164">
        <v>0.13070000000000001</v>
      </c>
      <c r="EY50" s="164">
        <v>-9.0650999999999993</v>
      </c>
      <c r="EZ50" s="164">
        <v>-9.1744000000000003</v>
      </c>
      <c r="FA50" s="164">
        <v>9.7307000000000006</v>
      </c>
      <c r="FB50" s="164">
        <v>16.038900000000002</v>
      </c>
      <c r="FC50" s="164">
        <v>-28.107800000000001</v>
      </c>
      <c r="FD50" s="164">
        <v>3.8816999999999999</v>
      </c>
      <c r="FE50" s="165"/>
      <c r="FF50" s="164">
        <v>3.5941999999999998</v>
      </c>
      <c r="FG50" s="164">
        <v>2.6252</v>
      </c>
      <c r="FH50" s="164">
        <v>2.6785999999999999</v>
      </c>
      <c r="FI50" s="164">
        <v>0</v>
      </c>
      <c r="FJ50" s="164">
        <v>3.5165999999999999</v>
      </c>
      <c r="FK50" s="164">
        <v>3.5165999999999999</v>
      </c>
      <c r="FL50" s="164">
        <v>-25.453399999999998</v>
      </c>
      <c r="FM50" s="164">
        <v>24.543099999999999</v>
      </c>
      <c r="FN50" s="164">
        <v>25.1191</v>
      </c>
      <c r="FO50" s="164">
        <v>-13.5349</v>
      </c>
      <c r="FP50" s="165"/>
      <c r="FQ50" s="164">
        <v>26.041699999999999</v>
      </c>
      <c r="FR50" s="164">
        <v>-18.190000000000001</v>
      </c>
      <c r="FS50" s="164">
        <v>1.14E-2</v>
      </c>
      <c r="FT50" s="164">
        <v>0.23549999999999999</v>
      </c>
      <c r="FU50" s="164">
        <v>-0.24</v>
      </c>
      <c r="FV50" s="164">
        <v>0.28999999999999998</v>
      </c>
      <c r="FW50" s="164">
        <v>-26.342199999999998</v>
      </c>
      <c r="FX50" s="165"/>
      <c r="FY50" s="164">
        <v>1.3029999999999999</v>
      </c>
      <c r="FZ50" s="164">
        <v>0.67</v>
      </c>
      <c r="GA50" s="165"/>
      <c r="GB50" s="164">
        <v>-9.56</v>
      </c>
      <c r="GC50" s="164">
        <v>-1.4018999999999999</v>
      </c>
      <c r="GD50" s="164">
        <v>8.1189</v>
      </c>
      <c r="GE50" s="164">
        <v>-4.58</v>
      </c>
      <c r="GF50" s="164">
        <v>30.038599999999999</v>
      </c>
      <c r="GG50" s="165"/>
      <c r="GH50" s="164">
        <v>25.226199999999999</v>
      </c>
      <c r="GI50" s="164">
        <v>-7.2153</v>
      </c>
      <c r="GJ50" s="164">
        <v>-7.9869000000000003</v>
      </c>
      <c r="GK50" s="164">
        <v>3.3877999999999999</v>
      </c>
      <c r="GL50" s="165"/>
      <c r="GM50" s="165"/>
      <c r="GN50" s="165"/>
      <c r="GO50" s="164">
        <v>-10.3802</v>
      </c>
      <c r="GP50" s="164">
        <v>0.35920000000000002</v>
      </c>
      <c r="GQ50" s="164">
        <v>-19.875900000000001</v>
      </c>
      <c r="GR50" s="164">
        <v>8.3492999999999995</v>
      </c>
      <c r="GS50" s="164">
        <v>7.6523000000000003</v>
      </c>
      <c r="GT50" s="164">
        <v>133.74850000000001</v>
      </c>
      <c r="GU50" s="164">
        <v>-2.8887</v>
      </c>
      <c r="GV50" s="164">
        <v>-8.2922999999999991</v>
      </c>
      <c r="GW50" s="164">
        <v>-0.88880000000000003</v>
      </c>
      <c r="GX50" s="164">
        <v>4.2398999999999996</v>
      </c>
      <c r="GY50" s="164">
        <v>7.9414999999999996</v>
      </c>
      <c r="GZ50" s="164">
        <v>8.2763000000000009</v>
      </c>
      <c r="HA50" s="164">
        <v>3.5543999999999998</v>
      </c>
      <c r="HB50" s="164">
        <v>29.5762</v>
      </c>
      <c r="HC50" s="164">
        <v>31.063400000000001</v>
      </c>
      <c r="HD50" s="164">
        <v>6.29</v>
      </c>
      <c r="HE50" s="164">
        <v>-3.3485999999999998</v>
      </c>
      <c r="HF50" s="164">
        <v>33.334400000000002</v>
      </c>
      <c r="HG50" s="164">
        <v>21.011399999999998</v>
      </c>
      <c r="HH50" s="164">
        <v>71.757999999999996</v>
      </c>
      <c r="HI50" s="164">
        <v>14.8695</v>
      </c>
      <c r="HJ50" s="164">
        <v>14.8888</v>
      </c>
      <c r="HK50" s="164">
        <v>-15.258800000000001</v>
      </c>
      <c r="HL50" s="164">
        <v>-7.8955000000000002</v>
      </c>
      <c r="HM50" s="164">
        <v>-9.5305999999999997</v>
      </c>
      <c r="HN50" s="164">
        <v>-10.052099999999999</v>
      </c>
      <c r="HO50" s="165"/>
      <c r="HP50" s="164">
        <v>57.712600000000002</v>
      </c>
      <c r="HQ50" s="164">
        <v>-5.3380999999999998</v>
      </c>
      <c r="HR50" s="164">
        <v>-5.1623000000000001</v>
      </c>
      <c r="HS50" s="164">
        <v>-13.738200000000001</v>
      </c>
      <c r="HT50" s="164">
        <v>-13.593299999999999</v>
      </c>
      <c r="HU50" s="164">
        <v>5.63</v>
      </c>
      <c r="HV50" s="164">
        <v>5.25</v>
      </c>
      <c r="HW50" s="164">
        <v>-32.700000000000003</v>
      </c>
      <c r="HX50" s="164">
        <v>-32.6</v>
      </c>
      <c r="HY50" s="164">
        <v>0.9677</v>
      </c>
      <c r="HZ50" s="164">
        <v>-8.24</v>
      </c>
      <c r="IA50" s="164">
        <v>114.99509999999999</v>
      </c>
      <c r="IB50" s="164">
        <v>0.7964</v>
      </c>
      <c r="IC50" s="164">
        <v>0.8196</v>
      </c>
      <c r="ID50" s="164">
        <v>-17.8</v>
      </c>
      <c r="IE50" s="164">
        <v>-43.9</v>
      </c>
      <c r="IF50" s="164">
        <v>-9.8000000000000007</v>
      </c>
      <c r="IG50" s="164">
        <v>-10.199999999999999</v>
      </c>
      <c r="IH50" s="164">
        <v>-17.5305</v>
      </c>
      <c r="II50" s="164">
        <v>-17.352900000000002</v>
      </c>
      <c r="IJ50" s="164">
        <v>-112.6425</v>
      </c>
      <c r="IK50" s="164">
        <v>39.038200000000003</v>
      </c>
      <c r="IL50" s="164">
        <v>-266.7595</v>
      </c>
      <c r="IM50" s="164">
        <v>-15.705</v>
      </c>
      <c r="IN50" s="164">
        <v>-22.180599999999998</v>
      </c>
      <c r="IO50" s="164">
        <v>112.7814</v>
      </c>
      <c r="IP50" s="164">
        <v>49.031300000000002</v>
      </c>
      <c r="IQ50" s="164">
        <v>172.71190000000001</v>
      </c>
      <c r="IR50" s="164">
        <v>109.00230000000001</v>
      </c>
      <c r="IS50" s="164">
        <v>50.882199999999997</v>
      </c>
      <c r="IT50" s="164">
        <v>27.662099999999999</v>
      </c>
      <c r="IU50" s="164">
        <v>28.414100000000001</v>
      </c>
      <c r="IV50" s="164">
        <v>-63.555</v>
      </c>
      <c r="IW50" s="164">
        <v>218.9341</v>
      </c>
      <c r="IX50" s="164">
        <v>-208.04849999999999</v>
      </c>
      <c r="IY50" s="164">
        <v>13.851599999999999</v>
      </c>
      <c r="IZ50" s="164">
        <v>-1.885</v>
      </c>
      <c r="JA50" s="164">
        <v>-2.2717999999999998</v>
      </c>
      <c r="JB50" s="165"/>
      <c r="JC50" s="164">
        <v>-6.32</v>
      </c>
      <c r="JD50" s="164">
        <v>-0.90500000000000003</v>
      </c>
      <c r="JE50" s="164">
        <v>-0.91100000000000003</v>
      </c>
      <c r="JF50" s="164">
        <v>2.3199999999999998</v>
      </c>
      <c r="JG50" s="165"/>
      <c r="JH50" s="164">
        <v>-4.2804000000000002</v>
      </c>
      <c r="JI50" s="164">
        <v>5.9499999999999997E-2</v>
      </c>
      <c r="JJ50" s="164">
        <v>9.6117000000000008</v>
      </c>
      <c r="JK50" s="164">
        <v>-9.4040999999999997</v>
      </c>
      <c r="JL50" s="164">
        <v>-7.5</v>
      </c>
      <c r="JM50" s="164">
        <v>-0.623</v>
      </c>
      <c r="JN50" s="164">
        <v>4.58</v>
      </c>
      <c r="JO50" s="165"/>
      <c r="JP50" s="165"/>
      <c r="JQ50" s="164">
        <v>4.1783000000000001</v>
      </c>
      <c r="JR50" s="164">
        <v>3.6021999999999998</v>
      </c>
      <c r="JS50" s="164">
        <v>3.4573999999999998</v>
      </c>
      <c r="JT50" s="165"/>
      <c r="JU50" s="164">
        <v>32.1</v>
      </c>
      <c r="JV50" s="164">
        <v>0.68489999999999995</v>
      </c>
      <c r="JW50" s="164">
        <v>0.35</v>
      </c>
      <c r="JX50" s="165"/>
      <c r="JY50" s="164">
        <v>-19.060600000000001</v>
      </c>
      <c r="JZ50" s="164">
        <v>3.0398999999999998</v>
      </c>
      <c r="KA50" s="164">
        <v>-16.838899999999999</v>
      </c>
      <c r="KB50" s="164">
        <v>-18.172899999999998</v>
      </c>
      <c r="KC50" s="164">
        <v>-9.6918000000000006</v>
      </c>
      <c r="KD50" s="164">
        <v>-14.2544</v>
      </c>
      <c r="KE50" s="164">
        <v>-5.8002000000000002</v>
      </c>
      <c r="KF50" s="164">
        <v>-33.200000000000003</v>
      </c>
      <c r="KG50" s="164">
        <v>17.2</v>
      </c>
      <c r="KH50" s="164">
        <v>38.9587</v>
      </c>
      <c r="KI50" s="164">
        <v>-90.058300000000003</v>
      </c>
    </row>
    <row r="51" spans="1:295" ht="18" customHeight="1" x14ac:dyDescent="0.25">
      <c r="A51" s="159" t="s">
        <v>40</v>
      </c>
      <c r="B51" s="159" t="s">
        <v>756</v>
      </c>
      <c r="C51" s="163">
        <v>0</v>
      </c>
      <c r="D51" s="164">
        <v>5.2797000000000001</v>
      </c>
      <c r="E51" s="164">
        <v>-10.3622</v>
      </c>
      <c r="F51" s="164">
        <v>7.0091999999999999</v>
      </c>
      <c r="G51" s="164">
        <v>11.519600000000001</v>
      </c>
      <c r="H51" s="165"/>
      <c r="I51" s="164">
        <v>14.2789</v>
      </c>
      <c r="J51" s="165"/>
      <c r="K51" s="164">
        <v>15.1</v>
      </c>
      <c r="L51" s="164">
        <v>5.8898000000000001</v>
      </c>
      <c r="M51" s="164">
        <v>5.5995999999999997</v>
      </c>
      <c r="N51" s="164">
        <v>-15.54</v>
      </c>
      <c r="O51" s="164">
        <v>-26.4</v>
      </c>
      <c r="P51" s="164">
        <v>2.2000000000000002</v>
      </c>
      <c r="Q51" s="164">
        <v>0</v>
      </c>
      <c r="R51" s="164">
        <v>-15.4</v>
      </c>
      <c r="S51" s="164">
        <v>-0.1772</v>
      </c>
      <c r="T51" s="164">
        <v>-7.2274000000000003</v>
      </c>
      <c r="U51" s="164">
        <v>2.8374999999999999</v>
      </c>
      <c r="V51" s="164">
        <v>2.7989999999999999</v>
      </c>
      <c r="W51" s="164">
        <v>5.2739000000000003</v>
      </c>
      <c r="X51" s="164">
        <v>0.2757</v>
      </c>
      <c r="Y51" s="164">
        <v>-1.2137</v>
      </c>
      <c r="Z51" s="164">
        <v>2.4481999999999999</v>
      </c>
      <c r="AA51" s="165"/>
      <c r="AB51" s="165"/>
      <c r="AC51" s="164">
        <v>-1.3680000000000001</v>
      </c>
      <c r="AD51" s="164">
        <v>-1.355</v>
      </c>
      <c r="AE51" s="164">
        <v>3.2629999999999999</v>
      </c>
      <c r="AF51" s="164">
        <v>-4.4400000000000004</v>
      </c>
      <c r="AG51" s="164">
        <v>-4.4000000000000004</v>
      </c>
      <c r="AH51" s="165"/>
      <c r="AI51" s="165"/>
      <c r="AJ51" s="164">
        <v>-10.48</v>
      </c>
      <c r="AK51" s="164">
        <v>-10.42</v>
      </c>
      <c r="AL51" s="165"/>
      <c r="AM51" s="164">
        <v>-14.32</v>
      </c>
      <c r="AN51" s="164">
        <v>-14.32</v>
      </c>
      <c r="AO51" s="164">
        <v>6.5103</v>
      </c>
      <c r="AP51" s="164">
        <v>4.4733999999999998</v>
      </c>
      <c r="AQ51" s="164">
        <v>10.4718</v>
      </c>
      <c r="AR51" s="164">
        <v>13.441800000000001</v>
      </c>
      <c r="AS51" s="164">
        <v>-13.978</v>
      </c>
      <c r="AT51" s="164">
        <v>-12.0563</v>
      </c>
      <c r="AU51" s="164">
        <v>-12.166499999999999</v>
      </c>
      <c r="AV51" s="164">
        <v>1.47</v>
      </c>
      <c r="AW51" s="164">
        <v>1.4722</v>
      </c>
      <c r="AX51" s="164">
        <v>-25.452200000000001</v>
      </c>
      <c r="AY51" s="164">
        <v>-22.237200000000001</v>
      </c>
      <c r="AZ51" s="164">
        <v>0</v>
      </c>
      <c r="BA51" s="164">
        <v>-0.70840000000000003</v>
      </c>
      <c r="BB51" s="164">
        <v>77.153199999999998</v>
      </c>
      <c r="BC51" s="164">
        <v>0.91100000000000003</v>
      </c>
      <c r="BD51" s="164">
        <v>-2</v>
      </c>
      <c r="BE51" s="164">
        <v>-2.2000000000000002</v>
      </c>
      <c r="BF51" s="164">
        <v>-22.675000000000001</v>
      </c>
      <c r="BG51" s="164">
        <v>-22.7163</v>
      </c>
      <c r="BH51" s="164">
        <v>-2.2452000000000001</v>
      </c>
      <c r="BI51" s="165"/>
      <c r="BJ51" s="164">
        <v>10.075699999999999</v>
      </c>
      <c r="BK51" s="164">
        <v>3.5611999999999999</v>
      </c>
      <c r="BL51" s="164">
        <v>2.3574000000000002</v>
      </c>
      <c r="BM51" s="164">
        <v>1.806</v>
      </c>
      <c r="BN51" s="164">
        <v>-57.466299999999997</v>
      </c>
      <c r="BO51" s="164">
        <v>57.466299999999997</v>
      </c>
      <c r="BP51" s="164">
        <v>57.3748</v>
      </c>
      <c r="BQ51" s="164">
        <v>53.3309</v>
      </c>
      <c r="BR51" s="164">
        <v>-65.843199999999996</v>
      </c>
      <c r="BS51" s="165"/>
      <c r="BT51" s="165"/>
      <c r="BU51" s="165"/>
      <c r="BV51" s="164">
        <v>16.765599999999999</v>
      </c>
      <c r="BW51" s="164">
        <v>6.88</v>
      </c>
      <c r="BX51" s="164">
        <v>6.6</v>
      </c>
      <c r="BY51" s="164">
        <v>-10.85</v>
      </c>
      <c r="BZ51" s="164">
        <v>-2</v>
      </c>
      <c r="CA51" s="164">
        <v>-16.4725</v>
      </c>
      <c r="CB51" s="164">
        <v>-17.008400000000002</v>
      </c>
      <c r="CC51" s="164">
        <v>40.336500000000001</v>
      </c>
      <c r="CD51" s="164">
        <v>40.209499999999998</v>
      </c>
      <c r="CE51" s="164">
        <v>1.1238999999999999</v>
      </c>
      <c r="CF51" s="164">
        <v>-9.2292000000000005</v>
      </c>
      <c r="CG51" s="164">
        <v>-8.9764999999999997</v>
      </c>
      <c r="CH51" s="164">
        <v>10.152699999999999</v>
      </c>
      <c r="CI51" s="165"/>
      <c r="CJ51" s="165"/>
      <c r="CK51" s="165"/>
      <c r="CL51" s="164">
        <v>17</v>
      </c>
      <c r="CM51" s="164">
        <v>13.9</v>
      </c>
      <c r="CN51" s="164">
        <v>-1.92</v>
      </c>
      <c r="CO51" s="164">
        <v>31.467600000000001</v>
      </c>
      <c r="CP51" s="164">
        <v>31.623100000000001</v>
      </c>
      <c r="CQ51" s="164">
        <v>29.7881</v>
      </c>
      <c r="CR51" s="164">
        <v>75.202699999999993</v>
      </c>
      <c r="CS51" s="164">
        <v>74.583200000000005</v>
      </c>
      <c r="CT51" s="164">
        <v>-23.721599999999999</v>
      </c>
      <c r="CU51" s="164">
        <v>-59.247900000000001</v>
      </c>
      <c r="CV51" s="164">
        <v>-22.034500000000001</v>
      </c>
      <c r="CW51" s="164">
        <v>3.1442000000000001</v>
      </c>
      <c r="CX51" s="164">
        <v>20.149999999999999</v>
      </c>
      <c r="CY51" s="164">
        <v>7.5</v>
      </c>
      <c r="CZ51" s="164">
        <v>8.4423999999999992</v>
      </c>
      <c r="DA51" s="164">
        <v>8.5968</v>
      </c>
      <c r="DB51" s="164">
        <v>-9.86</v>
      </c>
      <c r="DC51" s="165"/>
      <c r="DD51" s="165"/>
      <c r="DE51" s="165"/>
      <c r="DF51" s="164">
        <v>36.204099999999997</v>
      </c>
      <c r="DG51" s="165"/>
      <c r="DH51" s="164">
        <v>-4.8811999999999998</v>
      </c>
      <c r="DI51" s="164">
        <v>0</v>
      </c>
      <c r="DJ51" s="164">
        <v>0</v>
      </c>
      <c r="DK51" s="164">
        <v>-4.0355999999999996</v>
      </c>
      <c r="DL51" s="164">
        <v>1.5019</v>
      </c>
      <c r="DM51" s="164">
        <v>5.0518000000000001</v>
      </c>
      <c r="DN51" s="164">
        <v>9.2830999999999992</v>
      </c>
      <c r="DO51" s="164">
        <v>1.85</v>
      </c>
      <c r="DP51" s="164">
        <v>-0.53</v>
      </c>
      <c r="DQ51" s="164">
        <v>4.7119999999999997</v>
      </c>
      <c r="DR51" s="164">
        <v>-35.381999999999998</v>
      </c>
      <c r="DS51" s="164">
        <v>-3.08</v>
      </c>
      <c r="DT51" s="164">
        <v>-3.16</v>
      </c>
      <c r="DU51" s="164">
        <v>9.15</v>
      </c>
      <c r="DV51" s="164">
        <v>27.91</v>
      </c>
      <c r="DW51" s="164">
        <v>-32.145499999999998</v>
      </c>
      <c r="DX51" s="164">
        <v>-16.109100000000002</v>
      </c>
      <c r="DY51" s="164">
        <v>-39.093699999999998</v>
      </c>
      <c r="DZ51" s="164">
        <v>-39.127299999999998</v>
      </c>
      <c r="EA51" s="164">
        <v>11.1302</v>
      </c>
      <c r="EB51" s="164">
        <v>-7.6597999999999997</v>
      </c>
      <c r="EC51" s="164">
        <v>-20.069500000000001</v>
      </c>
      <c r="ED51" s="164">
        <v>-19.858799999999999</v>
      </c>
      <c r="EE51" s="164">
        <v>-28.188099999999999</v>
      </c>
      <c r="EF51" s="164">
        <v>-31.1952</v>
      </c>
      <c r="EG51" s="164">
        <v>-10.220000000000001</v>
      </c>
      <c r="EH51" s="164">
        <v>-110.6236</v>
      </c>
      <c r="EI51" s="164">
        <v>-45.121699999999997</v>
      </c>
      <c r="EJ51" s="165"/>
      <c r="EK51" s="164">
        <v>-4.4021999999999997</v>
      </c>
      <c r="EL51" s="164">
        <v>-3.6074999999999999</v>
      </c>
      <c r="EM51" s="164">
        <v>19.097200000000001</v>
      </c>
      <c r="EN51" s="164">
        <v>-7.7702</v>
      </c>
      <c r="EO51" s="165"/>
      <c r="EP51" s="164">
        <v>-11.268000000000001</v>
      </c>
      <c r="EQ51" s="164">
        <v>-25.1416</v>
      </c>
      <c r="ER51" s="164">
        <v>-24.870100000000001</v>
      </c>
      <c r="ES51" s="164">
        <v>11.6973</v>
      </c>
      <c r="ET51" s="165"/>
      <c r="EU51" s="164">
        <v>-7.73</v>
      </c>
      <c r="EV51" s="164">
        <v>0</v>
      </c>
      <c r="EW51" s="164">
        <v>2.3012999999999999</v>
      </c>
      <c r="EX51" s="164">
        <v>-1.0398000000000001</v>
      </c>
      <c r="EY51" s="164">
        <v>-8.8536000000000001</v>
      </c>
      <c r="EZ51" s="164">
        <v>-9.0564999999999998</v>
      </c>
      <c r="FA51" s="164">
        <v>9.7187000000000001</v>
      </c>
      <c r="FB51" s="164">
        <v>15.892300000000001</v>
      </c>
      <c r="FC51" s="164">
        <v>-29.939599999999999</v>
      </c>
      <c r="FD51" s="164">
        <v>3.6926000000000001</v>
      </c>
      <c r="FE51" s="165"/>
      <c r="FF51" s="164">
        <v>3.4443000000000001</v>
      </c>
      <c r="FG51" s="164">
        <v>3.3445</v>
      </c>
      <c r="FH51" s="164">
        <v>3.4937999999999998</v>
      </c>
      <c r="FI51" s="164">
        <v>0</v>
      </c>
      <c r="FJ51" s="164">
        <v>3.6840000000000002</v>
      </c>
      <c r="FK51" s="164">
        <v>3.1817000000000002</v>
      </c>
      <c r="FL51" s="164">
        <v>-22.271699999999999</v>
      </c>
      <c r="FM51" s="164">
        <v>25.1386</v>
      </c>
      <c r="FN51" s="164">
        <v>25.132300000000001</v>
      </c>
      <c r="FO51" s="164">
        <v>-11.449</v>
      </c>
      <c r="FP51" s="165"/>
      <c r="FQ51" s="164">
        <v>25.0016</v>
      </c>
      <c r="FR51" s="164">
        <v>-17.73</v>
      </c>
      <c r="FS51" s="164">
        <v>1.14E-2</v>
      </c>
      <c r="FT51" s="164">
        <v>0.23280000000000001</v>
      </c>
      <c r="FU51" s="164">
        <v>-0.31</v>
      </c>
      <c r="FV51" s="164">
        <v>1.07</v>
      </c>
      <c r="FW51" s="164">
        <v>-25.5669</v>
      </c>
      <c r="FX51" s="165"/>
      <c r="FY51" s="164">
        <v>1.165</v>
      </c>
      <c r="FZ51" s="164">
        <v>0.7</v>
      </c>
      <c r="GA51" s="165"/>
      <c r="GB51" s="164">
        <v>-9.41</v>
      </c>
      <c r="GC51" s="164">
        <v>-4.8307000000000002</v>
      </c>
      <c r="GD51" s="164">
        <v>5.2946</v>
      </c>
      <c r="GE51" s="165"/>
      <c r="GF51" s="164">
        <v>31.194199999999999</v>
      </c>
      <c r="GG51" s="165"/>
      <c r="GH51" s="164">
        <v>25.534199999999998</v>
      </c>
      <c r="GI51" s="164">
        <v>-6.673</v>
      </c>
      <c r="GJ51" s="164">
        <v>-7.2592999999999996</v>
      </c>
      <c r="GK51" s="164">
        <v>3.2261000000000002</v>
      </c>
      <c r="GL51" s="165"/>
      <c r="GM51" s="165"/>
      <c r="GN51" s="164">
        <v>-13.6104</v>
      </c>
      <c r="GO51" s="164">
        <v>-10.339700000000001</v>
      </c>
      <c r="GP51" s="164">
        <v>1.0398000000000001</v>
      </c>
      <c r="GQ51" s="164">
        <v>-21.777899999999999</v>
      </c>
      <c r="GR51" s="164">
        <v>6.0857000000000001</v>
      </c>
      <c r="GS51" s="164">
        <v>6.1551999999999998</v>
      </c>
      <c r="GT51" s="164">
        <v>127.4866</v>
      </c>
      <c r="GU51" s="164">
        <v>-3.8597000000000001</v>
      </c>
      <c r="GV51" s="164">
        <v>-9.6837999999999997</v>
      </c>
      <c r="GW51" s="164">
        <v>-0.18990000000000001</v>
      </c>
      <c r="GX51" s="164">
        <v>4.3329000000000004</v>
      </c>
      <c r="GY51" s="164">
        <v>7.6558999999999999</v>
      </c>
      <c r="GZ51" s="164">
        <v>7.8323</v>
      </c>
      <c r="HA51" s="164">
        <v>3.6273</v>
      </c>
      <c r="HB51" s="164">
        <v>29.131799999999998</v>
      </c>
      <c r="HC51" s="164">
        <v>32.387</v>
      </c>
      <c r="HD51" s="164">
        <v>3.77</v>
      </c>
      <c r="HE51" s="164">
        <v>-6.6685999999999996</v>
      </c>
      <c r="HF51" s="164">
        <v>24.5489</v>
      </c>
      <c r="HG51" s="164">
        <v>13.3642</v>
      </c>
      <c r="HH51" s="164">
        <v>75.170599999999993</v>
      </c>
      <c r="HI51" s="164">
        <v>13.5528</v>
      </c>
      <c r="HJ51" s="164">
        <v>13.716799999999999</v>
      </c>
      <c r="HK51" s="164">
        <v>-15.3947</v>
      </c>
      <c r="HL51" s="164">
        <v>-7.3851000000000004</v>
      </c>
      <c r="HM51" s="164">
        <v>0</v>
      </c>
      <c r="HN51" s="164">
        <v>0</v>
      </c>
      <c r="HO51" s="165"/>
      <c r="HP51" s="165"/>
      <c r="HQ51" s="164">
        <v>-7.0465</v>
      </c>
      <c r="HR51" s="164">
        <v>-6.4531999999999998</v>
      </c>
      <c r="HS51" s="164">
        <v>-12.117599999999999</v>
      </c>
      <c r="HT51" s="164">
        <v>-11.749700000000001</v>
      </c>
      <c r="HU51" s="164">
        <v>6.67</v>
      </c>
      <c r="HV51" s="164">
        <v>6.63</v>
      </c>
      <c r="HW51" s="164">
        <v>-34.6</v>
      </c>
      <c r="HX51" s="164">
        <v>-34.6</v>
      </c>
      <c r="HY51" s="164">
        <v>1.0556000000000001</v>
      </c>
      <c r="HZ51" s="164">
        <v>-8.24</v>
      </c>
      <c r="IA51" s="164">
        <v>116.2139</v>
      </c>
      <c r="IB51" s="164">
        <v>0.30230000000000001</v>
      </c>
      <c r="IC51" s="164">
        <v>0.31059999999999999</v>
      </c>
      <c r="ID51" s="164">
        <v>-18.2</v>
      </c>
      <c r="IE51" s="164">
        <v>-44.9</v>
      </c>
      <c r="IF51" s="164">
        <v>-8.8000000000000007</v>
      </c>
      <c r="IG51" s="164">
        <v>-9.4</v>
      </c>
      <c r="IH51" s="165"/>
      <c r="II51" s="165"/>
      <c r="IJ51" s="164">
        <v>-127.7079</v>
      </c>
      <c r="IK51" s="164">
        <v>35.529499999999999</v>
      </c>
      <c r="IL51" s="164">
        <v>-265.88810000000001</v>
      </c>
      <c r="IM51" s="164">
        <v>-11.7806</v>
      </c>
      <c r="IN51" s="164">
        <v>-22.263400000000001</v>
      </c>
      <c r="IO51" s="164">
        <v>113.5823</v>
      </c>
      <c r="IP51" s="164">
        <v>51.572200000000002</v>
      </c>
      <c r="IQ51" s="164">
        <v>173.51419999999999</v>
      </c>
      <c r="IR51" s="164">
        <v>110.83</v>
      </c>
      <c r="IS51" s="164">
        <v>48.405000000000001</v>
      </c>
      <c r="IT51" s="164">
        <v>30.007100000000001</v>
      </c>
      <c r="IU51" s="164">
        <v>27.1065</v>
      </c>
      <c r="IV51" s="164">
        <v>-68.570700000000002</v>
      </c>
      <c r="IW51" s="164">
        <v>217.33009999999999</v>
      </c>
      <c r="IX51" s="164">
        <v>-208.07910000000001</v>
      </c>
      <c r="IY51" s="164">
        <v>13.5427</v>
      </c>
      <c r="IZ51" s="164">
        <v>-1.7965</v>
      </c>
      <c r="JA51" s="164">
        <v>-1.4978</v>
      </c>
      <c r="JB51" s="165"/>
      <c r="JC51" s="164">
        <v>-6.8</v>
      </c>
      <c r="JD51" s="164">
        <v>-0.89100000000000001</v>
      </c>
      <c r="JE51" s="164">
        <v>-0.89600000000000002</v>
      </c>
      <c r="JF51" s="164">
        <v>2.56</v>
      </c>
      <c r="JG51" s="165"/>
      <c r="JH51" s="164">
        <v>-4.2329999999999997</v>
      </c>
      <c r="JI51" s="164">
        <v>5.9499999999999997E-2</v>
      </c>
      <c r="JJ51" s="164">
        <v>9.1142000000000003</v>
      </c>
      <c r="JK51" s="164">
        <v>-9.1997</v>
      </c>
      <c r="JL51" s="164">
        <v>-6.6</v>
      </c>
      <c r="JM51" s="164">
        <v>1.7629999999999999</v>
      </c>
      <c r="JN51" s="164">
        <v>1.9339999999999999</v>
      </c>
      <c r="JO51" s="164">
        <v>0.96060000000000001</v>
      </c>
      <c r="JP51" s="164">
        <v>1.0048999999999999</v>
      </c>
      <c r="JQ51" s="164">
        <v>4.7923</v>
      </c>
      <c r="JR51" s="164">
        <v>4.3276000000000003</v>
      </c>
      <c r="JS51" s="164">
        <v>2.6263999999999998</v>
      </c>
      <c r="JT51" s="165"/>
      <c r="JU51" s="164">
        <v>32.5</v>
      </c>
      <c r="JV51" s="164">
        <v>0.76639999999999997</v>
      </c>
      <c r="JW51" s="164">
        <v>0.21</v>
      </c>
      <c r="JX51" s="165"/>
      <c r="JY51" s="164">
        <v>-19.149100000000001</v>
      </c>
      <c r="JZ51" s="164">
        <v>1.9701</v>
      </c>
      <c r="KA51" s="164">
        <v>-16.855899999999998</v>
      </c>
      <c r="KB51" s="164">
        <v>-18.667400000000001</v>
      </c>
      <c r="KC51" s="164">
        <v>-9.9908000000000001</v>
      </c>
      <c r="KD51" s="164">
        <v>-14.5002</v>
      </c>
      <c r="KE51" s="164">
        <v>-6.1116000000000001</v>
      </c>
      <c r="KF51" s="164">
        <v>-34.5</v>
      </c>
      <c r="KG51" s="164">
        <v>18.399999999999999</v>
      </c>
      <c r="KH51" s="164">
        <v>36.631700000000002</v>
      </c>
      <c r="KI51" s="164">
        <v>-87.888300000000001</v>
      </c>
    </row>
    <row r="52" spans="1:295" ht="18" customHeight="1" x14ac:dyDescent="0.25">
      <c r="A52" s="159" t="s">
        <v>40</v>
      </c>
      <c r="B52" s="159" t="s">
        <v>757</v>
      </c>
      <c r="C52" s="163">
        <v>0</v>
      </c>
      <c r="D52" s="164">
        <v>4.7910000000000004</v>
      </c>
      <c r="E52" s="164">
        <v>-9.8270999999999997</v>
      </c>
      <c r="F52" s="164">
        <v>7.8368000000000002</v>
      </c>
      <c r="G52" s="164">
        <v>11.6333</v>
      </c>
      <c r="H52" s="165"/>
      <c r="I52" s="164">
        <v>13.2818</v>
      </c>
      <c r="J52" s="165"/>
      <c r="K52" s="164">
        <v>13.750999999999999</v>
      </c>
      <c r="L52" s="164">
        <v>5.1508000000000003</v>
      </c>
      <c r="M52" s="164">
        <v>4.8952</v>
      </c>
      <c r="N52" s="164">
        <v>-15.54</v>
      </c>
      <c r="O52" s="164">
        <v>-26.4</v>
      </c>
      <c r="P52" s="164">
        <v>2.2000000000000002</v>
      </c>
      <c r="Q52" s="164">
        <v>1.6559999999999999</v>
      </c>
      <c r="R52" s="164">
        <v>-15.4</v>
      </c>
      <c r="S52" s="164">
        <v>8.3199999999999996E-2</v>
      </c>
      <c r="T52" s="164">
        <v>-7.0350999999999999</v>
      </c>
      <c r="U52" s="164">
        <v>3.4394</v>
      </c>
      <c r="V52" s="164">
        <v>3.2345999999999999</v>
      </c>
      <c r="W52" s="164">
        <v>6.0580999999999996</v>
      </c>
      <c r="X52" s="164">
        <v>1.9487000000000001</v>
      </c>
      <c r="Y52" s="164">
        <v>-0.30359999999999998</v>
      </c>
      <c r="Z52" s="164">
        <v>2.4508999999999999</v>
      </c>
      <c r="AA52" s="165"/>
      <c r="AB52" s="164">
        <v>-0.77859999999999996</v>
      </c>
      <c r="AC52" s="164">
        <v>-1.4790000000000001</v>
      </c>
      <c r="AD52" s="164">
        <v>-1.4450000000000001</v>
      </c>
      <c r="AE52" s="164">
        <v>3.427</v>
      </c>
      <c r="AF52" s="164">
        <v>-6.66</v>
      </c>
      <c r="AG52" s="164">
        <v>-6.6</v>
      </c>
      <c r="AH52" s="165"/>
      <c r="AI52" s="165"/>
      <c r="AJ52" s="164">
        <v>-10.95</v>
      </c>
      <c r="AK52" s="164">
        <v>-10.94</v>
      </c>
      <c r="AL52" s="165"/>
      <c r="AM52" s="164">
        <v>-14.53</v>
      </c>
      <c r="AN52" s="164">
        <v>-14.42</v>
      </c>
      <c r="AO52" s="164">
        <v>5.3437000000000001</v>
      </c>
      <c r="AP52" s="164">
        <v>4.6725000000000003</v>
      </c>
      <c r="AQ52" s="164">
        <v>14.5763</v>
      </c>
      <c r="AR52" s="164">
        <v>15.021000000000001</v>
      </c>
      <c r="AS52" s="164">
        <v>-14.116300000000001</v>
      </c>
      <c r="AT52" s="164">
        <v>-12.4582</v>
      </c>
      <c r="AU52" s="164">
        <v>-12.3634</v>
      </c>
      <c r="AV52" s="164">
        <v>1.9031</v>
      </c>
      <c r="AW52" s="164">
        <v>1.4798</v>
      </c>
      <c r="AX52" s="164">
        <v>-23.710799999999999</v>
      </c>
      <c r="AY52" s="164">
        <v>-21.567399999999999</v>
      </c>
      <c r="AZ52" s="165"/>
      <c r="BA52" s="164">
        <v>-0.17050000000000001</v>
      </c>
      <c r="BB52" s="164">
        <v>71.247500000000002</v>
      </c>
      <c r="BC52" s="164">
        <v>3.4348999999999998</v>
      </c>
      <c r="BD52" s="164">
        <v>-2.9</v>
      </c>
      <c r="BE52" s="164">
        <v>-3.2</v>
      </c>
      <c r="BF52" s="164">
        <v>-23.104900000000001</v>
      </c>
      <c r="BG52" s="164">
        <v>-23.436499999999999</v>
      </c>
      <c r="BH52" s="164">
        <v>-2.0848</v>
      </c>
      <c r="BI52" s="165"/>
      <c r="BJ52" s="164">
        <v>8.8803000000000001</v>
      </c>
      <c r="BK52" s="164">
        <v>3.4935</v>
      </c>
      <c r="BL52" s="164">
        <v>2.2698</v>
      </c>
      <c r="BM52" s="164">
        <v>1.5250999999999999</v>
      </c>
      <c r="BN52" s="164">
        <v>-66.591399999999993</v>
      </c>
      <c r="BO52" s="164">
        <v>60.090899999999998</v>
      </c>
      <c r="BP52" s="164">
        <v>59.999400000000001</v>
      </c>
      <c r="BQ52" s="164">
        <v>48.735900000000001</v>
      </c>
      <c r="BR52" s="164">
        <v>-76.508700000000005</v>
      </c>
      <c r="BS52" s="165"/>
      <c r="BT52" s="165"/>
      <c r="BU52" s="165"/>
      <c r="BV52" s="164">
        <v>16.825500000000002</v>
      </c>
      <c r="BW52" s="164">
        <v>6.9</v>
      </c>
      <c r="BX52" s="164">
        <v>5.55</v>
      </c>
      <c r="BY52" s="164">
        <v>-11.53</v>
      </c>
      <c r="BZ52" s="164">
        <v>-0.16</v>
      </c>
      <c r="CA52" s="164">
        <v>-18.079999999999998</v>
      </c>
      <c r="CB52" s="164">
        <v>-17.678100000000001</v>
      </c>
      <c r="CC52" s="164">
        <v>42.729700000000001</v>
      </c>
      <c r="CD52" s="164">
        <v>42.523499999999999</v>
      </c>
      <c r="CE52" s="164">
        <v>0.44400000000000001</v>
      </c>
      <c r="CF52" s="164">
        <v>-3.5731000000000002</v>
      </c>
      <c r="CG52" s="164">
        <v>-3.2517</v>
      </c>
      <c r="CH52" s="164">
        <v>8.7227999999999994</v>
      </c>
      <c r="CI52" s="165"/>
      <c r="CJ52" s="165"/>
      <c r="CK52" s="165"/>
      <c r="CL52" s="164">
        <v>16.3</v>
      </c>
      <c r="CM52" s="164">
        <v>13.1</v>
      </c>
      <c r="CN52" s="164">
        <v>-1.92</v>
      </c>
      <c r="CO52" s="164">
        <v>33.5184</v>
      </c>
      <c r="CP52" s="164">
        <v>33.457799999999999</v>
      </c>
      <c r="CQ52" s="164">
        <v>31.7332</v>
      </c>
      <c r="CR52" s="164">
        <v>80.043599999999998</v>
      </c>
      <c r="CS52" s="164">
        <v>80.529899999999998</v>
      </c>
      <c r="CT52" s="164">
        <v>-24.246700000000001</v>
      </c>
      <c r="CU52" s="164">
        <v>-62.782600000000002</v>
      </c>
      <c r="CV52" s="164">
        <v>-23.1557</v>
      </c>
      <c r="CW52" s="164">
        <v>3.0621999999999998</v>
      </c>
      <c r="CX52" s="164">
        <v>19.36</v>
      </c>
      <c r="CY52" s="164">
        <v>7.12</v>
      </c>
      <c r="CZ52" s="164">
        <v>7.3486000000000002</v>
      </c>
      <c r="DA52" s="164">
        <v>7.6201999999999996</v>
      </c>
      <c r="DB52" s="164">
        <v>-9.11</v>
      </c>
      <c r="DC52" s="165"/>
      <c r="DD52" s="165"/>
      <c r="DE52" s="165"/>
      <c r="DF52" s="164">
        <v>34.0017</v>
      </c>
      <c r="DG52" s="165"/>
      <c r="DH52" s="164">
        <v>-4.5707000000000004</v>
      </c>
      <c r="DI52" s="164">
        <v>0</v>
      </c>
      <c r="DJ52" s="164">
        <v>0</v>
      </c>
      <c r="DK52" s="164">
        <v>-4.6154999999999999</v>
      </c>
      <c r="DL52" s="164">
        <v>0.37990000000000002</v>
      </c>
      <c r="DM52" s="164">
        <v>5.0518000000000001</v>
      </c>
      <c r="DN52" s="164">
        <v>7.7988</v>
      </c>
      <c r="DO52" s="164">
        <v>0.81</v>
      </c>
      <c r="DP52" s="164">
        <v>-0.77</v>
      </c>
      <c r="DQ52" s="164">
        <v>7.0834999999999999</v>
      </c>
      <c r="DR52" s="164">
        <v>-33.131900000000002</v>
      </c>
      <c r="DS52" s="164">
        <v>-3.19</v>
      </c>
      <c r="DT52" s="164">
        <v>-3.23</v>
      </c>
      <c r="DU52" s="164">
        <v>7.97</v>
      </c>
      <c r="DV52" s="164">
        <v>26.52</v>
      </c>
      <c r="DW52" s="164">
        <v>-28.327300000000001</v>
      </c>
      <c r="DX52" s="164">
        <v>-14.4818</v>
      </c>
      <c r="DY52" s="164">
        <v>-39.408499999999997</v>
      </c>
      <c r="DZ52" s="164">
        <v>-39.318199999999997</v>
      </c>
      <c r="EA52" s="164">
        <v>11.377000000000001</v>
      </c>
      <c r="EB52" s="164">
        <v>-8.9943000000000008</v>
      </c>
      <c r="EC52" s="164">
        <v>-21.248699999999999</v>
      </c>
      <c r="ED52" s="164">
        <v>-20.728999999999999</v>
      </c>
      <c r="EE52" s="164">
        <v>-25.730699999999999</v>
      </c>
      <c r="EF52" s="164">
        <v>-28.567799999999998</v>
      </c>
      <c r="EG52" s="164">
        <v>-10.44</v>
      </c>
      <c r="EH52" s="164">
        <v>-107.33329999999999</v>
      </c>
      <c r="EI52" s="164">
        <v>-49.877600000000001</v>
      </c>
      <c r="EJ52" s="165"/>
      <c r="EK52" s="164">
        <v>-6.7538999999999998</v>
      </c>
      <c r="EL52" s="164">
        <v>-6.0175999999999998</v>
      </c>
      <c r="EM52" s="164">
        <v>16.919699999999999</v>
      </c>
      <c r="EN52" s="164">
        <v>-8.6607000000000003</v>
      </c>
      <c r="EO52" s="165"/>
      <c r="EP52" s="164">
        <v>-4.6120000000000001</v>
      </c>
      <c r="EQ52" s="164">
        <v>-26.077400000000001</v>
      </c>
      <c r="ER52" s="164">
        <v>-25.919599999999999</v>
      </c>
      <c r="ES52" s="164">
        <v>9.2941000000000003</v>
      </c>
      <c r="ET52" s="165"/>
      <c r="EU52" s="164">
        <v>-9.8699999999999992</v>
      </c>
      <c r="EV52" s="164">
        <v>0</v>
      </c>
      <c r="EW52" s="164">
        <v>2.1333000000000002</v>
      </c>
      <c r="EX52" s="164">
        <v>-2.0655000000000001</v>
      </c>
      <c r="EY52" s="164">
        <v>-10.5379</v>
      </c>
      <c r="EZ52" s="164">
        <v>-10.75</v>
      </c>
      <c r="FA52" s="164">
        <v>9.6758000000000006</v>
      </c>
      <c r="FB52" s="164">
        <v>13.62</v>
      </c>
      <c r="FC52" s="164">
        <v>-28.7316</v>
      </c>
      <c r="FD52" s="164">
        <v>4.8098999999999998</v>
      </c>
      <c r="FE52" s="165"/>
      <c r="FF52" s="164">
        <v>4.5088999999999997</v>
      </c>
      <c r="FG52" s="164">
        <v>0</v>
      </c>
      <c r="FH52" s="164">
        <v>3.5409999999999999</v>
      </c>
      <c r="FI52" s="164">
        <v>0</v>
      </c>
      <c r="FJ52" s="164">
        <v>4.5213000000000001</v>
      </c>
      <c r="FK52" s="164">
        <v>4.5213000000000001</v>
      </c>
      <c r="FL52" s="164">
        <v>-24.113700000000001</v>
      </c>
      <c r="FM52" s="164">
        <v>24.692900000000002</v>
      </c>
      <c r="FN52" s="164">
        <v>25.023599999999998</v>
      </c>
      <c r="FO52" s="164">
        <v>-11.9451</v>
      </c>
      <c r="FP52" s="165"/>
      <c r="FQ52" s="164">
        <v>25.514299999999999</v>
      </c>
      <c r="FR52" s="164">
        <v>-17.48</v>
      </c>
      <c r="FS52" s="164">
        <v>0.20549999999999999</v>
      </c>
      <c r="FT52" s="164">
        <v>0.22639999999999999</v>
      </c>
      <c r="FU52" s="164">
        <v>-0.51</v>
      </c>
      <c r="FV52" s="164">
        <v>1.25</v>
      </c>
      <c r="FW52" s="164">
        <v>-25.258600000000001</v>
      </c>
      <c r="FX52" s="165"/>
      <c r="FY52" s="164">
        <v>1.133</v>
      </c>
      <c r="FZ52" s="164">
        <v>0.73699999999999999</v>
      </c>
      <c r="GA52" s="165"/>
      <c r="GB52" s="164">
        <v>-9.77</v>
      </c>
      <c r="GC52" s="164">
        <v>-4.9462000000000002</v>
      </c>
      <c r="GD52" s="164">
        <v>5.0755999999999997</v>
      </c>
      <c r="GE52" s="164">
        <v>-4.47</v>
      </c>
      <c r="GF52" s="164">
        <v>30.162400000000002</v>
      </c>
      <c r="GG52" s="165"/>
      <c r="GH52" s="164">
        <v>24.8139</v>
      </c>
      <c r="GI52" s="164">
        <v>-6.5058999999999996</v>
      </c>
      <c r="GJ52" s="164">
        <v>-7.1561000000000003</v>
      </c>
      <c r="GK52" s="164">
        <v>3.0767000000000002</v>
      </c>
      <c r="GL52" s="165"/>
      <c r="GM52" s="165"/>
      <c r="GN52" s="164">
        <v>-13.3041</v>
      </c>
      <c r="GO52" s="164">
        <v>-11.488899999999999</v>
      </c>
      <c r="GP52" s="164">
        <v>1.1924999999999999</v>
      </c>
      <c r="GQ52" s="164">
        <v>-22.067399999999999</v>
      </c>
      <c r="GR52" s="164">
        <v>6.3327999999999998</v>
      </c>
      <c r="GS52" s="164">
        <v>5.8644999999999996</v>
      </c>
      <c r="GT52" s="164">
        <v>125.0269</v>
      </c>
      <c r="GU52" s="164">
        <v>-4.6814</v>
      </c>
      <c r="GV52" s="164">
        <v>-9.2425999999999995</v>
      </c>
      <c r="GW52" s="164">
        <v>0.22559999999999999</v>
      </c>
      <c r="GX52" s="164">
        <v>4.2087000000000003</v>
      </c>
      <c r="GY52" s="164">
        <v>7.0176999999999996</v>
      </c>
      <c r="GZ52" s="164">
        <v>7.2389999999999999</v>
      </c>
      <c r="HA52" s="164">
        <v>4</v>
      </c>
      <c r="HB52" s="164">
        <v>26.617999999999999</v>
      </c>
      <c r="HC52" s="164">
        <v>27.708500000000001</v>
      </c>
      <c r="HD52" s="164">
        <v>2.5099999999999998</v>
      </c>
      <c r="HE52" s="164">
        <v>-5.3558000000000003</v>
      </c>
      <c r="HF52" s="164">
        <v>27.0947</v>
      </c>
      <c r="HG52" s="164">
        <v>10.898</v>
      </c>
      <c r="HH52" s="164">
        <v>76.727999999999994</v>
      </c>
      <c r="HI52" s="164">
        <v>11.751899999999999</v>
      </c>
      <c r="HJ52" s="164">
        <v>11.4887</v>
      </c>
      <c r="HK52" s="164">
        <v>-15.0793</v>
      </c>
      <c r="HL52" s="164">
        <v>-7.4074</v>
      </c>
      <c r="HM52" s="164">
        <v>-10.701700000000001</v>
      </c>
      <c r="HN52" s="164">
        <v>0</v>
      </c>
      <c r="HO52" s="165"/>
      <c r="HP52" s="165"/>
      <c r="HQ52" s="164">
        <v>-6.1894999999999998</v>
      </c>
      <c r="HR52" s="164">
        <v>-5.6731999999999996</v>
      </c>
      <c r="HS52" s="164">
        <v>-11.0905</v>
      </c>
      <c r="HT52" s="164">
        <v>-11.08</v>
      </c>
      <c r="HU52" s="164">
        <v>3.47</v>
      </c>
      <c r="HV52" s="164">
        <v>3.49</v>
      </c>
      <c r="HW52" s="164">
        <v>-35.4</v>
      </c>
      <c r="HX52" s="164">
        <v>-35.6</v>
      </c>
      <c r="HY52" s="164">
        <v>1.0024999999999999</v>
      </c>
      <c r="HZ52" s="164">
        <v>-8.64</v>
      </c>
      <c r="IA52" s="164">
        <v>117.3912</v>
      </c>
      <c r="IB52" s="164">
        <v>-0.6371</v>
      </c>
      <c r="IC52" s="164">
        <v>-0.66100000000000003</v>
      </c>
      <c r="ID52" s="164">
        <v>-18.7</v>
      </c>
      <c r="IE52" s="164">
        <v>-46.9</v>
      </c>
      <c r="IF52" s="164">
        <v>-9.6999999999999993</v>
      </c>
      <c r="IG52" s="164">
        <v>-10.199999999999999</v>
      </c>
      <c r="IH52" s="165"/>
      <c r="II52" s="164">
        <v>-17.419899999999998</v>
      </c>
      <c r="IJ52" s="164">
        <v>-132.1593</v>
      </c>
      <c r="IK52" s="164">
        <v>32.139200000000002</v>
      </c>
      <c r="IL52" s="164">
        <v>-266.17700000000002</v>
      </c>
      <c r="IM52" s="164">
        <v>-13.8415</v>
      </c>
      <c r="IN52" s="164">
        <v>-25.586200000000002</v>
      </c>
      <c r="IO52" s="164">
        <v>110.3274</v>
      </c>
      <c r="IP52" s="164">
        <v>56.558100000000003</v>
      </c>
      <c r="IQ52" s="164">
        <v>173.01949999999999</v>
      </c>
      <c r="IR52" s="164">
        <v>109.8242</v>
      </c>
      <c r="IS52" s="164">
        <v>49.02</v>
      </c>
      <c r="IT52" s="164">
        <v>30.054400000000001</v>
      </c>
      <c r="IU52" s="164">
        <v>32.448099999999997</v>
      </c>
      <c r="IV52" s="164">
        <v>-62.770800000000001</v>
      </c>
      <c r="IW52" s="164">
        <v>213.15950000000001</v>
      </c>
      <c r="IX52" s="164">
        <v>-206.89709999999999</v>
      </c>
      <c r="IY52" s="164">
        <v>5.1683000000000003</v>
      </c>
      <c r="IZ52" s="164">
        <v>4.1163999999999996</v>
      </c>
      <c r="JA52" s="164">
        <v>-1.2415</v>
      </c>
      <c r="JB52" s="165"/>
      <c r="JC52" s="164">
        <v>-6.4</v>
      </c>
      <c r="JD52" s="164">
        <v>-0.879</v>
      </c>
      <c r="JE52" s="164">
        <v>-0.88400000000000001</v>
      </c>
      <c r="JF52" s="164">
        <v>2.2400000000000002</v>
      </c>
      <c r="JG52" s="165"/>
      <c r="JH52" s="164">
        <v>-4.0338000000000003</v>
      </c>
      <c r="JI52" s="164">
        <v>3.2000000000000001E-2</v>
      </c>
      <c r="JJ52" s="164">
        <v>9.6117000000000008</v>
      </c>
      <c r="JK52" s="164">
        <v>-9.4315999999999995</v>
      </c>
      <c r="JL52" s="164">
        <v>-7</v>
      </c>
      <c r="JM52" s="164">
        <v>2.262</v>
      </c>
      <c r="JN52" s="164">
        <v>2.081</v>
      </c>
      <c r="JO52" s="164">
        <v>0.92620000000000002</v>
      </c>
      <c r="JP52" s="164">
        <v>0.94059999999999999</v>
      </c>
      <c r="JQ52" s="164">
        <v>3.9542999999999999</v>
      </c>
      <c r="JR52" s="164">
        <v>3.1882999999999999</v>
      </c>
      <c r="JS52" s="164">
        <v>3.7366999999999999</v>
      </c>
      <c r="JT52" s="165"/>
      <c r="JU52" s="164">
        <v>33.799999999999997</v>
      </c>
      <c r="JV52" s="164">
        <v>0.50290000000000001</v>
      </c>
      <c r="JW52" s="164">
        <v>0.14000000000000001</v>
      </c>
      <c r="JX52" s="165"/>
      <c r="JY52" s="164">
        <v>-17.457699999999999</v>
      </c>
      <c r="JZ52" s="164">
        <v>1.0391999999999999</v>
      </c>
      <c r="KA52" s="164">
        <v>-17.397400000000001</v>
      </c>
      <c r="KB52" s="164">
        <v>-16.707999999999998</v>
      </c>
      <c r="KC52" s="164">
        <v>-8.0687999999999995</v>
      </c>
      <c r="KD52" s="164">
        <v>-15.3284</v>
      </c>
      <c r="KE52" s="164">
        <v>-6.7519</v>
      </c>
      <c r="KF52" s="164">
        <v>-35.4</v>
      </c>
      <c r="KG52" s="164">
        <v>19</v>
      </c>
      <c r="KH52" s="164">
        <v>37.092199999999998</v>
      </c>
      <c r="KI52" s="164">
        <v>-88.955399999999997</v>
      </c>
    </row>
    <row r="53" spans="1:295" ht="18" customHeight="1" x14ac:dyDescent="0.25">
      <c r="A53" s="159" t="s">
        <v>40</v>
      </c>
      <c r="B53" s="159" t="s">
        <v>758</v>
      </c>
      <c r="C53" s="163">
        <v>0</v>
      </c>
      <c r="D53" s="164">
        <v>4.5568999999999997</v>
      </c>
      <c r="E53" s="164">
        <v>-9.5212000000000003</v>
      </c>
      <c r="F53" s="164">
        <v>8.4695</v>
      </c>
      <c r="G53" s="164">
        <v>11.564500000000001</v>
      </c>
      <c r="H53" s="165"/>
      <c r="I53" s="164">
        <v>12.6241</v>
      </c>
      <c r="J53" s="165"/>
      <c r="K53" s="164">
        <v>12.6249</v>
      </c>
      <c r="L53" s="164">
        <v>4.6718999999999999</v>
      </c>
      <c r="M53" s="164">
        <v>4.3712999999999997</v>
      </c>
      <c r="N53" s="164">
        <v>-13.32</v>
      </c>
      <c r="O53" s="164">
        <v>-24.2</v>
      </c>
      <c r="P53" s="165"/>
      <c r="Q53" s="164">
        <v>1.6559999999999999</v>
      </c>
      <c r="R53" s="165"/>
      <c r="S53" s="164">
        <v>1.2846</v>
      </c>
      <c r="T53" s="164">
        <v>-6.4459</v>
      </c>
      <c r="U53" s="164">
        <v>2.5684999999999998</v>
      </c>
      <c r="V53" s="164">
        <v>2.5409999999999999</v>
      </c>
      <c r="W53" s="164">
        <v>4.9539999999999997</v>
      </c>
      <c r="X53" s="164">
        <v>0.92079999999999995</v>
      </c>
      <c r="Y53" s="164">
        <v>-0.2384</v>
      </c>
      <c r="Z53" s="164">
        <v>2.4146000000000001</v>
      </c>
      <c r="AA53" s="165"/>
      <c r="AB53" s="164">
        <v>-0.99690000000000001</v>
      </c>
      <c r="AC53" s="164">
        <v>-1.494</v>
      </c>
      <c r="AD53" s="164">
        <v>-1.484</v>
      </c>
      <c r="AE53" s="164">
        <v>3.2250000000000001</v>
      </c>
      <c r="AF53" s="164">
        <v>-6.66</v>
      </c>
      <c r="AG53" s="164">
        <v>-8.8000000000000007</v>
      </c>
      <c r="AH53" s="165"/>
      <c r="AI53" s="165"/>
      <c r="AJ53" s="164">
        <v>-11.28</v>
      </c>
      <c r="AK53" s="164">
        <v>-11.25</v>
      </c>
      <c r="AL53" s="165"/>
      <c r="AM53" s="164">
        <v>-14.19</v>
      </c>
      <c r="AN53" s="164">
        <v>-14.1</v>
      </c>
      <c r="AO53" s="164">
        <v>4.3064999999999998</v>
      </c>
      <c r="AP53" s="164">
        <v>4.4042000000000003</v>
      </c>
      <c r="AQ53" s="164">
        <v>11.098100000000001</v>
      </c>
      <c r="AR53" s="164">
        <v>10.585100000000001</v>
      </c>
      <c r="AS53" s="164">
        <v>-18.3489</v>
      </c>
      <c r="AT53" s="164">
        <v>-12.190300000000001</v>
      </c>
      <c r="AU53" s="164">
        <v>-11.7682</v>
      </c>
      <c r="AV53" s="164">
        <v>18.392199999999999</v>
      </c>
      <c r="AW53" s="164">
        <v>17.527799999999999</v>
      </c>
      <c r="AX53" s="164">
        <v>-20.495699999999999</v>
      </c>
      <c r="AY53" s="164">
        <v>-19.424099999999999</v>
      </c>
      <c r="AZ53" s="164">
        <v>1.9851000000000001</v>
      </c>
      <c r="BA53" s="164">
        <v>9.1928000000000001</v>
      </c>
      <c r="BB53" s="164">
        <v>66.434299999999993</v>
      </c>
      <c r="BC53" s="164">
        <v>6.9107000000000003</v>
      </c>
      <c r="BD53" s="164">
        <v>-4.2</v>
      </c>
      <c r="BE53" s="164">
        <v>-4.5999999999999996</v>
      </c>
      <c r="BF53" s="164">
        <v>-23.2806</v>
      </c>
      <c r="BG53" s="164">
        <v>-23.1599</v>
      </c>
      <c r="BH53" s="164">
        <v>-1.9227000000000001</v>
      </c>
      <c r="BI53" s="165"/>
      <c r="BJ53" s="164">
        <v>8.8557000000000006</v>
      </c>
      <c r="BK53" s="164">
        <v>2.8216999999999999</v>
      </c>
      <c r="BL53" s="164">
        <v>2.1394000000000002</v>
      </c>
      <c r="BM53" s="164">
        <v>1.4568000000000001</v>
      </c>
      <c r="BN53" s="164">
        <v>-73.366500000000002</v>
      </c>
      <c r="BO53" s="164">
        <v>58.229300000000002</v>
      </c>
      <c r="BP53" s="164">
        <v>58.137700000000002</v>
      </c>
      <c r="BQ53" s="164">
        <v>53.434600000000003</v>
      </c>
      <c r="BR53" s="164">
        <v>-89.495099999999994</v>
      </c>
      <c r="BS53" s="165"/>
      <c r="BT53" s="165"/>
      <c r="BU53" s="165"/>
      <c r="BV53" s="164">
        <v>14.510300000000001</v>
      </c>
      <c r="BW53" s="164">
        <v>6.42</v>
      </c>
      <c r="BX53" s="164">
        <v>5.29</v>
      </c>
      <c r="BY53" s="164">
        <v>-12.49</v>
      </c>
      <c r="BZ53" s="164">
        <v>-0.94</v>
      </c>
      <c r="CA53" s="164">
        <v>-18.347899999999999</v>
      </c>
      <c r="CB53" s="164">
        <v>-18.347899999999999</v>
      </c>
      <c r="CC53" s="164">
        <v>43.494199999999999</v>
      </c>
      <c r="CD53" s="164">
        <v>42.167499999999997</v>
      </c>
      <c r="CE53" s="164">
        <v>-0.20960000000000001</v>
      </c>
      <c r="CF53" s="164">
        <v>-0.27710000000000001</v>
      </c>
      <c r="CG53" s="164">
        <v>-0.24249999999999999</v>
      </c>
      <c r="CH53" s="164">
        <v>7.4804000000000004</v>
      </c>
      <c r="CI53" s="165"/>
      <c r="CJ53" s="165"/>
      <c r="CK53" s="165"/>
      <c r="CL53" s="164">
        <v>14.7</v>
      </c>
      <c r="CM53" s="164">
        <v>11.7</v>
      </c>
      <c r="CN53" s="164">
        <v>-1.84</v>
      </c>
      <c r="CO53" s="164">
        <v>32.418900000000001</v>
      </c>
      <c r="CP53" s="164">
        <v>32.572299999999998</v>
      </c>
      <c r="CQ53" s="164">
        <v>31.340299999999999</v>
      </c>
      <c r="CR53" s="164">
        <v>80.898300000000006</v>
      </c>
      <c r="CS53" s="164">
        <v>80.755099999999999</v>
      </c>
      <c r="CT53" s="164">
        <v>-21.988299999999999</v>
      </c>
      <c r="CU53" s="164">
        <v>-65.333200000000005</v>
      </c>
      <c r="CV53" s="164">
        <v>-20.6737</v>
      </c>
      <c r="CW53" s="164">
        <v>2.8054999999999999</v>
      </c>
      <c r="CX53" s="164">
        <v>18.32</v>
      </c>
      <c r="CY53" s="164">
        <v>6.53</v>
      </c>
      <c r="CZ53" s="164">
        <v>6.8799000000000001</v>
      </c>
      <c r="DA53" s="164">
        <v>7.1319999999999997</v>
      </c>
      <c r="DB53" s="164">
        <v>-8.8000000000000007</v>
      </c>
      <c r="DC53" s="165"/>
      <c r="DD53" s="165"/>
      <c r="DE53" s="165"/>
      <c r="DF53" s="164">
        <v>31.0242</v>
      </c>
      <c r="DG53" s="165"/>
      <c r="DH53" s="164">
        <v>-4.3011999999999997</v>
      </c>
      <c r="DI53" s="164">
        <v>2.2999999999999998</v>
      </c>
      <c r="DJ53" s="164">
        <v>2.2999999999999998</v>
      </c>
      <c r="DK53" s="164">
        <v>-3.3765000000000001</v>
      </c>
      <c r="DL53" s="164">
        <v>-0.56100000000000005</v>
      </c>
      <c r="DM53" s="164">
        <v>4.7363999999999997</v>
      </c>
      <c r="DN53" s="164">
        <v>6.3144</v>
      </c>
      <c r="DO53" s="164">
        <v>-0.26</v>
      </c>
      <c r="DP53" s="164">
        <v>-1.07</v>
      </c>
      <c r="DQ53" s="164">
        <v>7.2850000000000001</v>
      </c>
      <c r="DR53" s="164">
        <v>-31.1418</v>
      </c>
      <c r="DS53" s="164">
        <v>-5.91</v>
      </c>
      <c r="DT53" s="164">
        <v>-6.01</v>
      </c>
      <c r="DU53" s="164">
        <v>6.82</v>
      </c>
      <c r="DV53" s="164">
        <v>30.27</v>
      </c>
      <c r="DW53" s="164">
        <v>-28.6</v>
      </c>
      <c r="DX53" s="164">
        <v>-14.3909</v>
      </c>
      <c r="DY53" s="164">
        <v>-39.917299999999997</v>
      </c>
      <c r="DZ53" s="164">
        <v>-39.7273</v>
      </c>
      <c r="EA53" s="164">
        <v>10.1548</v>
      </c>
      <c r="EB53" s="164">
        <v>-11.811</v>
      </c>
      <c r="EC53" s="164">
        <v>-22.5853</v>
      </c>
      <c r="ED53" s="164">
        <v>-22.639900000000001</v>
      </c>
      <c r="EE53" s="164">
        <v>-21.2637</v>
      </c>
      <c r="EF53" s="164">
        <v>-21.1557</v>
      </c>
      <c r="EG53" s="164">
        <v>-10.196999999999999</v>
      </c>
      <c r="EH53" s="164">
        <v>-116.8017</v>
      </c>
      <c r="EI53" s="164">
        <v>-46.793500000000002</v>
      </c>
      <c r="EJ53" s="165"/>
      <c r="EK53" s="164">
        <v>-6.8315999999999999</v>
      </c>
      <c r="EL53" s="164">
        <v>-5.9433999999999996</v>
      </c>
      <c r="EM53" s="164">
        <v>16.847899999999999</v>
      </c>
      <c r="EN53" s="164">
        <v>-13.053599999999999</v>
      </c>
      <c r="EO53" s="165"/>
      <c r="EP53" s="164">
        <v>13.327999999999999</v>
      </c>
      <c r="EQ53" s="164">
        <v>-27.917100000000001</v>
      </c>
      <c r="ER53" s="164">
        <v>-27.455400000000001</v>
      </c>
      <c r="ES53" s="164">
        <v>7.5929000000000002</v>
      </c>
      <c r="ET53" s="165"/>
      <c r="EU53" s="164">
        <v>-17.38</v>
      </c>
      <c r="EV53" s="164">
        <v>-0.7</v>
      </c>
      <c r="EW53" s="164">
        <v>1.9140999999999999</v>
      </c>
      <c r="EX53" s="164">
        <v>-9.3984000000000005</v>
      </c>
      <c r="EY53" s="164">
        <v>-10.752700000000001</v>
      </c>
      <c r="EZ53" s="164">
        <v>-10.7828</v>
      </c>
      <c r="FA53" s="164">
        <v>9.9412000000000003</v>
      </c>
      <c r="FB53" s="164">
        <v>11.7064</v>
      </c>
      <c r="FC53" s="164">
        <v>-27.9009</v>
      </c>
      <c r="FD53" s="164">
        <v>4.8635000000000002</v>
      </c>
      <c r="FE53" s="165"/>
      <c r="FF53" s="164">
        <v>4.6299000000000001</v>
      </c>
      <c r="FG53" s="164">
        <v>2.9672000000000001</v>
      </c>
      <c r="FH53" s="164">
        <v>0</v>
      </c>
      <c r="FI53" s="164">
        <v>0</v>
      </c>
      <c r="FJ53" s="164">
        <v>4.8562000000000003</v>
      </c>
      <c r="FK53" s="164">
        <v>5.3586</v>
      </c>
      <c r="FL53" s="164">
        <v>-24.448599999999999</v>
      </c>
      <c r="FM53" s="164">
        <v>24.549199999999999</v>
      </c>
      <c r="FN53" s="164">
        <v>24.6294</v>
      </c>
      <c r="FO53" s="164">
        <v>-12.665100000000001</v>
      </c>
      <c r="FP53" s="165"/>
      <c r="FQ53" s="164">
        <v>24.488900000000001</v>
      </c>
      <c r="FR53" s="164">
        <v>-17.649999999999999</v>
      </c>
      <c r="FS53" s="164">
        <v>0.29339999999999999</v>
      </c>
      <c r="FT53" s="164">
        <v>0.16500000000000001</v>
      </c>
      <c r="FU53" s="164">
        <v>-0.36</v>
      </c>
      <c r="FV53" s="164">
        <v>1.77</v>
      </c>
      <c r="FW53" s="164">
        <v>-23.4224</v>
      </c>
      <c r="FX53" s="165"/>
      <c r="FY53" s="164">
        <v>1.048</v>
      </c>
      <c r="FZ53" s="164">
        <v>0.65700000000000003</v>
      </c>
      <c r="GA53" s="165"/>
      <c r="GB53" s="164">
        <v>-9.91</v>
      </c>
      <c r="GC53" s="164">
        <v>-5.4653999999999998</v>
      </c>
      <c r="GD53" s="164">
        <v>4.0860000000000003</v>
      </c>
      <c r="GE53" s="164">
        <v>-4.63</v>
      </c>
      <c r="GF53" s="164">
        <v>30.247699999999998</v>
      </c>
      <c r="GG53" s="165"/>
      <c r="GH53" s="164">
        <v>24.4068</v>
      </c>
      <c r="GI53" s="164">
        <v>-6.13</v>
      </c>
      <c r="GJ53" s="164">
        <v>-6.7255000000000003</v>
      </c>
      <c r="GK53" s="164">
        <v>2.8037999999999998</v>
      </c>
      <c r="GL53" s="165"/>
      <c r="GM53" s="165"/>
      <c r="GN53" s="164">
        <v>-13.6486</v>
      </c>
      <c r="GO53" s="164">
        <v>-12.4884</v>
      </c>
      <c r="GP53" s="164">
        <v>1.5999000000000001</v>
      </c>
      <c r="GQ53" s="164">
        <v>-22.9983</v>
      </c>
      <c r="GR53" s="164">
        <v>6.9821999999999997</v>
      </c>
      <c r="GS53" s="164">
        <v>6.5484999999999998</v>
      </c>
      <c r="GT53" s="164">
        <v>120.99639999999999</v>
      </c>
      <c r="GU53" s="164">
        <v>-5.6055000000000001</v>
      </c>
      <c r="GV53" s="164">
        <v>-9.3811999999999998</v>
      </c>
      <c r="GW53" s="164">
        <v>0.7389</v>
      </c>
      <c r="GX53" s="164">
        <v>4.4561999999999999</v>
      </c>
      <c r="GY53" s="164">
        <v>6.6222000000000003</v>
      </c>
      <c r="GZ53" s="164">
        <v>6.7723000000000004</v>
      </c>
      <c r="HA53" s="164">
        <v>3.8618000000000001</v>
      </c>
      <c r="HB53" s="164">
        <v>26.4252</v>
      </c>
      <c r="HC53" s="164">
        <v>29.042300000000001</v>
      </c>
      <c r="HD53" s="164">
        <v>2.93</v>
      </c>
      <c r="HE53" s="164">
        <v>-5.9169</v>
      </c>
      <c r="HF53" s="164">
        <v>27.1357</v>
      </c>
      <c r="HG53" s="164">
        <v>12.3927</v>
      </c>
      <c r="HH53" s="164">
        <v>77.322100000000006</v>
      </c>
      <c r="HI53" s="164">
        <v>12.5992</v>
      </c>
      <c r="HJ53" s="164">
        <v>12.764900000000001</v>
      </c>
      <c r="HK53" s="164">
        <v>-15.020300000000001</v>
      </c>
      <c r="HL53" s="164">
        <v>-7.6162999999999998</v>
      </c>
      <c r="HM53" s="164">
        <v>0</v>
      </c>
      <c r="HN53" s="164">
        <v>0</v>
      </c>
      <c r="HO53" s="165"/>
      <c r="HP53" s="165"/>
      <c r="HQ53" s="164">
        <v>-5.8379000000000003</v>
      </c>
      <c r="HR53" s="164">
        <v>-5.5853000000000002</v>
      </c>
      <c r="HS53" s="164">
        <v>-10.045400000000001</v>
      </c>
      <c r="HT53" s="164">
        <v>-9.7659000000000002</v>
      </c>
      <c r="HU53" s="164">
        <v>5.91</v>
      </c>
      <c r="HV53" s="164">
        <v>6.27</v>
      </c>
      <c r="HW53" s="164">
        <v>-35.200000000000003</v>
      </c>
      <c r="HX53" s="164">
        <v>-34.799999999999997</v>
      </c>
      <c r="HY53" s="164">
        <v>1.1782999999999999</v>
      </c>
      <c r="HZ53" s="164">
        <v>-10.88</v>
      </c>
      <c r="IA53" s="164">
        <v>112.8723</v>
      </c>
      <c r="IB53" s="164">
        <v>0.80920000000000003</v>
      </c>
      <c r="IC53" s="164">
        <v>0.82230000000000003</v>
      </c>
      <c r="ID53" s="164">
        <v>-19.100000000000001</v>
      </c>
      <c r="IE53" s="164">
        <v>-48.2</v>
      </c>
      <c r="IF53" s="164">
        <v>-10.1</v>
      </c>
      <c r="IG53" s="164">
        <v>-10.6</v>
      </c>
      <c r="IH53" s="165"/>
      <c r="II53" s="165"/>
      <c r="IJ53" s="164">
        <v>-127.5706</v>
      </c>
      <c r="IK53" s="164">
        <v>35.246699999999997</v>
      </c>
      <c r="IL53" s="164">
        <v>-266.1404</v>
      </c>
      <c r="IM53" s="164">
        <v>-12.7882</v>
      </c>
      <c r="IN53" s="164">
        <v>-24.706</v>
      </c>
      <c r="IO53" s="164">
        <v>110.6848</v>
      </c>
      <c r="IP53" s="164">
        <v>54.485999999999997</v>
      </c>
      <c r="IQ53" s="164">
        <v>171.70079999999999</v>
      </c>
      <c r="IR53" s="164">
        <v>108.48480000000001</v>
      </c>
      <c r="IS53" s="164">
        <v>48.188299999999998</v>
      </c>
      <c r="IT53" s="164">
        <v>30.872499999999999</v>
      </c>
      <c r="IU53" s="164">
        <v>29.257400000000001</v>
      </c>
      <c r="IV53" s="164">
        <v>-62.2712</v>
      </c>
      <c r="IW53" s="164">
        <v>214.11490000000001</v>
      </c>
      <c r="IX53" s="164">
        <v>-209.1695</v>
      </c>
      <c r="IY53" s="164">
        <v>8.2977000000000007</v>
      </c>
      <c r="IZ53" s="164">
        <v>2.7176999999999998</v>
      </c>
      <c r="JA53" s="164">
        <v>-1.8493999999999999</v>
      </c>
      <c r="JB53" s="165"/>
      <c r="JC53" s="164">
        <v>-6.64</v>
      </c>
      <c r="JD53" s="164">
        <v>-0.89600000000000002</v>
      </c>
      <c r="JE53" s="164">
        <v>-0.90200000000000002</v>
      </c>
      <c r="JF53" s="164">
        <v>2.2400000000000002</v>
      </c>
      <c r="JG53" s="165"/>
      <c r="JH53" s="164">
        <v>-4.0118999999999998</v>
      </c>
      <c r="JI53" s="164">
        <v>5.9499999999999997E-2</v>
      </c>
      <c r="JJ53" s="164">
        <v>8.7906999999999993</v>
      </c>
      <c r="JK53" s="164">
        <v>-9.3735999999999997</v>
      </c>
      <c r="JL53" s="164">
        <v>-6.7</v>
      </c>
      <c r="JM53" s="164">
        <v>2.0680000000000001</v>
      </c>
      <c r="JN53" s="164">
        <v>1.8979999999999999</v>
      </c>
      <c r="JO53" s="164">
        <v>2.2951000000000001</v>
      </c>
      <c r="JP53" s="164">
        <v>2.6377999999999999</v>
      </c>
      <c r="JQ53" s="164">
        <v>3.5324</v>
      </c>
      <c r="JR53" s="164">
        <v>3.32</v>
      </c>
      <c r="JS53" s="164">
        <v>3.9266000000000001</v>
      </c>
      <c r="JT53" s="165"/>
      <c r="JU53" s="164">
        <v>35.1</v>
      </c>
      <c r="JV53" s="164">
        <v>0.95840000000000003</v>
      </c>
      <c r="JW53" s="164">
        <v>0.06</v>
      </c>
      <c r="JX53" s="165"/>
      <c r="JY53" s="164">
        <v>-17.3307</v>
      </c>
      <c r="JZ53" s="164">
        <v>1.8047</v>
      </c>
      <c r="KA53" s="164">
        <v>-17.843299999999999</v>
      </c>
      <c r="KB53" s="164">
        <v>-16.8491</v>
      </c>
      <c r="KC53" s="164">
        <v>-9.1212999999999997</v>
      </c>
      <c r="KD53" s="164">
        <v>-15.1233</v>
      </c>
      <c r="KE53" s="164">
        <v>-6.1298000000000004</v>
      </c>
      <c r="KF53" s="164">
        <v>-36.299999999999997</v>
      </c>
      <c r="KG53" s="164">
        <v>19.8</v>
      </c>
      <c r="KH53" s="164">
        <v>37.847000000000001</v>
      </c>
      <c r="KI53" s="164">
        <v>-91.834999999999994</v>
      </c>
    </row>
    <row r="54" spans="1:295" ht="18" customHeight="1" x14ac:dyDescent="0.25">
      <c r="A54" s="159" t="s">
        <v>40</v>
      </c>
      <c r="B54" s="159" t="s">
        <v>759</v>
      </c>
      <c r="C54" s="163">
        <v>0</v>
      </c>
      <c r="D54" s="164">
        <v>4.3662999999999998</v>
      </c>
      <c r="E54" s="164">
        <v>-9.3152000000000008</v>
      </c>
      <c r="F54" s="164">
        <v>6.6345000000000001</v>
      </c>
      <c r="G54" s="164">
        <v>9.4921000000000006</v>
      </c>
      <c r="H54" s="165"/>
      <c r="I54" s="164">
        <v>12.593400000000001</v>
      </c>
      <c r="J54" s="165"/>
      <c r="K54" s="164">
        <v>11.662000000000001</v>
      </c>
      <c r="L54" s="164">
        <v>4.1818999999999997</v>
      </c>
      <c r="M54" s="164">
        <v>3.9956999999999998</v>
      </c>
      <c r="N54" s="164">
        <v>-4.4400000000000004</v>
      </c>
      <c r="O54" s="164">
        <v>-26.4</v>
      </c>
      <c r="P54" s="164">
        <v>2.2000000000000002</v>
      </c>
      <c r="Q54" s="164">
        <v>0.82799999999999996</v>
      </c>
      <c r="R54" s="164">
        <v>-17.600000000000001</v>
      </c>
      <c r="S54" s="164">
        <v>0.66879999999999995</v>
      </c>
      <c r="T54" s="164">
        <v>-6.9661999999999997</v>
      </c>
      <c r="U54" s="164">
        <v>2.3008000000000002</v>
      </c>
      <c r="V54" s="164">
        <v>2.1947999999999999</v>
      </c>
      <c r="W54" s="164">
        <v>4.1094999999999997</v>
      </c>
      <c r="X54" s="164">
        <v>0.86070000000000002</v>
      </c>
      <c r="Y54" s="164">
        <v>-8.6499999999999994E-2</v>
      </c>
      <c r="Z54" s="164">
        <v>2.5678999999999998</v>
      </c>
      <c r="AA54" s="165"/>
      <c r="AB54" s="164">
        <v>-0.98729999999999996</v>
      </c>
      <c r="AC54" s="164">
        <v>-1.2230000000000001</v>
      </c>
      <c r="AD54" s="164">
        <v>-1.222</v>
      </c>
      <c r="AE54" s="164">
        <v>3.36</v>
      </c>
      <c r="AF54" s="164">
        <v>-15.54</v>
      </c>
      <c r="AG54" s="164">
        <v>-6.6</v>
      </c>
      <c r="AH54" s="165"/>
      <c r="AI54" s="165"/>
      <c r="AJ54" s="164">
        <v>-9.9600000000000009</v>
      </c>
      <c r="AK54" s="164">
        <v>-9.9600000000000009</v>
      </c>
      <c r="AL54" s="165"/>
      <c r="AM54" s="164">
        <v>-14.18</v>
      </c>
      <c r="AN54" s="164">
        <v>-14.42</v>
      </c>
      <c r="AO54" s="164">
        <v>5.0311000000000003</v>
      </c>
      <c r="AP54" s="164">
        <v>4.4863</v>
      </c>
      <c r="AQ54" s="164">
        <v>7.9478999999999997</v>
      </c>
      <c r="AR54" s="164">
        <v>9.1082000000000001</v>
      </c>
      <c r="AS54" s="164">
        <v>-20.8155</v>
      </c>
      <c r="AT54" s="164">
        <v>-10.716699999999999</v>
      </c>
      <c r="AU54" s="164">
        <v>-11.388500000000001</v>
      </c>
      <c r="AV54" s="164">
        <v>16.797999999999998</v>
      </c>
      <c r="AW54" s="164">
        <v>14.0486</v>
      </c>
      <c r="AX54" s="164">
        <v>-23.8447</v>
      </c>
      <c r="AY54" s="164">
        <v>-20.495699999999999</v>
      </c>
      <c r="AZ54" s="164">
        <v>1.9851000000000001</v>
      </c>
      <c r="BA54" s="164">
        <v>9.2721999999999998</v>
      </c>
      <c r="BB54" s="164">
        <v>76.975499999999997</v>
      </c>
      <c r="BC54" s="164">
        <v>6.8029000000000002</v>
      </c>
      <c r="BD54" s="164">
        <v>-3.9</v>
      </c>
      <c r="BE54" s="164">
        <v>-4.5999999999999996</v>
      </c>
      <c r="BF54" s="164">
        <v>-22.271799999999999</v>
      </c>
      <c r="BG54" s="164">
        <v>-22.227599999999999</v>
      </c>
      <c r="BH54" s="164">
        <v>-1.7490000000000001</v>
      </c>
      <c r="BI54" s="165"/>
      <c r="BJ54" s="164">
        <v>9.5266999999999999</v>
      </c>
      <c r="BK54" s="164">
        <v>2.7223999999999999</v>
      </c>
      <c r="BL54" s="164">
        <v>1.1524000000000001</v>
      </c>
      <c r="BM54" s="164">
        <v>0.93269999999999997</v>
      </c>
      <c r="BN54" s="164">
        <v>-67.629000000000005</v>
      </c>
      <c r="BO54" s="164">
        <v>48.616</v>
      </c>
      <c r="BP54" s="164">
        <v>49.043199999999999</v>
      </c>
      <c r="BQ54" s="164">
        <v>66.461399999999998</v>
      </c>
      <c r="BR54" s="164">
        <v>-90.400700000000001</v>
      </c>
      <c r="BS54" s="165"/>
      <c r="BT54" s="165"/>
      <c r="BU54" s="165"/>
      <c r="BV54" s="164">
        <v>12.374599999999999</v>
      </c>
      <c r="BW54" s="164">
        <v>6.12</v>
      </c>
      <c r="BX54" s="164">
        <v>5.0999999999999996</v>
      </c>
      <c r="BY54" s="164">
        <v>-13.32</v>
      </c>
      <c r="BZ54" s="164">
        <v>-1.3</v>
      </c>
      <c r="CA54" s="164">
        <v>-19.955400000000001</v>
      </c>
      <c r="CB54" s="164">
        <v>-20.089400000000001</v>
      </c>
      <c r="CC54" s="164">
        <v>41.948099999999997</v>
      </c>
      <c r="CD54" s="164">
        <v>41.404600000000002</v>
      </c>
      <c r="CE54" s="164">
        <v>-3.1309</v>
      </c>
      <c r="CF54" s="164">
        <v>5.758</v>
      </c>
      <c r="CG54" s="164">
        <v>5.3486000000000002</v>
      </c>
      <c r="CH54" s="164">
        <v>8.6442999999999994</v>
      </c>
      <c r="CI54" s="165"/>
      <c r="CJ54" s="165"/>
      <c r="CK54" s="165"/>
      <c r="CL54" s="164">
        <v>12.5</v>
      </c>
      <c r="CM54" s="164">
        <v>9.6999999999999993</v>
      </c>
      <c r="CN54" s="164">
        <v>-1.54</v>
      </c>
      <c r="CO54" s="164">
        <v>33.329000000000001</v>
      </c>
      <c r="CP54" s="164">
        <v>33.337299999999999</v>
      </c>
      <c r="CQ54" s="164">
        <v>31.2607</v>
      </c>
      <c r="CR54" s="164">
        <v>78.242900000000006</v>
      </c>
      <c r="CS54" s="164">
        <v>77.715900000000005</v>
      </c>
      <c r="CT54" s="164">
        <v>-21.5685</v>
      </c>
      <c r="CU54" s="164">
        <v>-61.983699999999999</v>
      </c>
      <c r="CV54" s="164">
        <v>-19.677199999999999</v>
      </c>
      <c r="CW54" s="164">
        <v>2.5442</v>
      </c>
      <c r="CX54" s="164">
        <v>19.12</v>
      </c>
      <c r="CY54" s="164">
        <v>6.84</v>
      </c>
      <c r="CZ54" s="164">
        <v>6.2549000000000001</v>
      </c>
      <c r="DA54" s="164">
        <v>6.4484000000000004</v>
      </c>
      <c r="DB54" s="164">
        <v>-8.51</v>
      </c>
      <c r="DC54" s="165"/>
      <c r="DD54" s="165"/>
      <c r="DE54" s="165"/>
      <c r="DF54" s="164">
        <v>32.579799999999999</v>
      </c>
      <c r="DG54" s="165"/>
      <c r="DH54" s="164">
        <v>-4.1919000000000004</v>
      </c>
      <c r="DI54" s="164">
        <v>4.5</v>
      </c>
      <c r="DJ54" s="164">
        <v>4.7</v>
      </c>
      <c r="DK54" s="164">
        <v>-3.9293999999999998</v>
      </c>
      <c r="DL54" s="164">
        <v>-1.3090999999999999</v>
      </c>
      <c r="DM54" s="164">
        <v>4.7363999999999997</v>
      </c>
      <c r="DN54" s="164">
        <v>5.0156000000000001</v>
      </c>
      <c r="DO54" s="164">
        <v>-1.08</v>
      </c>
      <c r="DP54" s="164">
        <v>-1.41</v>
      </c>
      <c r="DQ54" s="164">
        <v>7.0214999999999996</v>
      </c>
      <c r="DR54" s="164">
        <v>-32.4818</v>
      </c>
      <c r="DS54" s="164">
        <v>-6.24</v>
      </c>
      <c r="DT54" s="164">
        <v>-6.36</v>
      </c>
      <c r="DU54" s="164">
        <v>5.61</v>
      </c>
      <c r="DV54" s="164">
        <v>29.75</v>
      </c>
      <c r="DW54" s="164">
        <v>-31.327300000000001</v>
      </c>
      <c r="DX54" s="164">
        <v>-15.5</v>
      </c>
      <c r="DY54" s="164">
        <v>-40.887900000000002</v>
      </c>
      <c r="DZ54" s="164">
        <v>-40.636400000000002</v>
      </c>
      <c r="EA54" s="164">
        <v>9.5422999999999991</v>
      </c>
      <c r="EB54" s="164">
        <v>-18.782699999999998</v>
      </c>
      <c r="EC54" s="164">
        <v>-27.096599999999999</v>
      </c>
      <c r="ED54" s="164">
        <v>-27.544799999999999</v>
      </c>
      <c r="EE54" s="164">
        <v>-19.991</v>
      </c>
      <c r="EF54" s="164">
        <v>-22.5199</v>
      </c>
      <c r="EG54" s="164">
        <v>-10.336</v>
      </c>
      <c r="EH54" s="164">
        <v>-131.47130000000001</v>
      </c>
      <c r="EI54" s="164">
        <v>-51.339399999999998</v>
      </c>
      <c r="EJ54" s="165"/>
      <c r="EK54" s="164">
        <v>-6.3650000000000002</v>
      </c>
      <c r="EL54" s="164">
        <v>-5.4560000000000004</v>
      </c>
      <c r="EM54" s="164">
        <v>14.9003</v>
      </c>
      <c r="EN54" s="164">
        <v>-17.323899999999998</v>
      </c>
      <c r="EO54" s="165"/>
      <c r="EP54" s="164">
        <v>25.616</v>
      </c>
      <c r="EQ54" s="164">
        <v>-29.745799999999999</v>
      </c>
      <c r="ER54" s="164">
        <v>-29.666899999999998</v>
      </c>
      <c r="ES54" s="164">
        <v>8.1316000000000006</v>
      </c>
      <c r="ET54" s="164">
        <v>-4.75</v>
      </c>
      <c r="EU54" s="164">
        <v>-20.65</v>
      </c>
      <c r="EV54" s="164">
        <v>3.3</v>
      </c>
      <c r="EW54" s="164">
        <v>1.8030999999999999</v>
      </c>
      <c r="EX54" s="164">
        <v>-19.3246</v>
      </c>
      <c r="EY54" s="164">
        <v>-10.2912</v>
      </c>
      <c r="EZ54" s="164">
        <v>-10.4536</v>
      </c>
      <c r="FA54" s="164">
        <v>9.4771000000000001</v>
      </c>
      <c r="FB54" s="164">
        <v>12.085900000000001</v>
      </c>
      <c r="FC54" s="164">
        <v>-25.762699999999999</v>
      </c>
      <c r="FD54" s="164">
        <v>4.9416000000000002</v>
      </c>
      <c r="FE54" s="165"/>
      <c r="FF54" s="164">
        <v>4.6233000000000004</v>
      </c>
      <c r="FG54" s="164">
        <v>0</v>
      </c>
      <c r="FH54" s="164">
        <v>0</v>
      </c>
      <c r="FI54" s="164">
        <v>0</v>
      </c>
      <c r="FJ54" s="164">
        <v>7.7030000000000003</v>
      </c>
      <c r="FK54" s="164">
        <v>6.8657000000000004</v>
      </c>
      <c r="FL54" s="164">
        <v>-25.118400000000001</v>
      </c>
      <c r="FM54" s="164">
        <v>26.5167</v>
      </c>
      <c r="FN54" s="164">
        <v>26.4847</v>
      </c>
      <c r="FO54" s="164">
        <v>-12.7621</v>
      </c>
      <c r="FP54" s="165"/>
      <c r="FQ54" s="164">
        <v>24.024999999999999</v>
      </c>
      <c r="FR54" s="164">
        <v>-18.649999999999999</v>
      </c>
      <c r="FS54" s="164">
        <v>0.89219999999999999</v>
      </c>
      <c r="FT54" s="164">
        <v>0.20069999999999999</v>
      </c>
      <c r="FU54" s="164">
        <v>-0.56000000000000005</v>
      </c>
      <c r="FV54" s="164">
        <v>1.61</v>
      </c>
      <c r="FW54" s="164">
        <v>-24.012599999999999</v>
      </c>
      <c r="FX54" s="165"/>
      <c r="FY54" s="164">
        <v>0.99099999999999999</v>
      </c>
      <c r="FZ54" s="164">
        <v>0.37</v>
      </c>
      <c r="GA54" s="165"/>
      <c r="GB54" s="164">
        <v>-10.61</v>
      </c>
      <c r="GC54" s="164">
        <v>-4.8663999999999996</v>
      </c>
      <c r="GD54" s="164">
        <v>4.4928999999999997</v>
      </c>
      <c r="GE54" s="164">
        <v>-4.51</v>
      </c>
      <c r="GF54" s="164">
        <v>28.970300000000002</v>
      </c>
      <c r="GG54" s="165"/>
      <c r="GH54" s="164">
        <v>24.422499999999999</v>
      </c>
      <c r="GI54" s="164">
        <v>-5.8242000000000003</v>
      </c>
      <c r="GJ54" s="164">
        <v>-6.3327999999999998</v>
      </c>
      <c r="GK54" s="164">
        <v>2.5453999999999999</v>
      </c>
      <c r="GL54" s="165"/>
      <c r="GM54" s="165"/>
      <c r="GN54" s="164">
        <v>-13.839399999999999</v>
      </c>
      <c r="GO54" s="164">
        <v>-10.3057</v>
      </c>
      <c r="GP54" s="164">
        <v>1.5274000000000001</v>
      </c>
      <c r="GQ54" s="164">
        <v>-24.146599999999999</v>
      </c>
      <c r="GR54" s="164">
        <v>7.5841000000000003</v>
      </c>
      <c r="GS54" s="164">
        <v>7.5316999999999998</v>
      </c>
      <c r="GT54" s="164">
        <v>121.6795</v>
      </c>
      <c r="GU54" s="164">
        <v>-6.1435000000000004</v>
      </c>
      <c r="GV54" s="164">
        <v>-10.266500000000001</v>
      </c>
      <c r="GW54" s="164">
        <v>1.6282000000000001</v>
      </c>
      <c r="GX54" s="164">
        <v>4.6064999999999996</v>
      </c>
      <c r="GY54" s="164">
        <v>6.1094999999999997</v>
      </c>
      <c r="GZ54" s="164">
        <v>6.3056000000000001</v>
      </c>
      <c r="HA54" s="164">
        <v>4.1123000000000003</v>
      </c>
      <c r="HB54" s="164">
        <v>27.302700000000002</v>
      </c>
      <c r="HC54" s="164">
        <v>29.792400000000001</v>
      </c>
      <c r="HD54" s="164">
        <v>5.03</v>
      </c>
      <c r="HE54" s="164">
        <v>-8.9428000000000001</v>
      </c>
      <c r="HF54" s="164">
        <v>21.124300000000002</v>
      </c>
      <c r="HG54" s="164">
        <v>15.033799999999999</v>
      </c>
      <c r="HH54" s="164">
        <v>72.228800000000007</v>
      </c>
      <c r="HI54" s="164">
        <v>11.295400000000001</v>
      </c>
      <c r="HJ54" s="164">
        <v>11.354799999999999</v>
      </c>
      <c r="HK54" s="164">
        <v>-14.5289</v>
      </c>
      <c r="HL54" s="164">
        <v>-6.3845000000000001</v>
      </c>
      <c r="HM54" s="164">
        <v>0</v>
      </c>
      <c r="HN54" s="164">
        <v>0</v>
      </c>
      <c r="HO54" s="165"/>
      <c r="HP54" s="164">
        <v>51.800800000000002</v>
      </c>
      <c r="HQ54" s="164">
        <v>-5.3491</v>
      </c>
      <c r="HR54" s="164">
        <v>-5.0248999999999997</v>
      </c>
      <c r="HS54" s="164">
        <v>-9.3011999999999997</v>
      </c>
      <c r="HT54" s="164">
        <v>-9.3699999999999992</v>
      </c>
      <c r="HU54" s="164">
        <v>6.53</v>
      </c>
      <c r="HV54" s="164">
        <v>6.63</v>
      </c>
      <c r="HW54" s="164">
        <v>-34.9</v>
      </c>
      <c r="HX54" s="164">
        <v>-35.5</v>
      </c>
      <c r="HY54" s="164">
        <v>1.0207999999999999</v>
      </c>
      <c r="HZ54" s="164">
        <v>-10.72</v>
      </c>
      <c r="IA54" s="164">
        <v>110.8573</v>
      </c>
      <c r="IB54" s="164">
        <v>1.4608000000000001</v>
      </c>
      <c r="IC54" s="164">
        <v>1.4636</v>
      </c>
      <c r="ID54" s="164">
        <v>-20.399999999999999</v>
      </c>
      <c r="IE54" s="164">
        <v>-50</v>
      </c>
      <c r="IF54" s="164">
        <v>-9.6999999999999993</v>
      </c>
      <c r="IG54" s="164">
        <v>-10.199999999999999</v>
      </c>
      <c r="IH54" s="165"/>
      <c r="II54" s="165"/>
      <c r="IJ54" s="164">
        <v>-123.9029</v>
      </c>
      <c r="IK54" s="164">
        <v>43.715200000000003</v>
      </c>
      <c r="IL54" s="164">
        <v>-267.33710000000002</v>
      </c>
      <c r="IM54" s="164">
        <v>-17.616299999999999</v>
      </c>
      <c r="IN54" s="164">
        <v>-23.690899999999999</v>
      </c>
      <c r="IO54" s="164">
        <v>111.7677</v>
      </c>
      <c r="IP54" s="164">
        <v>50.075099999999999</v>
      </c>
      <c r="IQ54" s="164">
        <v>171.86600000000001</v>
      </c>
      <c r="IR54" s="164">
        <v>108.2436</v>
      </c>
      <c r="IS54" s="164">
        <v>49.281599999999997</v>
      </c>
      <c r="IT54" s="164">
        <v>28.588799999999999</v>
      </c>
      <c r="IU54" s="164">
        <v>27.8947</v>
      </c>
      <c r="IV54" s="164">
        <v>-63.356099999999998</v>
      </c>
      <c r="IW54" s="164">
        <v>212.83879999999999</v>
      </c>
      <c r="IX54" s="164">
        <v>-206.82239999999999</v>
      </c>
      <c r="IY54" s="164">
        <v>9.5557999999999996</v>
      </c>
      <c r="IZ54" s="164">
        <v>-0.64380000000000004</v>
      </c>
      <c r="JA54" s="164">
        <v>-0.9607</v>
      </c>
      <c r="JB54" s="165"/>
      <c r="JC54" s="164">
        <v>-6.4</v>
      </c>
      <c r="JD54" s="164">
        <v>-1.091</v>
      </c>
      <c r="JE54" s="164">
        <v>-1.089</v>
      </c>
      <c r="JF54" s="164">
        <v>2.16</v>
      </c>
      <c r="JG54" s="165"/>
      <c r="JH54" s="164">
        <v>-3.7157</v>
      </c>
      <c r="JI54" s="164">
        <v>5.9499999999999997E-2</v>
      </c>
      <c r="JJ54" s="164">
        <v>11.4</v>
      </c>
      <c r="JK54" s="164">
        <v>-12.1294</v>
      </c>
      <c r="JL54" s="164">
        <v>-6.2</v>
      </c>
      <c r="JM54" s="164">
        <v>3.3210000000000002</v>
      </c>
      <c r="JN54" s="164">
        <v>2.9860000000000002</v>
      </c>
      <c r="JO54" s="164">
        <v>2.0729000000000002</v>
      </c>
      <c r="JP54" s="164">
        <v>2.3563999999999998</v>
      </c>
      <c r="JQ54" s="164">
        <v>4.3041999999999998</v>
      </c>
      <c r="JR54" s="164">
        <v>3.8982000000000001</v>
      </c>
      <c r="JS54" s="164">
        <v>3.2014</v>
      </c>
      <c r="JT54" s="165"/>
      <c r="JU54" s="164">
        <v>37.5</v>
      </c>
      <c r="JV54" s="164">
        <v>1.4477</v>
      </c>
      <c r="JW54" s="164">
        <v>0.05</v>
      </c>
      <c r="JX54" s="165"/>
      <c r="JY54" s="164">
        <v>-17.149100000000001</v>
      </c>
      <c r="JZ54" s="164">
        <v>1.4645999999999999</v>
      </c>
      <c r="KA54" s="164">
        <v>-17.8064</v>
      </c>
      <c r="KB54" s="164">
        <v>-17.010999999999999</v>
      </c>
      <c r="KC54" s="164">
        <v>-8.5698000000000008</v>
      </c>
      <c r="KD54" s="164">
        <v>-16.243099999999998</v>
      </c>
      <c r="KE54" s="164">
        <v>-5.7758000000000003</v>
      </c>
      <c r="KF54" s="164">
        <v>-38.200000000000003</v>
      </c>
      <c r="KG54" s="164">
        <v>22.2</v>
      </c>
      <c r="KH54" s="164">
        <v>31.8627</v>
      </c>
      <c r="KI54" s="164">
        <v>-87.350800000000007</v>
      </c>
    </row>
    <row r="55" spans="1:295" ht="18" customHeight="1" x14ac:dyDescent="0.25">
      <c r="A55" s="159" t="s">
        <v>40</v>
      </c>
      <c r="B55" s="159" t="s">
        <v>760</v>
      </c>
      <c r="C55" s="163">
        <v>0</v>
      </c>
      <c r="D55" s="164">
        <v>4.335</v>
      </c>
      <c r="E55" s="164">
        <v>-9.4075000000000006</v>
      </c>
      <c r="F55" s="164">
        <v>3.0764999999999998</v>
      </c>
      <c r="G55" s="164">
        <v>9.5031999999999996</v>
      </c>
      <c r="H55" s="165"/>
      <c r="I55" s="164">
        <v>11.442299999999999</v>
      </c>
      <c r="J55" s="165"/>
      <c r="K55" s="164">
        <v>11.136200000000001</v>
      </c>
      <c r="L55" s="164">
        <v>3.8938999999999999</v>
      </c>
      <c r="M55" s="164">
        <v>3.6274000000000002</v>
      </c>
      <c r="N55" s="164">
        <v>-2.2200000000000002</v>
      </c>
      <c r="O55" s="164">
        <v>-24.2</v>
      </c>
      <c r="P55" s="164">
        <v>0</v>
      </c>
      <c r="Q55" s="164">
        <v>0.82799999999999996</v>
      </c>
      <c r="R55" s="164">
        <v>-15.4</v>
      </c>
      <c r="S55" s="164">
        <v>0.7339</v>
      </c>
      <c r="T55" s="164">
        <v>-7.7766999999999999</v>
      </c>
      <c r="U55" s="164">
        <v>2.7515999999999998</v>
      </c>
      <c r="V55" s="164">
        <v>2.6730999999999998</v>
      </c>
      <c r="W55" s="164">
        <v>4.8396999999999997</v>
      </c>
      <c r="X55" s="164">
        <v>0.83130000000000004</v>
      </c>
      <c r="Y55" s="164">
        <v>-0.26669999999999999</v>
      </c>
      <c r="Z55" s="164">
        <v>2.5491999999999999</v>
      </c>
      <c r="AA55" s="165"/>
      <c r="AB55" s="164">
        <v>-1.0842000000000001</v>
      </c>
      <c r="AC55" s="164">
        <v>-1.1719999999999999</v>
      </c>
      <c r="AD55" s="164">
        <v>-1.1619999999999999</v>
      </c>
      <c r="AE55" s="164">
        <v>2.8530000000000002</v>
      </c>
      <c r="AF55" s="164">
        <v>-17.760000000000002</v>
      </c>
      <c r="AG55" s="164">
        <v>-11</v>
      </c>
      <c r="AH55" s="165"/>
      <c r="AI55" s="165"/>
      <c r="AJ55" s="164">
        <v>-9.76</v>
      </c>
      <c r="AK55" s="164">
        <v>-9.68</v>
      </c>
      <c r="AL55" s="165"/>
      <c r="AM55" s="164">
        <v>-14.27</v>
      </c>
      <c r="AN55" s="164">
        <v>-14.42</v>
      </c>
      <c r="AO55" s="164">
        <v>4.7271999999999998</v>
      </c>
      <c r="AP55" s="164">
        <v>4.4226000000000001</v>
      </c>
      <c r="AQ55" s="164">
        <v>7.8429000000000002</v>
      </c>
      <c r="AR55" s="164">
        <v>8.3602000000000007</v>
      </c>
      <c r="AS55" s="164">
        <v>-21.545400000000001</v>
      </c>
      <c r="AT55" s="164">
        <v>-11.9224</v>
      </c>
      <c r="AU55" s="164">
        <v>-11.611599999999999</v>
      </c>
      <c r="AV55" s="164">
        <v>13.1839</v>
      </c>
      <c r="AW55" s="164">
        <v>14.4681</v>
      </c>
      <c r="AX55" s="164">
        <v>-22.371200000000002</v>
      </c>
      <c r="AY55" s="164">
        <v>-20.227799999999998</v>
      </c>
      <c r="AZ55" s="164">
        <v>2.7742</v>
      </c>
      <c r="BA55" s="164">
        <v>12.071899999999999</v>
      </c>
      <c r="BB55" s="164">
        <v>81.756699999999995</v>
      </c>
      <c r="BC55" s="164">
        <v>6.8647</v>
      </c>
      <c r="BD55" s="164">
        <v>-4.0999999999999996</v>
      </c>
      <c r="BE55" s="164">
        <v>-4.5999999999999996</v>
      </c>
      <c r="BF55" s="164">
        <v>-21.527100000000001</v>
      </c>
      <c r="BG55" s="164">
        <v>-21.770399999999999</v>
      </c>
      <c r="BH55" s="164">
        <v>-1.7033</v>
      </c>
      <c r="BI55" s="165"/>
      <c r="BJ55" s="164">
        <v>7.2858000000000001</v>
      </c>
      <c r="BK55" s="164">
        <v>2.8904999999999998</v>
      </c>
      <c r="BL55" s="164">
        <v>0.86919999999999997</v>
      </c>
      <c r="BM55" s="164">
        <v>0.68840000000000001</v>
      </c>
      <c r="BN55" s="164">
        <v>-59.0533</v>
      </c>
      <c r="BO55" s="164">
        <v>47.608899999999998</v>
      </c>
      <c r="BP55" s="164">
        <v>47.2121</v>
      </c>
      <c r="BQ55" s="164">
        <v>63.9679</v>
      </c>
      <c r="BR55" s="164">
        <v>-88.867900000000006</v>
      </c>
      <c r="BS55" s="165"/>
      <c r="BT55" s="165"/>
      <c r="BU55" s="165"/>
      <c r="BV55" s="164">
        <v>11.4565</v>
      </c>
      <c r="BW55" s="164">
        <v>5.68</v>
      </c>
      <c r="BX55" s="164">
        <v>4.17</v>
      </c>
      <c r="BY55" s="164">
        <v>-13.71</v>
      </c>
      <c r="BZ55" s="164">
        <v>-1.27</v>
      </c>
      <c r="CA55" s="164">
        <v>-26.519300000000001</v>
      </c>
      <c r="CB55" s="164">
        <v>-26.1174</v>
      </c>
      <c r="CC55" s="164">
        <v>31.139900000000001</v>
      </c>
      <c r="CD55" s="164">
        <v>30.6844</v>
      </c>
      <c r="CE55" s="164">
        <v>-6.5971000000000002</v>
      </c>
      <c r="CF55" s="164">
        <v>13.6799</v>
      </c>
      <c r="CG55" s="164">
        <v>13.639799999999999</v>
      </c>
      <c r="CH55" s="164">
        <v>7.5875000000000004</v>
      </c>
      <c r="CI55" s="165"/>
      <c r="CJ55" s="165"/>
      <c r="CK55" s="165"/>
      <c r="CL55" s="164">
        <v>10.9</v>
      </c>
      <c r="CM55" s="164">
        <v>8.3000000000000007</v>
      </c>
      <c r="CN55" s="164">
        <v>-1.7</v>
      </c>
      <c r="CO55" s="164">
        <v>35.806899999999999</v>
      </c>
      <c r="CP55" s="164">
        <v>35.956099999999999</v>
      </c>
      <c r="CQ55" s="164">
        <v>33.626100000000001</v>
      </c>
      <c r="CR55" s="164">
        <v>80.587100000000007</v>
      </c>
      <c r="CS55" s="164">
        <v>80.511799999999994</v>
      </c>
      <c r="CT55" s="164">
        <v>-21.7819</v>
      </c>
      <c r="CU55" s="164">
        <v>-62.969499999999996</v>
      </c>
      <c r="CV55" s="164">
        <v>-21.3233</v>
      </c>
      <c r="CW55" s="164">
        <v>2.4449999999999998</v>
      </c>
      <c r="CX55" s="164">
        <v>20.420000000000002</v>
      </c>
      <c r="CY55" s="164">
        <v>7.7</v>
      </c>
      <c r="CZ55" s="164">
        <v>5.1611000000000002</v>
      </c>
      <c r="DA55" s="164">
        <v>5.5694999999999997</v>
      </c>
      <c r="DB55" s="164">
        <v>-7.72</v>
      </c>
      <c r="DC55" s="165"/>
      <c r="DD55" s="165"/>
      <c r="DE55" s="165"/>
      <c r="DF55" s="164">
        <v>24.794</v>
      </c>
      <c r="DG55" s="165"/>
      <c r="DH55" s="164">
        <v>-3.806</v>
      </c>
      <c r="DI55" s="164">
        <v>6.8</v>
      </c>
      <c r="DJ55" s="164">
        <v>7.1</v>
      </c>
      <c r="DK55" s="164">
        <v>-5.5407999999999999</v>
      </c>
      <c r="DL55" s="164">
        <v>-2.2441</v>
      </c>
      <c r="DM55" s="164">
        <v>6.3135000000000003</v>
      </c>
      <c r="DN55" s="164">
        <v>3.7166999999999999</v>
      </c>
      <c r="DO55" s="164">
        <v>-1.9</v>
      </c>
      <c r="DP55" s="164">
        <v>-2.1800000000000002</v>
      </c>
      <c r="DQ55" s="164">
        <v>7.44</v>
      </c>
      <c r="DR55" s="164">
        <v>-25.241399999999999</v>
      </c>
      <c r="DS55" s="164">
        <v>-6.29</v>
      </c>
      <c r="DT55" s="164">
        <v>-6.39</v>
      </c>
      <c r="DU55" s="164">
        <v>4.32</v>
      </c>
      <c r="DV55" s="164">
        <v>28.48</v>
      </c>
      <c r="DW55" s="164">
        <v>-22.381799999999998</v>
      </c>
      <c r="DX55" s="164">
        <v>-11.3636</v>
      </c>
      <c r="DY55" s="164">
        <v>-38.443300000000001</v>
      </c>
      <c r="DZ55" s="164">
        <v>-38.590899999999998</v>
      </c>
      <c r="EA55" s="164">
        <v>9.6867999999999999</v>
      </c>
      <c r="EB55" s="164">
        <v>-13.8508</v>
      </c>
      <c r="EC55" s="164">
        <v>-24.3444</v>
      </c>
      <c r="ED55" s="164">
        <v>-24.308199999999999</v>
      </c>
      <c r="EE55" s="164">
        <v>-27.569400000000002</v>
      </c>
      <c r="EF55" s="164">
        <v>-28.011199999999999</v>
      </c>
      <c r="EG55" s="164">
        <v>-8.77</v>
      </c>
      <c r="EH55" s="164">
        <v>-123.5671</v>
      </c>
      <c r="EI55" s="164">
        <v>-56.832500000000003</v>
      </c>
      <c r="EJ55" s="165"/>
      <c r="EK55" s="164">
        <v>-7.0754000000000001</v>
      </c>
      <c r="EL55" s="164">
        <v>-6.1445999999999996</v>
      </c>
      <c r="EM55" s="164">
        <v>17.389299999999999</v>
      </c>
      <c r="EN55" s="164">
        <v>-12.476000000000001</v>
      </c>
      <c r="EO55" s="165"/>
      <c r="EP55" s="164">
        <v>9.7439999999999998</v>
      </c>
      <c r="EQ55" s="164">
        <v>-28.405799999999999</v>
      </c>
      <c r="ER55" s="164">
        <v>-28.0275</v>
      </c>
      <c r="ES55" s="164">
        <v>8.2314000000000007</v>
      </c>
      <c r="ET55" s="164">
        <v>0</v>
      </c>
      <c r="EU55" s="164">
        <v>-20.329999999999998</v>
      </c>
      <c r="EV55" s="164">
        <v>0</v>
      </c>
      <c r="EW55" s="164">
        <v>1.8458000000000001</v>
      </c>
      <c r="EX55" s="164">
        <v>-8.4423999999999992</v>
      </c>
      <c r="EY55" s="164">
        <v>-10.0799</v>
      </c>
      <c r="EZ55" s="164">
        <v>-10.247999999999999</v>
      </c>
      <c r="FA55" s="164">
        <v>9.6790000000000003</v>
      </c>
      <c r="FB55" s="164">
        <v>13.167899999999999</v>
      </c>
      <c r="FC55" s="164">
        <v>-28.258700000000001</v>
      </c>
      <c r="FD55" s="164">
        <v>4.7321999999999997</v>
      </c>
      <c r="FE55" s="165"/>
      <c r="FF55" s="164">
        <v>4.4006999999999996</v>
      </c>
      <c r="FG55" s="164">
        <v>2.7982</v>
      </c>
      <c r="FH55" s="164">
        <v>3.2906</v>
      </c>
      <c r="FI55" s="164">
        <v>0</v>
      </c>
      <c r="FJ55" s="164">
        <v>13.898899999999999</v>
      </c>
      <c r="FK55" s="164">
        <v>13.898899999999999</v>
      </c>
      <c r="FL55" s="164">
        <v>-28.635000000000002</v>
      </c>
      <c r="FM55" s="164">
        <v>24.053599999999999</v>
      </c>
      <c r="FN55" s="164">
        <v>24.297000000000001</v>
      </c>
      <c r="FO55" s="164">
        <v>-14.2559</v>
      </c>
      <c r="FP55" s="165"/>
      <c r="FQ55" s="164">
        <v>26.910799999999998</v>
      </c>
      <c r="FR55" s="164">
        <v>-17.93</v>
      </c>
      <c r="FS55" s="164">
        <v>0.52780000000000005</v>
      </c>
      <c r="FT55" s="164">
        <v>0.1925</v>
      </c>
      <c r="FU55" s="164">
        <v>-0.93</v>
      </c>
      <c r="FV55" s="164">
        <v>0.92</v>
      </c>
      <c r="FW55" s="164">
        <v>-25.937200000000001</v>
      </c>
      <c r="FX55" s="165"/>
      <c r="FY55" s="164">
        <v>0.998</v>
      </c>
      <c r="FZ55" s="164">
        <v>0.77800000000000002</v>
      </c>
      <c r="GA55" s="165"/>
      <c r="GB55" s="164">
        <v>-10.64</v>
      </c>
      <c r="GC55" s="164">
        <v>-3.2162999999999999</v>
      </c>
      <c r="GD55" s="164">
        <v>5.9683999999999999</v>
      </c>
      <c r="GE55" s="164">
        <v>-4.63</v>
      </c>
      <c r="GF55" s="164">
        <v>28.982600000000001</v>
      </c>
      <c r="GG55" s="165"/>
      <c r="GH55" s="164">
        <v>22.1111</v>
      </c>
      <c r="GI55" s="164">
        <v>-5.0079000000000002</v>
      </c>
      <c r="GJ55" s="164">
        <v>-5.3689</v>
      </c>
      <c r="GK55" s="164">
        <v>2.3254000000000001</v>
      </c>
      <c r="GL55" s="165"/>
      <c r="GM55" s="165"/>
      <c r="GN55" s="164">
        <v>-13.382</v>
      </c>
      <c r="GO55" s="164">
        <v>-10.481400000000001</v>
      </c>
      <c r="GP55" s="164">
        <v>1.5197000000000001</v>
      </c>
      <c r="GQ55" s="164">
        <v>-22.989599999999999</v>
      </c>
      <c r="GR55" s="164">
        <v>6.6098999999999997</v>
      </c>
      <c r="GS55" s="164">
        <v>6.9676999999999998</v>
      </c>
      <c r="GT55" s="164">
        <v>126.0012</v>
      </c>
      <c r="GU55" s="164">
        <v>-6.9462999999999999</v>
      </c>
      <c r="GV55" s="164">
        <v>-9.4823000000000004</v>
      </c>
      <c r="GW55" s="164">
        <v>2.5333999999999999</v>
      </c>
      <c r="GX55" s="164">
        <v>4.9433999999999996</v>
      </c>
      <c r="GY55" s="164">
        <v>5.8971</v>
      </c>
      <c r="GZ55" s="164">
        <v>5.9574999999999996</v>
      </c>
      <c r="HA55" s="164">
        <v>4</v>
      </c>
      <c r="HB55" s="164">
        <v>27.58</v>
      </c>
      <c r="HC55" s="164">
        <v>29.4467</v>
      </c>
      <c r="HD55" s="164">
        <v>5.45</v>
      </c>
      <c r="HE55" s="164">
        <v>-7.9032</v>
      </c>
      <c r="HF55" s="164">
        <v>19.683399999999999</v>
      </c>
      <c r="HG55" s="164">
        <v>18.258700000000001</v>
      </c>
      <c r="HH55" s="164">
        <v>72.130600000000001</v>
      </c>
      <c r="HI55" s="164">
        <v>12.113300000000001</v>
      </c>
      <c r="HJ55" s="164">
        <v>12.1473</v>
      </c>
      <c r="HK55" s="164">
        <v>-14.459899999999999</v>
      </c>
      <c r="HL55" s="164">
        <v>-7.7869000000000002</v>
      </c>
      <c r="HM55" s="164">
        <v>0</v>
      </c>
      <c r="HN55" s="164">
        <v>0</v>
      </c>
      <c r="HO55" s="164">
        <v>53.978000000000002</v>
      </c>
      <c r="HP55" s="165"/>
      <c r="HQ55" s="164">
        <v>-5.7664999999999997</v>
      </c>
      <c r="HR55" s="164">
        <v>-5.1623000000000001</v>
      </c>
      <c r="HS55" s="164">
        <v>-8.5937000000000001</v>
      </c>
      <c r="HT55" s="164">
        <v>-8.6035000000000004</v>
      </c>
      <c r="HU55" s="164">
        <v>3.73</v>
      </c>
      <c r="HV55" s="164">
        <v>3.33</v>
      </c>
      <c r="HW55" s="164">
        <v>-33.6</v>
      </c>
      <c r="HX55" s="164">
        <v>-33.4</v>
      </c>
      <c r="HY55" s="164">
        <v>1.1252</v>
      </c>
      <c r="HZ55" s="164">
        <v>-11.04</v>
      </c>
      <c r="IA55" s="164">
        <v>105.2659</v>
      </c>
      <c r="IB55" s="164">
        <v>1.7470000000000001</v>
      </c>
      <c r="IC55" s="164">
        <v>1.7385999999999999</v>
      </c>
      <c r="ID55" s="164">
        <v>-20.399999999999999</v>
      </c>
      <c r="IE55" s="164">
        <v>-42.7</v>
      </c>
      <c r="IF55" s="164">
        <v>-9.3000000000000007</v>
      </c>
      <c r="IG55" s="164">
        <v>-9.8000000000000007</v>
      </c>
      <c r="IH55" s="164">
        <v>-17.5565</v>
      </c>
      <c r="II55" s="164">
        <v>-17.598400000000002</v>
      </c>
      <c r="IJ55" s="164">
        <v>-123.7482</v>
      </c>
      <c r="IK55" s="164">
        <v>45.695900000000002</v>
      </c>
      <c r="IL55" s="164">
        <v>-271.78309999999999</v>
      </c>
      <c r="IM55" s="164">
        <v>-19.9924</v>
      </c>
      <c r="IN55" s="164">
        <v>-24.921099999999999</v>
      </c>
      <c r="IO55" s="164">
        <v>110.28749999999999</v>
      </c>
      <c r="IP55" s="164">
        <v>53.3217</v>
      </c>
      <c r="IQ55" s="164">
        <v>170.46539999999999</v>
      </c>
      <c r="IR55" s="164">
        <v>110.5402</v>
      </c>
      <c r="IS55" s="164">
        <v>46.510800000000003</v>
      </c>
      <c r="IT55" s="164">
        <v>27.791499999999999</v>
      </c>
      <c r="IU55" s="164">
        <v>28.334800000000001</v>
      </c>
      <c r="IV55" s="164">
        <v>-57.417299999999997</v>
      </c>
      <c r="IW55" s="164">
        <v>213.35040000000001</v>
      </c>
      <c r="IX55" s="164">
        <v>-207.74529999999999</v>
      </c>
      <c r="IY55" s="164">
        <v>5.3973000000000004</v>
      </c>
      <c r="IZ55" s="164">
        <v>4.2196999999999996</v>
      </c>
      <c r="JA55" s="164">
        <v>-0.63109999999999999</v>
      </c>
      <c r="JB55" s="165"/>
      <c r="JC55" s="164">
        <v>-6.48</v>
      </c>
      <c r="JD55" s="164">
        <v>-0.96199999999999997</v>
      </c>
      <c r="JE55" s="164">
        <v>-0.96599999999999997</v>
      </c>
      <c r="JF55" s="164">
        <v>2.16</v>
      </c>
      <c r="JG55" s="165"/>
      <c r="JH55" s="164">
        <v>-4.2954999999999997</v>
      </c>
      <c r="JI55" s="164">
        <v>5.9499999999999997E-2</v>
      </c>
      <c r="JJ55" s="164">
        <v>10.0816</v>
      </c>
      <c r="JK55" s="164">
        <v>-10.7805</v>
      </c>
      <c r="JL55" s="164">
        <v>-6.1</v>
      </c>
      <c r="JM55" s="164">
        <v>2.4569999999999999</v>
      </c>
      <c r="JN55" s="164">
        <v>2.4569999999999999</v>
      </c>
      <c r="JO55" s="165"/>
      <c r="JP55" s="165"/>
      <c r="JQ55" s="164">
        <v>3.7191999999999998</v>
      </c>
      <c r="JR55" s="164">
        <v>2.8277999999999999</v>
      </c>
      <c r="JS55" s="164">
        <v>3.2240000000000002</v>
      </c>
      <c r="JT55" s="165"/>
      <c r="JU55" s="164">
        <v>29.5</v>
      </c>
      <c r="JV55" s="164">
        <v>2.5674000000000001</v>
      </c>
      <c r="JW55" s="164">
        <v>-0.1</v>
      </c>
      <c r="JX55" s="165"/>
      <c r="JY55" s="164">
        <v>-17.3187</v>
      </c>
      <c r="JZ55" s="164">
        <v>1.8267</v>
      </c>
      <c r="KA55" s="164">
        <v>-16.892499999999998</v>
      </c>
      <c r="KB55" s="164">
        <v>-16.0426</v>
      </c>
      <c r="KC55" s="164">
        <v>-8.9985999999999997</v>
      </c>
      <c r="KD55" s="164">
        <v>-15.4903</v>
      </c>
      <c r="KE55" s="164">
        <v>-6.2473000000000001</v>
      </c>
      <c r="KF55" s="164">
        <v>-30.5</v>
      </c>
      <c r="KG55" s="164">
        <v>14.1</v>
      </c>
      <c r="KH55" s="164">
        <v>28.430399999999999</v>
      </c>
      <c r="KI55" s="164">
        <v>-82.213399999999993</v>
      </c>
    </row>
    <row r="56" spans="1:295" ht="18" customHeight="1" x14ac:dyDescent="0.25">
      <c r="A56" s="159" t="s">
        <v>761</v>
      </c>
      <c r="B56" s="159" t="s">
        <v>41</v>
      </c>
      <c r="C56" s="166">
        <v>0</v>
      </c>
      <c r="D56" s="167">
        <v>4.2488000000000001</v>
      </c>
      <c r="E56" s="167">
        <v>-9.2536000000000005</v>
      </c>
      <c r="F56" s="167">
        <v>2.7319</v>
      </c>
      <c r="G56" s="167">
        <v>9.3040000000000003</v>
      </c>
      <c r="H56" s="168"/>
      <c r="I56" s="167">
        <v>11.680099999999999</v>
      </c>
      <c r="J56" s="168"/>
      <c r="K56" s="167">
        <v>10.7538</v>
      </c>
      <c r="L56" s="167">
        <v>3.6589</v>
      </c>
      <c r="M56" s="167">
        <v>3.3576000000000001</v>
      </c>
      <c r="N56" s="167">
        <v>-2.2200000000000002</v>
      </c>
      <c r="O56" s="167">
        <v>-24.2</v>
      </c>
      <c r="P56" s="167">
        <v>2.2000000000000002</v>
      </c>
      <c r="Q56" s="168"/>
      <c r="R56" s="167">
        <v>-15.4</v>
      </c>
      <c r="S56" s="167">
        <v>0.79110000000000003</v>
      </c>
      <c r="T56" s="167">
        <v>-7.4934000000000003</v>
      </c>
      <c r="U56" s="167">
        <v>3.6147</v>
      </c>
      <c r="V56" s="167">
        <v>3.4822000000000002</v>
      </c>
      <c r="W56" s="167">
        <v>6.3189000000000002</v>
      </c>
      <c r="X56" s="167">
        <v>4.1889000000000003</v>
      </c>
      <c r="Y56" s="167">
        <v>-0.24349999999999999</v>
      </c>
      <c r="Z56" s="167">
        <v>2.3967000000000001</v>
      </c>
      <c r="AA56" s="168"/>
      <c r="AB56" s="167">
        <v>-0.94340000000000002</v>
      </c>
      <c r="AC56" s="167">
        <v>-1.351</v>
      </c>
      <c r="AD56" s="167">
        <v>-1.339</v>
      </c>
      <c r="AE56" s="167">
        <v>2.5259999999999998</v>
      </c>
      <c r="AF56" s="167">
        <v>-17.760000000000002</v>
      </c>
      <c r="AG56" s="167">
        <v>-8.8000000000000007</v>
      </c>
      <c r="AH56" s="168"/>
      <c r="AI56" s="168"/>
      <c r="AJ56" s="167">
        <v>-10.48</v>
      </c>
      <c r="AK56" s="167">
        <v>-10.66</v>
      </c>
      <c r="AL56" s="168"/>
      <c r="AM56" s="167">
        <v>-15</v>
      </c>
      <c r="AN56" s="167">
        <v>-15.06</v>
      </c>
      <c r="AO56" s="167">
        <v>3.9943</v>
      </c>
      <c r="AP56" s="167">
        <v>4.4248000000000003</v>
      </c>
      <c r="AQ56" s="167">
        <v>9.3545999999999996</v>
      </c>
      <c r="AR56" s="167">
        <v>8.8231000000000002</v>
      </c>
      <c r="AS56" s="167">
        <v>-19.9437</v>
      </c>
      <c r="AT56" s="167">
        <v>-12.190300000000001</v>
      </c>
      <c r="AU56" s="167">
        <v>-11.5182</v>
      </c>
      <c r="AV56" s="167">
        <v>10.8971</v>
      </c>
      <c r="AW56" s="167">
        <v>9.3318999999999992</v>
      </c>
      <c r="AX56" s="167">
        <v>-22.773099999999999</v>
      </c>
      <c r="AY56" s="167">
        <v>-22.103300000000001</v>
      </c>
      <c r="AZ56" s="167">
        <v>1.196</v>
      </c>
      <c r="BA56" s="167">
        <v>13.6098</v>
      </c>
      <c r="BB56" s="167">
        <v>79.021199999999993</v>
      </c>
      <c r="BC56" s="167">
        <v>6.5385</v>
      </c>
      <c r="BD56" s="167">
        <v>-4</v>
      </c>
      <c r="BE56" s="167">
        <v>-4.5</v>
      </c>
      <c r="BF56" s="167">
        <v>-22.386600000000001</v>
      </c>
      <c r="BG56" s="167">
        <v>-22.055700000000002</v>
      </c>
      <c r="BH56" s="167">
        <v>-1.7361</v>
      </c>
      <c r="BI56" s="168"/>
      <c r="BJ56" s="167">
        <v>7.8372000000000002</v>
      </c>
      <c r="BK56" s="167">
        <v>2.7090999999999998</v>
      </c>
      <c r="BL56" s="167">
        <v>1.0618000000000001</v>
      </c>
      <c r="BM56" s="167">
        <v>0.79610000000000003</v>
      </c>
      <c r="BN56" s="167">
        <v>-72.9392</v>
      </c>
      <c r="BO56" s="167">
        <v>44.099200000000003</v>
      </c>
      <c r="BP56" s="167">
        <v>43.885599999999997</v>
      </c>
      <c r="BQ56" s="167">
        <v>81.218900000000005</v>
      </c>
      <c r="BR56" s="167">
        <v>-97.435900000000004</v>
      </c>
      <c r="BS56" s="168"/>
      <c r="BT56" s="168"/>
      <c r="BU56" s="168"/>
      <c r="BV56" s="167">
        <v>10.428599999999999</v>
      </c>
      <c r="BW56" s="167">
        <v>5.52</v>
      </c>
      <c r="BX56" s="167">
        <v>3.69</v>
      </c>
      <c r="BY56" s="167">
        <v>-13.83</v>
      </c>
      <c r="BZ56" s="167">
        <v>-0.87</v>
      </c>
      <c r="CA56" s="167">
        <v>-26.519300000000001</v>
      </c>
      <c r="CB56" s="167">
        <v>-27.1891</v>
      </c>
      <c r="CC56" s="167">
        <v>31.677800000000001</v>
      </c>
      <c r="CD56" s="167">
        <v>31.4895</v>
      </c>
      <c r="CE56" s="167">
        <v>-5.3236999999999997</v>
      </c>
      <c r="CF56" s="167">
        <v>14.1465</v>
      </c>
      <c r="CG56" s="167">
        <v>14.322699999999999</v>
      </c>
      <c r="CH56" s="167">
        <v>7.3781999999999996</v>
      </c>
      <c r="CI56" s="168"/>
      <c r="CJ56" s="168"/>
      <c r="CK56" s="168"/>
      <c r="CL56" s="167">
        <v>10.6</v>
      </c>
      <c r="CM56" s="167">
        <v>7.8</v>
      </c>
      <c r="CN56" s="167">
        <v>-1.66</v>
      </c>
      <c r="CO56" s="167">
        <v>35.368600000000001</v>
      </c>
      <c r="CP56" s="167">
        <v>35.800400000000003</v>
      </c>
      <c r="CQ56" s="167">
        <v>34.020499999999998</v>
      </c>
      <c r="CR56" s="167">
        <v>83.161100000000005</v>
      </c>
      <c r="CS56" s="167">
        <v>83.445899999999995</v>
      </c>
      <c r="CT56" s="167">
        <v>-22.448899999999998</v>
      </c>
      <c r="CU56" s="167">
        <v>-64.680199999999999</v>
      </c>
      <c r="CV56" s="167">
        <v>-21.526</v>
      </c>
      <c r="CW56" s="167">
        <v>1.96</v>
      </c>
      <c r="CX56" s="167">
        <v>19.36</v>
      </c>
      <c r="CY56" s="167">
        <v>6.85</v>
      </c>
      <c r="CZ56" s="167">
        <v>4.5361000000000002</v>
      </c>
      <c r="DA56" s="167">
        <v>4.7881999999999998</v>
      </c>
      <c r="DB56" s="167">
        <v>-7.04</v>
      </c>
      <c r="DC56" s="168"/>
      <c r="DD56" s="168"/>
      <c r="DE56" s="168"/>
      <c r="DF56" s="167">
        <v>30.0032</v>
      </c>
      <c r="DG56" s="168"/>
      <c r="DH56" s="167">
        <v>-3.4033000000000002</v>
      </c>
      <c r="DI56" s="168"/>
      <c r="DJ56" s="167">
        <v>9.4</v>
      </c>
      <c r="DK56" s="167">
        <v>-4.9840999999999998</v>
      </c>
      <c r="DL56" s="167">
        <v>-2.6181000000000001</v>
      </c>
      <c r="DM56" s="167">
        <v>4.4208999999999996</v>
      </c>
      <c r="DN56" s="167">
        <v>2.9744999999999999</v>
      </c>
      <c r="DO56" s="167">
        <v>-2.5499999999999998</v>
      </c>
      <c r="DP56" s="167">
        <v>-1.79</v>
      </c>
      <c r="DQ56" s="167">
        <v>6.7889999999999997</v>
      </c>
      <c r="DR56" s="167">
        <v>-28.5916</v>
      </c>
      <c r="DS56" s="167">
        <v>-6.3</v>
      </c>
      <c r="DT56" s="167">
        <v>-6.41</v>
      </c>
      <c r="DU56" s="167">
        <v>3.49</v>
      </c>
      <c r="DV56" s="167">
        <v>27.8</v>
      </c>
      <c r="DW56" s="167">
        <v>-26.854500000000002</v>
      </c>
      <c r="DX56" s="167">
        <v>-12.9727</v>
      </c>
      <c r="DY56" s="167">
        <v>-39.436799999999998</v>
      </c>
      <c r="DZ56" s="167">
        <v>-38.5364</v>
      </c>
      <c r="EA56" s="168"/>
      <c r="EB56" s="167">
        <v>-16.375</v>
      </c>
      <c r="EC56" s="167">
        <v>-26.894300000000001</v>
      </c>
      <c r="ED56" s="167">
        <v>-27.059799999999999</v>
      </c>
      <c r="EE56" s="167">
        <v>-25.057300000000001</v>
      </c>
      <c r="EF56" s="167">
        <v>-27.152100000000001</v>
      </c>
      <c r="EG56" s="167">
        <v>-9.0890000000000004</v>
      </c>
      <c r="EH56" s="167">
        <v>-141.34889999999999</v>
      </c>
      <c r="EI56" s="167">
        <v>-54.217500000000001</v>
      </c>
      <c r="EJ56" s="168"/>
      <c r="EK56" s="167">
        <v>-7.1856999999999998</v>
      </c>
      <c r="EL56" s="167">
        <v>-6.4105999999999996</v>
      </c>
      <c r="EM56" s="167">
        <v>18.8371</v>
      </c>
      <c r="EN56" s="167">
        <v>-13.8796</v>
      </c>
      <c r="EO56" s="168"/>
      <c r="EP56" s="167">
        <v>9.2319999999999993</v>
      </c>
      <c r="EQ56" s="167">
        <v>-29.955500000000001</v>
      </c>
      <c r="ER56" s="167">
        <v>-29.567299999999999</v>
      </c>
      <c r="ES56" s="167">
        <v>10.9933</v>
      </c>
      <c r="ET56" s="167">
        <v>6.36</v>
      </c>
      <c r="EU56" s="167">
        <v>-19.510000000000002</v>
      </c>
      <c r="EV56" s="167">
        <v>-0.7</v>
      </c>
      <c r="EW56" s="167">
        <v>1.7168000000000001</v>
      </c>
      <c r="EX56" s="167">
        <v>-10.9985</v>
      </c>
      <c r="EY56" s="167">
        <v>-8.1714000000000002</v>
      </c>
      <c r="EZ56" s="167">
        <v>-8.4953000000000003</v>
      </c>
      <c r="FA56" s="167">
        <v>8.8101000000000003</v>
      </c>
      <c r="FB56" s="167">
        <v>14.4024</v>
      </c>
      <c r="FC56" s="167">
        <v>-29.278199999999998</v>
      </c>
      <c r="FD56" s="167">
        <v>3.6806999999999999</v>
      </c>
      <c r="FE56" s="168"/>
      <c r="FF56" s="167">
        <v>3.5787</v>
      </c>
      <c r="FG56" s="167">
        <v>3.4485000000000001</v>
      </c>
      <c r="FH56" s="167">
        <v>2.7324999999999999</v>
      </c>
      <c r="FI56" s="167">
        <v>2.7158000000000002</v>
      </c>
      <c r="FJ56" s="167">
        <v>14.2338</v>
      </c>
      <c r="FK56" s="167">
        <v>14.401199999999999</v>
      </c>
      <c r="FL56" s="167">
        <v>-30.142099999999999</v>
      </c>
      <c r="FM56" s="167">
        <v>27.2758</v>
      </c>
      <c r="FN56" s="167">
        <v>27.3096</v>
      </c>
      <c r="FO56" s="167">
        <v>-16.933299999999999</v>
      </c>
      <c r="FP56" s="168"/>
      <c r="FQ56" s="167">
        <v>26.027000000000001</v>
      </c>
      <c r="FR56" s="167">
        <v>-18.489999999999998</v>
      </c>
      <c r="FS56" s="167">
        <v>0.50580000000000003</v>
      </c>
      <c r="FT56" s="167">
        <v>0.19159999999999999</v>
      </c>
      <c r="FU56" s="167">
        <v>-0.84</v>
      </c>
      <c r="FV56" s="167">
        <v>1.03</v>
      </c>
      <c r="FW56" s="167">
        <v>-25.1295</v>
      </c>
      <c r="FX56" s="168"/>
      <c r="FY56" s="167">
        <v>1.022</v>
      </c>
      <c r="FZ56" s="167">
        <v>0.76200000000000001</v>
      </c>
      <c r="GA56" s="168"/>
      <c r="GB56" s="167">
        <v>-10.199999999999999</v>
      </c>
      <c r="GC56" s="167">
        <v>3.7656999999999998</v>
      </c>
      <c r="GD56" s="167">
        <v>12.2836</v>
      </c>
      <c r="GE56" s="167">
        <v>-4.95</v>
      </c>
      <c r="GF56" s="167">
        <v>28.7912</v>
      </c>
      <c r="GG56" s="168"/>
      <c r="GH56" s="167">
        <v>19.298500000000001</v>
      </c>
      <c r="GI56" s="167">
        <v>-3.6446999999999998</v>
      </c>
      <c r="GJ56" s="167">
        <v>-4.0136000000000003</v>
      </c>
      <c r="GK56" s="167">
        <v>2.1046</v>
      </c>
      <c r="GL56" s="168"/>
      <c r="GM56" s="168"/>
      <c r="GN56" s="167">
        <v>-12.332599999999999</v>
      </c>
      <c r="GO56" s="167">
        <v>-12.844900000000001</v>
      </c>
      <c r="GP56" s="167">
        <v>1.7608999999999999</v>
      </c>
      <c r="GQ56" s="167">
        <v>-21.589200000000002</v>
      </c>
      <c r="GR56" s="167">
        <v>7.3704999999999998</v>
      </c>
      <c r="GS56" s="167">
        <v>7.8369</v>
      </c>
      <c r="GT56" s="167">
        <v>109.389</v>
      </c>
      <c r="GU56" s="167">
        <v>-2.5009999999999999</v>
      </c>
      <c r="GV56" s="167">
        <v>-9.1720000000000006</v>
      </c>
      <c r="GW56" s="167">
        <v>13.082700000000001</v>
      </c>
      <c r="GX56" s="167">
        <v>5.0236999999999998</v>
      </c>
      <c r="GY56" s="167">
        <v>5.7140000000000004</v>
      </c>
      <c r="GZ56" s="167">
        <v>5.8151000000000002</v>
      </c>
      <c r="HA56" s="168"/>
      <c r="HB56" s="167">
        <v>26.120799999999999</v>
      </c>
      <c r="HC56" s="167">
        <v>28.253299999999999</v>
      </c>
      <c r="HD56" s="167">
        <v>2.93</v>
      </c>
      <c r="HE56" s="167">
        <v>-8.6193000000000008</v>
      </c>
      <c r="HF56" s="167">
        <v>11.8163</v>
      </c>
      <c r="HG56" s="167">
        <v>16.0928</v>
      </c>
      <c r="HH56" s="167">
        <v>72.732299999999995</v>
      </c>
      <c r="HI56" s="167">
        <v>11.1096</v>
      </c>
      <c r="HJ56" s="167">
        <v>12.072100000000001</v>
      </c>
      <c r="HK56" s="167">
        <v>-14.4292</v>
      </c>
      <c r="HL56" s="167">
        <v>-7.2976000000000001</v>
      </c>
      <c r="HM56" s="167">
        <v>-10.490399999999999</v>
      </c>
      <c r="HN56" s="167">
        <v>-10.889699999999999</v>
      </c>
      <c r="HO56" s="168"/>
      <c r="HP56" s="168"/>
      <c r="HQ56" s="167">
        <v>-5.3051000000000004</v>
      </c>
      <c r="HR56" s="167">
        <v>-5.0743999999999998</v>
      </c>
      <c r="HS56" s="167">
        <v>-7.8540000000000001</v>
      </c>
      <c r="HT56" s="167">
        <v>-8.0574999999999992</v>
      </c>
      <c r="HU56" s="167">
        <v>2.6</v>
      </c>
      <c r="HV56" s="167">
        <v>2.6</v>
      </c>
      <c r="HW56" s="167">
        <v>-34.1</v>
      </c>
      <c r="HX56" s="167">
        <v>-34.299999999999997</v>
      </c>
      <c r="HY56" s="167">
        <v>1.3192999999999999</v>
      </c>
      <c r="HZ56" s="167">
        <v>-11.6</v>
      </c>
      <c r="IA56" s="167">
        <v>106.262</v>
      </c>
      <c r="IB56" s="167">
        <v>1.0829</v>
      </c>
      <c r="IC56" s="167">
        <v>1.0892999999999999</v>
      </c>
      <c r="ID56" s="167">
        <v>-19.5</v>
      </c>
      <c r="IE56" s="167">
        <v>-42.9</v>
      </c>
      <c r="IF56" s="167">
        <v>-9.8000000000000007</v>
      </c>
      <c r="IG56" s="167">
        <v>-10.3</v>
      </c>
      <c r="IH56" s="167">
        <v>-17.314599999999999</v>
      </c>
      <c r="II56" s="167">
        <v>-17.150200000000002</v>
      </c>
      <c r="IJ56" s="167">
        <v>-128.0557</v>
      </c>
      <c r="IK56" s="167">
        <v>55.186</v>
      </c>
      <c r="IL56" s="167">
        <v>-272.12009999999998</v>
      </c>
      <c r="IM56" s="167">
        <v>-18.428699999999999</v>
      </c>
      <c r="IN56" s="167">
        <v>-23.4115</v>
      </c>
      <c r="IO56" s="167">
        <v>108.4453</v>
      </c>
      <c r="IP56" s="167">
        <v>52.924199999999999</v>
      </c>
      <c r="IQ56" s="167">
        <v>168.43350000000001</v>
      </c>
      <c r="IR56" s="167">
        <v>107.5825</v>
      </c>
      <c r="IS56" s="167">
        <v>46.216099999999997</v>
      </c>
      <c r="IT56" s="167">
        <v>27.734500000000001</v>
      </c>
      <c r="IU56" s="167">
        <v>25.8857</v>
      </c>
      <c r="IV56" s="167">
        <v>-62.078200000000002</v>
      </c>
      <c r="IW56" s="167">
        <v>213.32830000000001</v>
      </c>
      <c r="IX56" s="167">
        <v>-206.88310000000001</v>
      </c>
      <c r="IY56" s="167">
        <v>6.7793999999999999</v>
      </c>
      <c r="IZ56" s="167">
        <v>1.1451</v>
      </c>
      <c r="JA56" s="167">
        <v>-0.86550000000000005</v>
      </c>
      <c r="JB56" s="168"/>
      <c r="JC56" s="167">
        <v>-6.4</v>
      </c>
      <c r="JD56" s="167">
        <v>-1.0760000000000001</v>
      </c>
      <c r="JE56" s="167">
        <v>-1.077</v>
      </c>
      <c r="JF56" s="167">
        <v>1.92</v>
      </c>
      <c r="JG56" s="168"/>
      <c r="JH56" s="167">
        <v>-3.4918</v>
      </c>
      <c r="JI56" s="167">
        <v>5.9499999999999997E-2</v>
      </c>
      <c r="JJ56" s="167">
        <v>10.7256</v>
      </c>
      <c r="JK56" s="167">
        <v>-11.775399999999999</v>
      </c>
      <c r="JL56" s="167">
        <v>-5.2</v>
      </c>
      <c r="JM56" s="167">
        <v>2.1389999999999998</v>
      </c>
      <c r="JN56" s="167">
        <v>2.0659999999999998</v>
      </c>
      <c r="JO56" s="168"/>
      <c r="JP56" s="168"/>
      <c r="JQ56" s="167">
        <v>3.7694000000000001</v>
      </c>
      <c r="JR56" s="167">
        <v>3.3245</v>
      </c>
      <c r="JS56" s="167">
        <v>3.1966999999999999</v>
      </c>
      <c r="JT56" s="168"/>
      <c r="JU56" s="167">
        <v>30.4</v>
      </c>
      <c r="JV56" s="167">
        <v>2.8822999999999999</v>
      </c>
      <c r="JW56" s="167">
        <v>-0.12</v>
      </c>
      <c r="JX56" s="168"/>
      <c r="JY56" s="167">
        <v>-17.4087</v>
      </c>
      <c r="JZ56" s="167">
        <v>1.4292</v>
      </c>
      <c r="KA56" s="167">
        <v>-17.321300000000001</v>
      </c>
      <c r="KB56" s="167">
        <v>-16.671500000000002</v>
      </c>
      <c r="KC56" s="167">
        <v>-8.8630999999999993</v>
      </c>
      <c r="KD56" s="167">
        <v>-15.4323</v>
      </c>
      <c r="KE56" s="167">
        <v>-5.9657</v>
      </c>
      <c r="KF56" s="167">
        <v>-31.3</v>
      </c>
      <c r="KG56" s="167">
        <v>15.6</v>
      </c>
      <c r="KH56" s="167">
        <v>21.130600000000001</v>
      </c>
      <c r="KI56" s="167">
        <v>-75.911000000000001</v>
      </c>
    </row>
    <row r="57" spans="1:295" x14ac:dyDescent="0.25">
      <c r="A57" s="241" t="s">
        <v>773</v>
      </c>
      <c r="B57" s="241"/>
      <c r="C57" s="169">
        <v>0</v>
      </c>
      <c r="D57" s="169">
        <v>6.7633000000000001</v>
      </c>
      <c r="E57" s="169">
        <v>-9.0875000000000004</v>
      </c>
      <c r="F57" s="169">
        <v>10.809799999999999</v>
      </c>
      <c r="G57" s="169">
        <v>12.1008</v>
      </c>
      <c r="H57" s="169">
        <v>0</v>
      </c>
      <c r="I57" s="169">
        <v>21.948599999999999</v>
      </c>
      <c r="J57" s="169">
        <v>0</v>
      </c>
      <c r="K57" s="169">
        <v>25.6008</v>
      </c>
      <c r="L57" s="169">
        <v>11.300700000000001</v>
      </c>
      <c r="M57" s="169">
        <v>10.7888</v>
      </c>
      <c r="N57" s="169">
        <v>-2.2200000000000002</v>
      </c>
      <c r="O57" s="169">
        <v>-22</v>
      </c>
      <c r="P57" s="169">
        <v>11</v>
      </c>
      <c r="Q57" s="169">
        <v>7.452</v>
      </c>
      <c r="R57" s="169">
        <v>-13.2</v>
      </c>
      <c r="S57" s="169">
        <v>2.1682999999999999</v>
      </c>
      <c r="T57" s="169">
        <v>-3.2193999999999998</v>
      </c>
      <c r="U57" s="169">
        <v>6.8590999999999998</v>
      </c>
      <c r="V57" s="169">
        <v>6.8131000000000004</v>
      </c>
      <c r="W57" s="169">
        <v>11.615</v>
      </c>
      <c r="X57" s="169">
        <v>4.1889000000000003</v>
      </c>
      <c r="Y57" s="169">
        <v>2.0306000000000002</v>
      </c>
      <c r="Z57" s="169">
        <v>2.6311</v>
      </c>
      <c r="AA57" s="169">
        <v>0</v>
      </c>
      <c r="AB57" s="169">
        <v>-0.31359999999999999</v>
      </c>
      <c r="AC57" s="169">
        <v>-0.624</v>
      </c>
      <c r="AD57" s="169">
        <v>-0.64400000000000002</v>
      </c>
      <c r="AE57" s="169">
        <v>3.8109999999999999</v>
      </c>
      <c r="AF57" s="169">
        <v>0</v>
      </c>
      <c r="AG57" s="169">
        <v>4.4000000000000004</v>
      </c>
      <c r="AH57" s="169">
        <v>0</v>
      </c>
      <c r="AI57" s="169">
        <v>0</v>
      </c>
      <c r="AJ57" s="169">
        <v>-7.59</v>
      </c>
      <c r="AK57" s="169">
        <v>-7.54</v>
      </c>
      <c r="AL57" s="169">
        <v>-10</v>
      </c>
      <c r="AM57" s="169">
        <v>-8.34</v>
      </c>
      <c r="AN57" s="169">
        <v>-8.26</v>
      </c>
      <c r="AO57" s="169">
        <v>7.1881000000000004</v>
      </c>
      <c r="AP57" s="169">
        <v>4.6725000000000003</v>
      </c>
      <c r="AQ57" s="169">
        <v>18.136199999999999</v>
      </c>
      <c r="AR57" s="169">
        <v>21.889500000000002</v>
      </c>
      <c r="AS57" s="169">
        <v>-6.4210000000000003</v>
      </c>
      <c r="AT57" s="169">
        <v>-7.5016999999999996</v>
      </c>
      <c r="AU57" s="169">
        <v>-7.3118999999999996</v>
      </c>
      <c r="AV57" s="169">
        <v>20.965399999999999</v>
      </c>
      <c r="AW57" s="169">
        <v>21.111000000000001</v>
      </c>
      <c r="AX57" s="169">
        <v>-12.860099999999999</v>
      </c>
      <c r="AY57" s="169">
        <v>-10.180899999999999</v>
      </c>
      <c r="AZ57" s="169">
        <v>2.7742</v>
      </c>
      <c r="BA57" s="169">
        <v>13.6098</v>
      </c>
      <c r="BB57" s="169">
        <v>142.7927</v>
      </c>
      <c r="BC57" s="169">
        <v>8.7254000000000005</v>
      </c>
      <c r="BD57" s="169">
        <v>-1.9</v>
      </c>
      <c r="BE57" s="169">
        <v>-2.1</v>
      </c>
      <c r="BF57" s="169">
        <v>-20.476099999999999</v>
      </c>
      <c r="BG57" s="169">
        <v>-20.191199999999998</v>
      </c>
      <c r="BH57" s="169">
        <v>-0.3574</v>
      </c>
      <c r="BI57" s="169">
        <v>0</v>
      </c>
      <c r="BJ57" s="169">
        <v>25.550599999999999</v>
      </c>
      <c r="BK57" s="169">
        <v>9.0498999999999992</v>
      </c>
      <c r="BL57" s="169">
        <v>6.7606999999999999</v>
      </c>
      <c r="BM57" s="169">
        <v>4.1966000000000001</v>
      </c>
      <c r="BN57" s="169">
        <v>-49.592599999999997</v>
      </c>
      <c r="BO57" s="169">
        <v>78.951400000000007</v>
      </c>
      <c r="BP57" s="169">
        <v>78.737700000000004</v>
      </c>
      <c r="BQ57" s="169">
        <v>115.1751</v>
      </c>
      <c r="BR57" s="169">
        <v>-16.424099999999999</v>
      </c>
      <c r="BS57" s="169">
        <v>0</v>
      </c>
      <c r="BT57" s="169">
        <v>0</v>
      </c>
      <c r="BU57" s="169">
        <v>0</v>
      </c>
      <c r="BV57" s="169">
        <v>29.1004</v>
      </c>
      <c r="BW57" s="169">
        <v>8.27</v>
      </c>
      <c r="BX57" s="169">
        <v>9.57</v>
      </c>
      <c r="BY57" s="169">
        <v>6.6</v>
      </c>
      <c r="BZ57" s="169">
        <v>8.0399999999999991</v>
      </c>
      <c r="CA57" s="169">
        <v>-16.4725</v>
      </c>
      <c r="CB57" s="169">
        <v>-17.008400000000002</v>
      </c>
      <c r="CC57" s="169">
        <v>46.670400000000001</v>
      </c>
      <c r="CD57" s="169">
        <v>46.955100000000002</v>
      </c>
      <c r="CE57" s="169">
        <v>1.5886</v>
      </c>
      <c r="CF57" s="169">
        <v>14.1465</v>
      </c>
      <c r="CG57" s="169">
        <v>14.322699999999999</v>
      </c>
      <c r="CH57" s="169">
        <v>24.4939</v>
      </c>
      <c r="CI57" s="169">
        <v>0</v>
      </c>
      <c r="CJ57" s="169">
        <v>2.88</v>
      </c>
      <c r="CK57" s="169">
        <v>6.4119999999999999</v>
      </c>
      <c r="CL57" s="169">
        <v>23</v>
      </c>
      <c r="CM57" s="169">
        <v>19</v>
      </c>
      <c r="CN57" s="169">
        <v>-1.35</v>
      </c>
      <c r="CO57" s="169">
        <v>44.757399999999997</v>
      </c>
      <c r="CP57" s="169">
        <v>44.346800000000002</v>
      </c>
      <c r="CQ57" s="169">
        <v>42.326099999999997</v>
      </c>
      <c r="CR57" s="169">
        <v>99.542599999999993</v>
      </c>
      <c r="CS57" s="169">
        <v>100.306</v>
      </c>
      <c r="CT57" s="169">
        <v>-21.5685</v>
      </c>
      <c r="CU57" s="169">
        <v>-30.391300000000001</v>
      </c>
      <c r="CV57" s="169">
        <v>-18.316500000000001</v>
      </c>
      <c r="CW57" s="169">
        <v>3.8340000000000001</v>
      </c>
      <c r="CX57" s="169">
        <v>29.02</v>
      </c>
      <c r="CY57" s="169">
        <v>17.71</v>
      </c>
      <c r="CZ57" s="169">
        <v>12.661099999999999</v>
      </c>
      <c r="DA57" s="169">
        <v>12.698399999999999</v>
      </c>
      <c r="DB57" s="169">
        <v>-6.24</v>
      </c>
      <c r="DC57" s="169">
        <v>0</v>
      </c>
      <c r="DD57" s="169">
        <v>0</v>
      </c>
      <c r="DE57" s="169">
        <v>0</v>
      </c>
      <c r="DF57" s="169">
        <v>38.021299999999997</v>
      </c>
      <c r="DG57" s="169">
        <v>1.5699999999999999E-2</v>
      </c>
      <c r="DH57" s="169">
        <v>-3.0209000000000001</v>
      </c>
      <c r="DI57" s="169">
        <v>13</v>
      </c>
      <c r="DJ57" s="169">
        <v>14.1</v>
      </c>
      <c r="DK57" s="169">
        <v>-0.15379999999999999</v>
      </c>
      <c r="DL57" s="169">
        <v>6.7381000000000002</v>
      </c>
      <c r="DM57" s="169">
        <v>12.7798</v>
      </c>
      <c r="DN57" s="169">
        <v>16.519500000000001</v>
      </c>
      <c r="DO57" s="169">
        <v>7.39</v>
      </c>
      <c r="DP57" s="169">
        <v>-0.53</v>
      </c>
      <c r="DQ57" s="169">
        <v>13.531499999999999</v>
      </c>
      <c r="DR57" s="169">
        <v>-2.5775999999999999</v>
      </c>
      <c r="DS57" s="169">
        <v>-2.63</v>
      </c>
      <c r="DT57" s="169">
        <v>-2.69</v>
      </c>
      <c r="DU57" s="169">
        <v>12.61</v>
      </c>
      <c r="DV57" s="169">
        <v>43.86</v>
      </c>
      <c r="DW57" s="169">
        <v>-3.2</v>
      </c>
      <c r="DX57" s="169">
        <v>-1.7273000000000001</v>
      </c>
      <c r="DY57" s="169">
        <v>-32.480400000000003</v>
      </c>
      <c r="DZ57" s="169">
        <v>-31.9909</v>
      </c>
      <c r="EA57" s="169">
        <v>42.569299999999998</v>
      </c>
      <c r="EB57" s="169">
        <v>13.4443</v>
      </c>
      <c r="EC57" s="169">
        <v>0.97389999999999999</v>
      </c>
      <c r="ED57" s="169">
        <v>1.2654000000000001</v>
      </c>
      <c r="EE57" s="169">
        <v>-14.5725</v>
      </c>
      <c r="EF57" s="169">
        <v>-14.5952</v>
      </c>
      <c r="EG57" s="169">
        <v>-7.6870000000000003</v>
      </c>
      <c r="EH57" s="169">
        <v>-88.422700000000006</v>
      </c>
      <c r="EI57" s="169">
        <v>-37.0304</v>
      </c>
      <c r="EJ57" s="169">
        <v>0</v>
      </c>
      <c r="EK57" s="169">
        <v>-4.2081</v>
      </c>
      <c r="EL57" s="169">
        <v>-3.5411000000000001</v>
      </c>
      <c r="EM57" s="169">
        <v>22.1206</v>
      </c>
      <c r="EN57" s="169">
        <v>3.5581999999999998</v>
      </c>
      <c r="EO57" s="169">
        <v>-14.0365</v>
      </c>
      <c r="EP57" s="169">
        <v>39.44</v>
      </c>
      <c r="EQ57" s="169">
        <v>-24.344100000000001</v>
      </c>
      <c r="ER57" s="169">
        <v>-23.985199999999999</v>
      </c>
      <c r="ES57" s="169">
        <v>13.212199999999999</v>
      </c>
      <c r="ET57" s="169">
        <v>6.56</v>
      </c>
      <c r="EU57" s="169">
        <v>-6.13</v>
      </c>
      <c r="EV57" s="169">
        <v>11.1</v>
      </c>
      <c r="EW57" s="169">
        <v>5.1451000000000002</v>
      </c>
      <c r="EX57" s="169">
        <v>10.5146</v>
      </c>
      <c r="EY57" s="169">
        <v>-6.6433</v>
      </c>
      <c r="EZ57" s="169">
        <v>-6.9061000000000003</v>
      </c>
      <c r="FA57" s="169">
        <v>11.188599999999999</v>
      </c>
      <c r="FB57" s="169">
        <v>17.199400000000001</v>
      </c>
      <c r="FC57" s="169">
        <v>-16.290199999999999</v>
      </c>
      <c r="FD57" s="169">
        <v>5.1546000000000003</v>
      </c>
      <c r="FE57" s="169">
        <v>0</v>
      </c>
      <c r="FF57" s="169">
        <v>4.8746</v>
      </c>
      <c r="FG57" s="169">
        <v>5.2605000000000004</v>
      </c>
      <c r="FH57" s="169">
        <v>5.2567000000000004</v>
      </c>
      <c r="FI57" s="169">
        <v>3.6516000000000002</v>
      </c>
      <c r="FJ57" s="169">
        <v>19.2575</v>
      </c>
      <c r="FK57" s="169">
        <v>19.759799999999998</v>
      </c>
      <c r="FL57" s="169">
        <v>-17.582899999999999</v>
      </c>
      <c r="FM57" s="169">
        <v>32.627800000000001</v>
      </c>
      <c r="FN57" s="169">
        <v>32.550600000000003</v>
      </c>
      <c r="FO57" s="169">
        <v>-11.449</v>
      </c>
      <c r="FP57" s="169">
        <v>0</v>
      </c>
      <c r="FQ57" s="169">
        <v>26.910799999999998</v>
      </c>
      <c r="FR57" s="169">
        <v>-15.45</v>
      </c>
      <c r="FS57" s="169">
        <v>0.89219999999999999</v>
      </c>
      <c r="FT57" s="169">
        <v>0.28860000000000002</v>
      </c>
      <c r="FU57" s="169">
        <v>2.2200000000000002</v>
      </c>
      <c r="FV57" s="169">
        <v>4.67</v>
      </c>
      <c r="FW57" s="169">
        <v>-15.3942</v>
      </c>
      <c r="FX57" s="169">
        <v>3.2231999999999998</v>
      </c>
      <c r="FY57" s="169">
        <v>1.631</v>
      </c>
      <c r="FZ57" s="169">
        <v>0.91800000000000004</v>
      </c>
      <c r="GA57" s="169">
        <v>2.2532000000000001</v>
      </c>
      <c r="GB57" s="169">
        <v>-3.75</v>
      </c>
      <c r="GC57" s="169">
        <v>8.4860000000000007</v>
      </c>
      <c r="GD57" s="169">
        <v>15.243499999999999</v>
      </c>
      <c r="GE57" s="169">
        <v>-3.46</v>
      </c>
      <c r="GF57" s="169">
        <v>37.125900000000001</v>
      </c>
      <c r="GG57" s="169">
        <v>-0.1</v>
      </c>
      <c r="GH57" s="169">
        <v>31.837199999999999</v>
      </c>
      <c r="GI57" s="169">
        <v>-3.1640000000000001</v>
      </c>
      <c r="GJ57" s="169">
        <v>-3.5028000000000001</v>
      </c>
      <c r="GK57" s="169">
        <v>3.7021999999999999</v>
      </c>
      <c r="GL57" s="169">
        <v>5.7000000000000002E-2</v>
      </c>
      <c r="GM57" s="169">
        <v>0</v>
      </c>
      <c r="GN57" s="169">
        <v>-10.645</v>
      </c>
      <c r="GO57" s="169">
        <v>-10.3057</v>
      </c>
      <c r="GP57" s="169">
        <v>2.9678</v>
      </c>
      <c r="GQ57" s="169">
        <v>-16.829499999999999</v>
      </c>
      <c r="GR57" s="169">
        <v>11.174300000000001</v>
      </c>
      <c r="GS57" s="169">
        <v>10.7105</v>
      </c>
      <c r="GT57" s="169">
        <v>167.44640000000001</v>
      </c>
      <c r="GU57" s="169">
        <v>2.5991</v>
      </c>
      <c r="GV57" s="169">
        <v>-2.3222</v>
      </c>
      <c r="GW57" s="169">
        <v>13.082700000000001</v>
      </c>
      <c r="GX57" s="169">
        <v>5.5833000000000004</v>
      </c>
      <c r="GY57" s="169">
        <v>8.8937000000000008</v>
      </c>
      <c r="GZ57" s="169">
        <v>9.2018000000000004</v>
      </c>
      <c r="HA57" s="169">
        <v>5</v>
      </c>
      <c r="HB57" s="169">
        <v>30.1081</v>
      </c>
      <c r="HC57" s="169">
        <v>32.387</v>
      </c>
      <c r="HD57" s="169">
        <v>7.54</v>
      </c>
      <c r="HE57" s="169">
        <v>0</v>
      </c>
      <c r="HF57" s="169">
        <v>54.969099999999997</v>
      </c>
      <c r="HG57" s="169">
        <v>24.747</v>
      </c>
      <c r="HH57" s="169">
        <v>92.748599999999996</v>
      </c>
      <c r="HI57" s="169">
        <v>20.569400000000002</v>
      </c>
      <c r="HJ57" s="169">
        <v>20.879899999999999</v>
      </c>
      <c r="HK57" s="169">
        <v>-5.4269999999999996</v>
      </c>
      <c r="HL57" s="169">
        <v>0</v>
      </c>
      <c r="HM57" s="169">
        <v>0</v>
      </c>
      <c r="HN57" s="169">
        <v>0</v>
      </c>
      <c r="HO57" s="169">
        <v>55.5167</v>
      </c>
      <c r="HP57" s="169">
        <v>57.712600000000002</v>
      </c>
      <c r="HQ57" s="169">
        <v>0.12770000000000001</v>
      </c>
      <c r="HR57" s="169">
        <v>0.34739999999999999</v>
      </c>
      <c r="HS57" s="169">
        <v>8.4528999999999996</v>
      </c>
      <c r="HT57" s="169">
        <v>8.7959999999999994</v>
      </c>
      <c r="HU57" s="169">
        <v>22.01</v>
      </c>
      <c r="HV57" s="169">
        <v>21.98</v>
      </c>
      <c r="HW57" s="169">
        <v>-28.1</v>
      </c>
      <c r="HX57" s="169">
        <v>-28.6</v>
      </c>
      <c r="HY57" s="169">
        <v>1.7935000000000001</v>
      </c>
      <c r="HZ57" s="169">
        <v>12.8</v>
      </c>
      <c r="IA57" s="169">
        <v>122.54810000000001</v>
      </c>
      <c r="IB57" s="169">
        <v>5.9656000000000002</v>
      </c>
      <c r="IC57" s="169">
        <v>6.2880000000000003</v>
      </c>
      <c r="ID57" s="169">
        <v>-13.2</v>
      </c>
      <c r="IE57" s="169">
        <v>-34.1</v>
      </c>
      <c r="IF57" s="169">
        <v>-3.7</v>
      </c>
      <c r="IG57" s="169">
        <v>-4</v>
      </c>
      <c r="IH57" s="169">
        <v>-16.608899999999998</v>
      </c>
      <c r="II57" s="169">
        <v>-16.447800000000001</v>
      </c>
      <c r="IJ57" s="169">
        <v>0</v>
      </c>
      <c r="IK57" s="169">
        <v>55.186</v>
      </c>
      <c r="IL57" s="169">
        <v>-222.1662</v>
      </c>
      <c r="IM57" s="169">
        <v>-1.5958000000000001</v>
      </c>
      <c r="IN57" s="169">
        <v>-14.3323</v>
      </c>
      <c r="IO57" s="169">
        <v>120.2689</v>
      </c>
      <c r="IP57" s="169">
        <v>96.656800000000004</v>
      </c>
      <c r="IQ57" s="169">
        <v>175.92009999999999</v>
      </c>
      <c r="IR57" s="169">
        <v>170.19800000000001</v>
      </c>
      <c r="IS57" s="169">
        <v>58.865699999999997</v>
      </c>
      <c r="IT57" s="169">
        <v>30.872499999999999</v>
      </c>
      <c r="IU57" s="169">
        <v>32.448099999999997</v>
      </c>
      <c r="IV57" s="169">
        <v>10.2294</v>
      </c>
      <c r="IW57" s="169">
        <v>222.72309999999999</v>
      </c>
      <c r="IX57" s="169">
        <v>-193.7389</v>
      </c>
      <c r="IY57" s="169">
        <v>44.8782</v>
      </c>
      <c r="IZ57" s="169">
        <v>34.788400000000003</v>
      </c>
      <c r="JA57" s="169">
        <v>0.32840000000000003</v>
      </c>
      <c r="JB57" s="169">
        <v>0</v>
      </c>
      <c r="JC57" s="169">
        <v>-6.08</v>
      </c>
      <c r="JD57" s="169">
        <v>0.53500000000000003</v>
      </c>
      <c r="JE57" s="169">
        <v>0.53900000000000003</v>
      </c>
      <c r="JF57" s="169">
        <v>10.96</v>
      </c>
      <c r="JG57" s="169">
        <v>0</v>
      </c>
      <c r="JH57" s="169">
        <v>-2.5605000000000002</v>
      </c>
      <c r="JI57" s="169">
        <v>2.1408</v>
      </c>
      <c r="JJ57" s="169">
        <v>11.4</v>
      </c>
      <c r="JK57" s="169">
        <v>-3.8956</v>
      </c>
      <c r="JL57" s="169">
        <v>0</v>
      </c>
      <c r="JM57" s="169">
        <v>3.3210000000000002</v>
      </c>
      <c r="JN57" s="169">
        <v>4.58</v>
      </c>
      <c r="JO57" s="169">
        <v>2.6383000000000001</v>
      </c>
      <c r="JP57" s="169">
        <v>3.0819999999999999</v>
      </c>
      <c r="JQ57" s="169">
        <v>5.1597</v>
      </c>
      <c r="JR57" s="169">
        <v>4.7384000000000004</v>
      </c>
      <c r="JS57" s="169">
        <v>4.3198999999999996</v>
      </c>
      <c r="JT57" s="169">
        <v>0</v>
      </c>
      <c r="JU57" s="169">
        <v>37.5</v>
      </c>
      <c r="JV57" s="169">
        <v>3.0001000000000002</v>
      </c>
      <c r="JW57" s="169">
        <v>1.26</v>
      </c>
      <c r="JX57" s="169">
        <v>0</v>
      </c>
      <c r="JY57" s="169">
        <v>-4.0327999999999999</v>
      </c>
      <c r="JZ57" s="169">
        <v>3.6585000000000001</v>
      </c>
      <c r="KA57" s="169">
        <v>-16.354900000000001</v>
      </c>
      <c r="KB57" s="169">
        <v>-3.1964000000000001</v>
      </c>
      <c r="KC57" s="169">
        <v>-3.2665000000000002</v>
      </c>
      <c r="KD57" s="169">
        <v>-13.9726</v>
      </c>
      <c r="KE57" s="169">
        <v>0</v>
      </c>
      <c r="KF57" s="169">
        <v>-21.5</v>
      </c>
      <c r="KG57" s="169">
        <v>22.2</v>
      </c>
      <c r="KH57" s="169">
        <v>49.771099999999997</v>
      </c>
      <c r="KI57" s="169">
        <v>22.5764</v>
      </c>
    </row>
    <row r="58" spans="1:295" x14ac:dyDescent="0.25">
      <c r="A58" s="241" t="s">
        <v>774</v>
      </c>
      <c r="B58" s="241"/>
      <c r="C58" s="169">
        <v>0</v>
      </c>
      <c r="D58" s="169">
        <v>4.2013999999999996</v>
      </c>
      <c r="E58" s="169">
        <v>-12.186299999999999</v>
      </c>
      <c r="F58" s="169">
        <v>2.3841000000000001</v>
      </c>
      <c r="G58" s="169">
        <v>7.3023999999999996</v>
      </c>
      <c r="H58" s="169">
        <v>0</v>
      </c>
      <c r="I58" s="169">
        <v>11.442299999999999</v>
      </c>
      <c r="J58" s="169">
        <v>0</v>
      </c>
      <c r="K58" s="169">
        <v>5.8287000000000004</v>
      </c>
      <c r="L58" s="169">
        <v>1.466</v>
      </c>
      <c r="M58" s="169">
        <v>2.6133000000000002</v>
      </c>
      <c r="N58" s="169">
        <v>-19.98</v>
      </c>
      <c r="O58" s="169">
        <v>-35.200000000000003</v>
      </c>
      <c r="P58" s="169">
        <v>-2.2000000000000002</v>
      </c>
      <c r="Q58" s="169">
        <v>0</v>
      </c>
      <c r="R58" s="169">
        <v>-22</v>
      </c>
      <c r="S58" s="169">
        <v>-0.29830000000000001</v>
      </c>
      <c r="T58" s="169">
        <v>-16.624300000000002</v>
      </c>
      <c r="U58" s="169">
        <v>2.1787999999999998</v>
      </c>
      <c r="V58" s="169">
        <v>1.8270999999999999</v>
      </c>
      <c r="W58" s="169">
        <v>4.0997000000000003</v>
      </c>
      <c r="X58" s="169">
        <v>0.14779999999999999</v>
      </c>
      <c r="Y58" s="169">
        <v>-1.5925</v>
      </c>
      <c r="Z58" s="169">
        <v>1.3354999999999999</v>
      </c>
      <c r="AA58" s="169">
        <v>0</v>
      </c>
      <c r="AB58" s="169">
        <v>-1.1483000000000001</v>
      </c>
      <c r="AC58" s="169">
        <v>-1.494</v>
      </c>
      <c r="AD58" s="169">
        <v>-1.484</v>
      </c>
      <c r="AE58" s="169">
        <v>2.1160000000000001</v>
      </c>
      <c r="AF58" s="169">
        <v>-17.760000000000002</v>
      </c>
      <c r="AG58" s="169">
        <v>-11</v>
      </c>
      <c r="AH58" s="169">
        <v>0</v>
      </c>
      <c r="AI58" s="169">
        <v>0</v>
      </c>
      <c r="AJ58" s="169">
        <v>-18.28</v>
      </c>
      <c r="AK58" s="169">
        <v>-18.2</v>
      </c>
      <c r="AL58" s="169">
        <v>-10</v>
      </c>
      <c r="AM58" s="169">
        <v>-15</v>
      </c>
      <c r="AN58" s="169">
        <v>-15.06</v>
      </c>
      <c r="AO58" s="169">
        <v>0.8135</v>
      </c>
      <c r="AP58" s="169">
        <v>3.3167</v>
      </c>
      <c r="AQ58" s="169">
        <v>7.8429000000000002</v>
      </c>
      <c r="AR58" s="169">
        <v>8.3602000000000007</v>
      </c>
      <c r="AS58" s="169">
        <v>-21.545400000000001</v>
      </c>
      <c r="AT58" s="169">
        <v>-15.4053</v>
      </c>
      <c r="AU58" s="169">
        <v>-15.098699999999999</v>
      </c>
      <c r="AV58" s="169">
        <v>-1.2302999999999999</v>
      </c>
      <c r="AW58" s="169">
        <v>-1.0671999999999999</v>
      </c>
      <c r="AX58" s="169">
        <v>-25.988099999999999</v>
      </c>
      <c r="AY58" s="169">
        <v>-23.308900000000001</v>
      </c>
      <c r="AZ58" s="169">
        <v>-0.39450000000000002</v>
      </c>
      <c r="BA58" s="169">
        <v>-3.1905000000000001</v>
      </c>
      <c r="BB58" s="169">
        <v>46.018700000000003</v>
      </c>
      <c r="BC58" s="169">
        <v>0.63970000000000005</v>
      </c>
      <c r="BD58" s="169">
        <v>-4.9000000000000004</v>
      </c>
      <c r="BE58" s="169">
        <v>-5.5</v>
      </c>
      <c r="BF58" s="169">
        <v>-29.401299999999999</v>
      </c>
      <c r="BG58" s="169">
        <v>-29.188199999999998</v>
      </c>
      <c r="BH58" s="169">
        <v>-4.6439000000000004</v>
      </c>
      <c r="BI58" s="169">
        <v>0</v>
      </c>
      <c r="BJ58" s="169">
        <v>6.6531000000000002</v>
      </c>
      <c r="BK58" s="169">
        <v>0.45760000000000001</v>
      </c>
      <c r="BL58" s="169">
        <v>-0.1004</v>
      </c>
      <c r="BM58" s="169">
        <v>-0.42830000000000001</v>
      </c>
      <c r="BN58" s="169">
        <v>-138.67609999999999</v>
      </c>
      <c r="BO58" s="169">
        <v>6.8056000000000001</v>
      </c>
      <c r="BP58" s="169">
        <v>6.7141000000000002</v>
      </c>
      <c r="BQ58" s="169">
        <v>33.575899999999997</v>
      </c>
      <c r="BR58" s="169">
        <v>-199.6508</v>
      </c>
      <c r="BS58" s="169">
        <v>0</v>
      </c>
      <c r="BT58" s="169">
        <v>0</v>
      </c>
      <c r="BU58" s="169">
        <v>0</v>
      </c>
      <c r="BV58" s="169">
        <v>4.9499000000000004</v>
      </c>
      <c r="BW58" s="169">
        <v>3.85</v>
      </c>
      <c r="BX58" s="169">
        <v>2.76</v>
      </c>
      <c r="BY58" s="169">
        <v>-17.489999999999998</v>
      </c>
      <c r="BZ58" s="169">
        <v>-2.85</v>
      </c>
      <c r="CA58" s="169">
        <v>-30.805900000000001</v>
      </c>
      <c r="CB58" s="169">
        <v>-31.207799999999999</v>
      </c>
      <c r="CC58" s="169">
        <v>28.648700000000002</v>
      </c>
      <c r="CD58" s="169">
        <v>28.694500000000001</v>
      </c>
      <c r="CE58" s="169">
        <v>-7.8682999999999996</v>
      </c>
      <c r="CF58" s="169">
        <v>-14.992100000000001</v>
      </c>
      <c r="CG58" s="169">
        <v>-15.261900000000001</v>
      </c>
      <c r="CH58" s="169">
        <v>6.7298999999999998</v>
      </c>
      <c r="CI58" s="169">
        <v>0</v>
      </c>
      <c r="CJ58" s="169">
        <v>2.88</v>
      </c>
      <c r="CK58" s="169">
        <v>6.4119999999999999</v>
      </c>
      <c r="CL58" s="169">
        <v>6.7</v>
      </c>
      <c r="CM58" s="169">
        <v>4.4000000000000004</v>
      </c>
      <c r="CN58" s="169">
        <v>-3.94</v>
      </c>
      <c r="CO58" s="169">
        <v>18.497699999999998</v>
      </c>
      <c r="CP58" s="169">
        <v>18.5428</v>
      </c>
      <c r="CQ58" s="169">
        <v>17.523</v>
      </c>
      <c r="CR58" s="169">
        <v>55.5779</v>
      </c>
      <c r="CS58" s="169">
        <v>56.328000000000003</v>
      </c>
      <c r="CT58" s="169">
        <v>-36.398899999999998</v>
      </c>
      <c r="CU58" s="169">
        <v>-78.883200000000002</v>
      </c>
      <c r="CV58" s="169">
        <v>-35.034100000000002</v>
      </c>
      <c r="CW58" s="169">
        <v>1.425</v>
      </c>
      <c r="CX58" s="169">
        <v>15.91</v>
      </c>
      <c r="CY58" s="169">
        <v>5.51</v>
      </c>
      <c r="CZ58" s="169">
        <v>3.4424000000000001</v>
      </c>
      <c r="DA58" s="169">
        <v>3.8115999999999999</v>
      </c>
      <c r="DB58" s="169">
        <v>-12.38</v>
      </c>
      <c r="DC58" s="169">
        <v>0</v>
      </c>
      <c r="DD58" s="169">
        <v>0</v>
      </c>
      <c r="DE58" s="169">
        <v>0</v>
      </c>
      <c r="DF58" s="169">
        <v>3.1638000000000002</v>
      </c>
      <c r="DG58" s="169">
        <v>0</v>
      </c>
      <c r="DH58" s="169">
        <v>-6.6051000000000002</v>
      </c>
      <c r="DI58" s="169">
        <v>-14.1</v>
      </c>
      <c r="DJ58" s="169">
        <v>-12.5</v>
      </c>
      <c r="DK58" s="169">
        <v>-5.5407999999999999</v>
      </c>
      <c r="DL58" s="169">
        <v>-4.1142000000000003</v>
      </c>
      <c r="DM58" s="169">
        <v>3.0015000000000001</v>
      </c>
      <c r="DN58" s="169">
        <v>0.748</v>
      </c>
      <c r="DO58" s="169">
        <v>-4.0999999999999996</v>
      </c>
      <c r="DP58" s="169">
        <v>-3.25</v>
      </c>
      <c r="DQ58" s="169">
        <v>4.7119999999999997</v>
      </c>
      <c r="DR58" s="169">
        <v>-36.267099999999999</v>
      </c>
      <c r="DS58" s="169">
        <v>-8.85</v>
      </c>
      <c r="DT58" s="169">
        <v>-18.09</v>
      </c>
      <c r="DU58" s="169">
        <v>1.28</v>
      </c>
      <c r="DV58" s="169">
        <v>24.71</v>
      </c>
      <c r="DW58" s="169">
        <v>-33.454500000000003</v>
      </c>
      <c r="DX58" s="169">
        <v>-17.118200000000002</v>
      </c>
      <c r="DY58" s="169">
        <v>-46.833199999999998</v>
      </c>
      <c r="DZ58" s="169">
        <v>-46.690899999999999</v>
      </c>
      <c r="EA58" s="169">
        <v>9.5422999999999991</v>
      </c>
      <c r="EB58" s="169">
        <v>-23.154800000000002</v>
      </c>
      <c r="EC58" s="169">
        <v>-31.996400000000001</v>
      </c>
      <c r="ED58" s="169">
        <v>-31.852799999999998</v>
      </c>
      <c r="EE58" s="169">
        <v>-29.052600000000002</v>
      </c>
      <c r="EF58" s="169">
        <v>-33.016300000000001</v>
      </c>
      <c r="EG58" s="169">
        <v>-11.02</v>
      </c>
      <c r="EH58" s="169">
        <v>-187.00229999999999</v>
      </c>
      <c r="EI58" s="169">
        <v>-102.1707</v>
      </c>
      <c r="EJ58" s="169">
        <v>0</v>
      </c>
      <c r="EK58" s="169">
        <v>-13.0509</v>
      </c>
      <c r="EL58" s="169">
        <v>-12.6517</v>
      </c>
      <c r="EM58" s="169">
        <v>0</v>
      </c>
      <c r="EN58" s="169">
        <v>-17.323899999999998</v>
      </c>
      <c r="EO58" s="169">
        <v>-14.0365</v>
      </c>
      <c r="EP58" s="169">
        <v>-12.804</v>
      </c>
      <c r="EQ58" s="169">
        <v>-33.958500000000001</v>
      </c>
      <c r="ER58" s="169">
        <v>-33.0261</v>
      </c>
      <c r="ES58" s="169">
        <v>1.4334</v>
      </c>
      <c r="ET58" s="169">
        <v>-18.59</v>
      </c>
      <c r="EU58" s="169">
        <v>-20.65</v>
      </c>
      <c r="EV58" s="169">
        <v>-6.5</v>
      </c>
      <c r="EW58" s="169">
        <v>1.3976</v>
      </c>
      <c r="EX58" s="169">
        <v>-19.3246</v>
      </c>
      <c r="EY58" s="169">
        <v>-10.752700000000001</v>
      </c>
      <c r="EZ58" s="169">
        <v>-10.7828</v>
      </c>
      <c r="FA58" s="169">
        <v>5.8699000000000003</v>
      </c>
      <c r="FB58" s="169">
        <v>1.1692</v>
      </c>
      <c r="FC58" s="169">
        <v>-29.939599999999999</v>
      </c>
      <c r="FD58" s="169">
        <v>3.1675</v>
      </c>
      <c r="FE58" s="169">
        <v>0</v>
      </c>
      <c r="FF58" s="169">
        <v>2.9249999999999998</v>
      </c>
      <c r="FG58" s="169">
        <v>0</v>
      </c>
      <c r="FH58" s="169">
        <v>0</v>
      </c>
      <c r="FI58" s="169">
        <v>0</v>
      </c>
      <c r="FJ58" s="169">
        <v>3.5165999999999999</v>
      </c>
      <c r="FK58" s="169">
        <v>3.1817000000000002</v>
      </c>
      <c r="FL58" s="169">
        <v>-39.5197</v>
      </c>
      <c r="FM58" s="169">
        <v>20.027000000000001</v>
      </c>
      <c r="FN58" s="169">
        <v>20.148199999999999</v>
      </c>
      <c r="FO58" s="169">
        <v>-24.222200000000001</v>
      </c>
      <c r="FP58" s="169">
        <v>-12.5441</v>
      </c>
      <c r="FQ58" s="169">
        <v>14.811</v>
      </c>
      <c r="FR58" s="169">
        <v>-20.440000000000001</v>
      </c>
      <c r="FS58" s="169">
        <v>-3.7092999999999998</v>
      </c>
      <c r="FT58" s="169">
        <v>0.1293</v>
      </c>
      <c r="FU58" s="169">
        <v>-0.93</v>
      </c>
      <c r="FV58" s="169">
        <v>-0.71</v>
      </c>
      <c r="FW58" s="169">
        <v>-27.116</v>
      </c>
      <c r="FX58" s="169">
        <v>0</v>
      </c>
      <c r="FY58" s="169">
        <v>0.99099999999999999</v>
      </c>
      <c r="FZ58" s="169">
        <v>-1.704</v>
      </c>
      <c r="GA58" s="169">
        <v>2.2532000000000001</v>
      </c>
      <c r="GB58" s="169">
        <v>-16.93</v>
      </c>
      <c r="GC58" s="169">
        <v>-9.7446000000000002</v>
      </c>
      <c r="GD58" s="169">
        <v>-0.20880000000000001</v>
      </c>
      <c r="GE58" s="169">
        <v>-6.2</v>
      </c>
      <c r="GF58" s="169">
        <v>18.4194</v>
      </c>
      <c r="GG58" s="169">
        <v>-0.1</v>
      </c>
      <c r="GH58" s="169">
        <v>17.196100000000001</v>
      </c>
      <c r="GI58" s="169">
        <v>-12.2066</v>
      </c>
      <c r="GJ58" s="169">
        <v>-13.154</v>
      </c>
      <c r="GK58" s="169">
        <v>1.7359</v>
      </c>
      <c r="GL58" s="169">
        <v>5.7000000000000002E-2</v>
      </c>
      <c r="GM58" s="169">
        <v>0</v>
      </c>
      <c r="GN58" s="169">
        <v>-16.3843</v>
      </c>
      <c r="GO58" s="169">
        <v>-27.707999999999998</v>
      </c>
      <c r="GP58" s="169">
        <v>-0.74739999999999995</v>
      </c>
      <c r="GQ58" s="169">
        <v>-24.893699999999999</v>
      </c>
      <c r="GR58" s="169">
        <v>5.4135</v>
      </c>
      <c r="GS58" s="169">
        <v>4.8558000000000003</v>
      </c>
      <c r="GT58" s="169">
        <v>95.506500000000003</v>
      </c>
      <c r="GU58" s="169">
        <v>-10.3406</v>
      </c>
      <c r="GV58" s="169">
        <v>-10.338100000000001</v>
      </c>
      <c r="GW58" s="169">
        <v>-14.8599</v>
      </c>
      <c r="GX58" s="169">
        <v>0.96360000000000001</v>
      </c>
      <c r="GY58" s="169">
        <v>4.6665999999999999</v>
      </c>
      <c r="GZ58" s="169">
        <v>4.5652999999999997</v>
      </c>
      <c r="HA58" s="169">
        <v>0</v>
      </c>
      <c r="HB58" s="169">
        <v>6.61</v>
      </c>
      <c r="HC58" s="169">
        <v>7.1582999999999997</v>
      </c>
      <c r="HD58" s="169">
        <v>-7.96</v>
      </c>
      <c r="HE58" s="169">
        <v>-12.6374</v>
      </c>
      <c r="HF58" s="169">
        <v>0</v>
      </c>
      <c r="HG58" s="169">
        <v>-43.585500000000003</v>
      </c>
      <c r="HH58" s="169">
        <v>-68.915199999999999</v>
      </c>
      <c r="HI58" s="169">
        <v>-18.325500000000002</v>
      </c>
      <c r="HJ58" s="169">
        <v>-17.457599999999999</v>
      </c>
      <c r="HK58" s="169">
        <v>-16.305399999999999</v>
      </c>
      <c r="HL58" s="169">
        <v>-8.0396999999999998</v>
      </c>
      <c r="HM58" s="169">
        <v>-12.5586</v>
      </c>
      <c r="HN58" s="169">
        <v>-14.2499</v>
      </c>
      <c r="HO58" s="169">
        <v>6.4957000000000003</v>
      </c>
      <c r="HP58" s="169">
        <v>4.1752000000000002</v>
      </c>
      <c r="HQ58" s="169">
        <v>-13.347200000000001</v>
      </c>
      <c r="HR58" s="169">
        <v>-12.6935</v>
      </c>
      <c r="HS58" s="169">
        <v>-25.814</v>
      </c>
      <c r="HT58" s="169">
        <v>-25.705500000000001</v>
      </c>
      <c r="HU58" s="169">
        <v>2.6</v>
      </c>
      <c r="HV58" s="169">
        <v>2.6</v>
      </c>
      <c r="HW58" s="169">
        <v>-35.700000000000003</v>
      </c>
      <c r="HX58" s="169">
        <v>-35.9</v>
      </c>
      <c r="HY58" s="169">
        <v>0.65100000000000002</v>
      </c>
      <c r="HZ58" s="169">
        <v>-12.8</v>
      </c>
      <c r="IA58" s="169">
        <v>85.313900000000004</v>
      </c>
      <c r="IB58" s="169">
        <v>-2.3502000000000001</v>
      </c>
      <c r="IC58" s="169">
        <v>-2.3389000000000002</v>
      </c>
      <c r="ID58" s="169">
        <v>-20.8</v>
      </c>
      <c r="IE58" s="169">
        <v>-50</v>
      </c>
      <c r="IF58" s="169">
        <v>-16.100000000000001</v>
      </c>
      <c r="IG58" s="169">
        <v>-16.600000000000001</v>
      </c>
      <c r="IH58" s="169">
        <v>-18.040900000000001</v>
      </c>
      <c r="II58" s="169">
        <v>-18.065100000000001</v>
      </c>
      <c r="IJ58" s="169">
        <v>-162.21879999999999</v>
      </c>
      <c r="IK58" s="169">
        <v>19.6568</v>
      </c>
      <c r="IL58" s="169">
        <v>-274.36559999999997</v>
      </c>
      <c r="IM58" s="169">
        <v>-33.896999999999998</v>
      </c>
      <c r="IN58" s="169">
        <v>-43.766500000000001</v>
      </c>
      <c r="IO58" s="169">
        <v>72.923299999999998</v>
      </c>
      <c r="IP58" s="169">
        <v>44.520899999999997</v>
      </c>
      <c r="IQ58" s="169">
        <v>97.671099999999996</v>
      </c>
      <c r="IR58" s="169">
        <v>99.6678</v>
      </c>
      <c r="IS58" s="169">
        <v>-2.6299000000000001</v>
      </c>
      <c r="IT58" s="169">
        <v>6.6551999999999998</v>
      </c>
      <c r="IU58" s="169">
        <v>7.2770000000000001</v>
      </c>
      <c r="IV58" s="169">
        <v>-68.570700000000002</v>
      </c>
      <c r="IW58" s="169">
        <v>105.6482</v>
      </c>
      <c r="IX58" s="169">
        <v>-269.68979999999999</v>
      </c>
      <c r="IY58" s="169">
        <v>-26.192399999999999</v>
      </c>
      <c r="IZ58" s="169">
        <v>-35.534399999999998</v>
      </c>
      <c r="JA58" s="169">
        <v>-2.9041000000000001</v>
      </c>
      <c r="JB58" s="169">
        <v>0</v>
      </c>
      <c r="JC58" s="169">
        <v>-14.64</v>
      </c>
      <c r="JD58" s="169">
        <v>-1.091</v>
      </c>
      <c r="JE58" s="169">
        <v>-1.089</v>
      </c>
      <c r="JF58" s="169">
        <v>1.92</v>
      </c>
      <c r="JG58" s="169">
        <v>-7.84</v>
      </c>
      <c r="JH58" s="169">
        <v>-5.4006999999999996</v>
      </c>
      <c r="JI58" s="169">
        <v>-3.1052</v>
      </c>
      <c r="JJ58" s="169">
        <v>0.17849999999999999</v>
      </c>
      <c r="JK58" s="169">
        <v>-12.1294</v>
      </c>
      <c r="JL58" s="169">
        <v>-7.5</v>
      </c>
      <c r="JM58" s="169">
        <v>-4.4169999999999998</v>
      </c>
      <c r="JN58" s="169">
        <v>-4.4470000000000001</v>
      </c>
      <c r="JO58" s="169">
        <v>0</v>
      </c>
      <c r="JP58" s="169">
        <v>0</v>
      </c>
      <c r="JQ58" s="169">
        <v>2.7061999999999999</v>
      </c>
      <c r="JR58" s="169">
        <v>2.6924999999999999</v>
      </c>
      <c r="JS58" s="169">
        <v>2.4830000000000001</v>
      </c>
      <c r="JT58" s="169">
        <v>0</v>
      </c>
      <c r="JU58" s="169">
        <v>20.399999999999999</v>
      </c>
      <c r="JV58" s="169">
        <v>-4.0399999999999998E-2</v>
      </c>
      <c r="JW58" s="169">
        <v>-0.2</v>
      </c>
      <c r="JX58" s="169">
        <v>0</v>
      </c>
      <c r="JY58" s="169">
        <v>-19.536999999999999</v>
      </c>
      <c r="JZ58" s="169">
        <v>-3.6080999999999999</v>
      </c>
      <c r="KA58" s="169">
        <v>-26.9328</v>
      </c>
      <c r="KB58" s="169">
        <v>-19.439299999999999</v>
      </c>
      <c r="KC58" s="169">
        <v>-10.988899999999999</v>
      </c>
      <c r="KD58" s="169">
        <v>-27.3353</v>
      </c>
      <c r="KE58" s="169">
        <v>-6.7519</v>
      </c>
      <c r="KF58" s="169">
        <v>-38.200000000000003</v>
      </c>
      <c r="KG58" s="169">
        <v>4.5999999999999996</v>
      </c>
      <c r="KH58" s="169">
        <v>-91.213999999999999</v>
      </c>
      <c r="KI58" s="169">
        <v>-116.59529999999999</v>
      </c>
    </row>
    <row r="59" spans="1:295" x14ac:dyDescent="0.25">
      <c r="A59" s="241" t="s">
        <v>775</v>
      </c>
      <c r="B59" s="241"/>
      <c r="C59" s="169">
        <v>0</v>
      </c>
      <c r="D59" s="169">
        <v>5.1042854166666674</v>
      </c>
      <c r="E59" s="169">
        <v>-10.151082978723403</v>
      </c>
      <c r="F59" s="169">
        <v>6.4808916666666674</v>
      </c>
      <c r="G59" s="169">
        <v>9.7144812500000004</v>
      </c>
      <c r="H59" s="169">
        <v>0</v>
      </c>
      <c r="I59" s="169">
        <v>16.587856250000002</v>
      </c>
      <c r="J59" s="169">
        <v>0</v>
      </c>
      <c r="K59" s="169">
        <v>16.173583333333333</v>
      </c>
      <c r="L59" s="169">
        <v>6.5637604166666668</v>
      </c>
      <c r="M59" s="169">
        <v>7.0602916666666671</v>
      </c>
      <c r="N59" s="169">
        <v>-12.517021276595745</v>
      </c>
      <c r="O59" s="169">
        <v>-28.804651162790698</v>
      </c>
      <c r="P59" s="169">
        <v>5.35</v>
      </c>
      <c r="Q59" s="169">
        <v>3.254232558139535</v>
      </c>
      <c r="R59" s="169">
        <v>-18.7</v>
      </c>
      <c r="S59" s="169">
        <v>0.43191666666666667</v>
      </c>
      <c r="T59" s="169">
        <v>-9.9633062500000005</v>
      </c>
      <c r="U59" s="169">
        <v>4.4196708333333339</v>
      </c>
      <c r="V59" s="169">
        <v>4.3411312500000001</v>
      </c>
      <c r="W59" s="169">
        <v>7.7623875</v>
      </c>
      <c r="X59" s="169">
        <v>1.7552791666666667</v>
      </c>
      <c r="Y59" s="169">
        <v>0.58727708333333328</v>
      </c>
      <c r="Z59" s="169">
        <v>2.2187708333333336</v>
      </c>
      <c r="AA59" s="169">
        <v>0</v>
      </c>
      <c r="AB59" s="169">
        <v>-0.84372978723404257</v>
      </c>
      <c r="AC59" s="169">
        <v>-1.0311666666666668</v>
      </c>
      <c r="AD59" s="169">
        <v>-1.0171666666666668</v>
      </c>
      <c r="AE59" s="169">
        <v>2.9064166666666664</v>
      </c>
      <c r="AF59" s="169">
        <v>-8.011304347826087</v>
      </c>
      <c r="AG59" s="169">
        <v>-3.1288888888888891</v>
      </c>
      <c r="AH59" s="169">
        <v>0</v>
      </c>
      <c r="AI59" s="169">
        <v>0</v>
      </c>
      <c r="AJ59" s="169">
        <v>-13.935</v>
      </c>
      <c r="AK59" s="169">
        <v>-13.94</v>
      </c>
      <c r="AL59" s="169">
        <v>-10</v>
      </c>
      <c r="AM59" s="169">
        <v>-10.821666666666665</v>
      </c>
      <c r="AN59" s="169">
        <v>-10.846666666666668</v>
      </c>
      <c r="AO59" s="169">
        <v>4.2752229166666664</v>
      </c>
      <c r="AP59" s="169">
        <v>3.8836750000000002</v>
      </c>
      <c r="AQ59" s="169">
        <v>11.93878125</v>
      </c>
      <c r="AR59" s="169">
        <v>14.17181875</v>
      </c>
      <c r="AS59" s="169">
        <v>-13.261677083333332</v>
      </c>
      <c r="AT59" s="169">
        <v>-11.682358333333331</v>
      </c>
      <c r="AU59" s="169">
        <v>-11.47906875</v>
      </c>
      <c r="AV59" s="169">
        <v>7.6916166666666665</v>
      </c>
      <c r="AW59" s="169">
        <v>8.1528291666666668</v>
      </c>
      <c r="AX59" s="169">
        <v>-20.386902083333332</v>
      </c>
      <c r="AY59" s="169">
        <v>-17.978437499999998</v>
      </c>
      <c r="AZ59" s="169">
        <v>1.2198244444444444</v>
      </c>
      <c r="BA59" s="169">
        <v>4.9322395833333337</v>
      </c>
      <c r="BB59" s="169">
        <v>97.2216375</v>
      </c>
      <c r="BC59" s="169">
        <v>4.2946</v>
      </c>
      <c r="BD59" s="169">
        <v>-3.3729166666666668</v>
      </c>
      <c r="BE59" s="169">
        <v>-3.7291666666666665</v>
      </c>
      <c r="BF59" s="169">
        <v>-24.176054166666667</v>
      </c>
      <c r="BG59" s="169">
        <v>-23.980627083333331</v>
      </c>
      <c r="BH59" s="169">
        <v>-2.4538125000000002</v>
      </c>
      <c r="BI59" s="169">
        <v>0</v>
      </c>
      <c r="BJ59" s="169">
        <v>14.860025</v>
      </c>
      <c r="BK59" s="169">
        <v>4.5586958333333332</v>
      </c>
      <c r="BL59" s="169">
        <v>3.1881820512820518</v>
      </c>
      <c r="BM59" s="169">
        <v>1.6607270833333334</v>
      </c>
      <c r="BN59" s="169">
        <v>-88.548162500000004</v>
      </c>
      <c r="BO59" s="169">
        <v>49.303904166666669</v>
      </c>
      <c r="BP59" s="169">
        <v>49.213625</v>
      </c>
      <c r="BQ59" s="169">
        <v>70.194997916666665</v>
      </c>
      <c r="BR59" s="169">
        <v>-88.841847916666666</v>
      </c>
      <c r="BS59" s="169">
        <v>0</v>
      </c>
      <c r="BT59" s="169">
        <v>0</v>
      </c>
      <c r="BU59" s="169">
        <v>0</v>
      </c>
      <c r="BV59" s="169">
        <v>17.820599999999999</v>
      </c>
      <c r="BW59" s="169">
        <v>6.2420833333333334</v>
      </c>
      <c r="BX59" s="169">
        <v>5.981041666666667</v>
      </c>
      <c r="BY59" s="169">
        <v>-7.2733333333333343</v>
      </c>
      <c r="BZ59" s="169">
        <v>1.8122916666666666</v>
      </c>
      <c r="CA59" s="169">
        <v>-24.844847916666666</v>
      </c>
      <c r="CB59" s="169">
        <v>-24.805772916666669</v>
      </c>
      <c r="CC59" s="169">
        <v>36.013950000000001</v>
      </c>
      <c r="CD59" s="169">
        <v>35.635520833333331</v>
      </c>
      <c r="CE59" s="169">
        <v>-2.7453791666666669</v>
      </c>
      <c r="CF59" s="169">
        <v>0.28666875000000003</v>
      </c>
      <c r="CG59" s="169">
        <v>0.14874791666666667</v>
      </c>
      <c r="CH59" s="169">
        <v>14.564110416666667</v>
      </c>
      <c r="CI59" s="169">
        <v>0</v>
      </c>
      <c r="CJ59" s="169">
        <v>2.88</v>
      </c>
      <c r="CK59" s="169">
        <v>6.4119999999999999</v>
      </c>
      <c r="CL59" s="169">
        <v>16.079166666666666</v>
      </c>
      <c r="CM59" s="169">
        <v>12.893750000000001</v>
      </c>
      <c r="CN59" s="169">
        <v>-2.4770833333333333</v>
      </c>
      <c r="CO59" s="169">
        <v>34.082854166666664</v>
      </c>
      <c r="CP59" s="169">
        <v>34.105631250000002</v>
      </c>
      <c r="CQ59" s="169">
        <v>32.369364583333336</v>
      </c>
      <c r="CR59" s="169">
        <v>76.052197916666671</v>
      </c>
      <c r="CS59" s="169">
        <v>76.26631041666667</v>
      </c>
      <c r="CT59" s="169">
        <v>-27.24929375</v>
      </c>
      <c r="CU59" s="169">
        <v>-56.809954166666671</v>
      </c>
      <c r="CV59" s="169">
        <v>-25.318689583333335</v>
      </c>
      <c r="CW59" s="169">
        <v>2.7058208333333331</v>
      </c>
      <c r="CX59" s="169">
        <v>21.630833333333335</v>
      </c>
      <c r="CY59" s="169">
        <v>10.256458333333333</v>
      </c>
      <c r="CZ59" s="169">
        <v>8.4065604166666663</v>
      </c>
      <c r="DA59" s="169">
        <v>8.5723874999999996</v>
      </c>
      <c r="DB59" s="169">
        <v>-9.4604166666666671</v>
      </c>
      <c r="DC59" s="169">
        <v>0</v>
      </c>
      <c r="DD59" s="169">
        <v>0</v>
      </c>
      <c r="DE59" s="169">
        <v>0</v>
      </c>
      <c r="DF59" s="169">
        <v>25.678108333333334</v>
      </c>
      <c r="DG59" s="169">
        <v>1.440952380952381E-2</v>
      </c>
      <c r="DH59" s="169">
        <v>-4.826235416666667</v>
      </c>
      <c r="DI59" s="169">
        <v>-3.9621621621621621</v>
      </c>
      <c r="DJ59" s="169">
        <v>-2.666666666666667</v>
      </c>
      <c r="DK59" s="169">
        <v>-2.8525083333333332</v>
      </c>
      <c r="DL59" s="169">
        <v>1.7529520833333334</v>
      </c>
      <c r="DM59" s="169">
        <v>7.8216625000000004</v>
      </c>
      <c r="DN59" s="169">
        <v>9.3875062499999995</v>
      </c>
      <c r="DO59" s="169">
        <v>2.1274999999999999</v>
      </c>
      <c r="DP59" s="169">
        <v>-2.0922916666666667</v>
      </c>
      <c r="DQ59" s="169">
        <v>8.8669687499999998</v>
      </c>
      <c r="DR59" s="169">
        <v>-25.109500000000001</v>
      </c>
      <c r="DS59" s="169">
        <v>-6.2684615384615388</v>
      </c>
      <c r="DT59" s="169">
        <v>-10.86125</v>
      </c>
      <c r="DU59" s="169">
        <v>6.7797916666666671</v>
      </c>
      <c r="DV59" s="169">
        <v>34.159374999999997</v>
      </c>
      <c r="DW59" s="169">
        <v>-23.231816666666667</v>
      </c>
      <c r="DX59" s="169">
        <v>-11.646970833333334</v>
      </c>
      <c r="DY59" s="169">
        <v>-40.580785416666671</v>
      </c>
      <c r="DZ59" s="169">
        <v>-40.121212499999999</v>
      </c>
      <c r="EA59" s="169">
        <v>24.077544736842103</v>
      </c>
      <c r="EB59" s="169">
        <v>-4.1117020833333333</v>
      </c>
      <c r="EC59" s="169">
        <v>-15.432714583333333</v>
      </c>
      <c r="ED59" s="169">
        <v>-15.293833333333332</v>
      </c>
      <c r="EE59" s="169">
        <v>-21.416279166666666</v>
      </c>
      <c r="EF59" s="169">
        <v>-23.517677083333336</v>
      </c>
      <c r="EG59" s="169">
        <v>-9.9051041666666659</v>
      </c>
      <c r="EH59" s="169">
        <v>-130.08843958333333</v>
      </c>
      <c r="EI59" s="169">
        <v>-66.120172916666675</v>
      </c>
      <c r="EJ59" s="169">
        <v>0</v>
      </c>
      <c r="EK59" s="169">
        <v>-8.6286145833333325</v>
      </c>
      <c r="EL59" s="169">
        <v>-7.9040208333333339</v>
      </c>
      <c r="EM59" s="169">
        <v>16.897047916666665</v>
      </c>
      <c r="EN59" s="169">
        <v>-6.6562666666666672</v>
      </c>
      <c r="EO59" s="169">
        <v>-14.0365</v>
      </c>
      <c r="EP59" s="169">
        <v>6.9332500000000001</v>
      </c>
      <c r="EQ59" s="169">
        <v>-29.446291666666664</v>
      </c>
      <c r="ER59" s="169">
        <v>-29.188866666666666</v>
      </c>
      <c r="ES59" s="169">
        <v>6.7143437500000003</v>
      </c>
      <c r="ET59" s="169">
        <v>-1.7739473684210527</v>
      </c>
      <c r="EU59" s="169">
        <v>-13.20125</v>
      </c>
      <c r="EV59" s="169">
        <v>0.95208333333333339</v>
      </c>
      <c r="EW59" s="169">
        <v>3.1393770833333332</v>
      </c>
      <c r="EX59" s="169">
        <v>-4.6540749999999997</v>
      </c>
      <c r="EY59" s="169">
        <v>-8.8265708333333333</v>
      </c>
      <c r="EZ59" s="169">
        <v>-9.0408291666666667</v>
      </c>
      <c r="FA59" s="169">
        <v>8.8961937500000001</v>
      </c>
      <c r="FB59" s="169">
        <v>9.8699729166666668</v>
      </c>
      <c r="FC59" s="169">
        <v>-23.74325</v>
      </c>
      <c r="FD59" s="169">
        <v>4.294058333333334</v>
      </c>
      <c r="FE59" s="169">
        <v>0</v>
      </c>
      <c r="FF59" s="169">
        <v>4.03248125</v>
      </c>
      <c r="FG59" s="169">
        <v>1.9549062500000001</v>
      </c>
      <c r="FH59" s="169">
        <v>2.1693729166666667</v>
      </c>
      <c r="FI59" s="169">
        <v>1.2145813953488374</v>
      </c>
      <c r="FJ59" s="169">
        <v>12.102214583333332</v>
      </c>
      <c r="FK59" s="169">
        <v>12.161518750000001</v>
      </c>
      <c r="FL59" s="169">
        <v>-25.959218750000002</v>
      </c>
      <c r="FM59" s="169">
        <v>26.236433333333331</v>
      </c>
      <c r="FN59" s="169">
        <v>26.2930125</v>
      </c>
      <c r="FO59" s="169">
        <v>-15.940666666666667</v>
      </c>
      <c r="FP59" s="169">
        <v>-3.2752782608695656</v>
      </c>
      <c r="FQ59" s="169">
        <v>21.049314583333334</v>
      </c>
      <c r="FR59" s="169">
        <v>-17.540416666666665</v>
      </c>
      <c r="FS59" s="169">
        <v>-0.95804374999999997</v>
      </c>
      <c r="FT59" s="169">
        <v>0.19382083333333333</v>
      </c>
      <c r="FU59" s="169">
        <v>0.47605263157894739</v>
      </c>
      <c r="FV59" s="169">
        <v>1.7320833333333334</v>
      </c>
      <c r="FW59" s="169">
        <v>-21.010012765957448</v>
      </c>
      <c r="FX59" s="169">
        <v>1.8797166666666667</v>
      </c>
      <c r="FY59" s="169">
        <v>1.2635624999999999</v>
      </c>
      <c r="FZ59" s="169">
        <v>0.39670833333333333</v>
      </c>
      <c r="GA59" s="169">
        <v>2.2532000000000001</v>
      </c>
      <c r="GB59" s="169">
        <v>-10.025416666666667</v>
      </c>
      <c r="GC59" s="169">
        <v>2.2396833333333337</v>
      </c>
      <c r="GD59" s="169">
        <v>10.09440625</v>
      </c>
      <c r="GE59" s="169">
        <v>-4.7750000000000004</v>
      </c>
      <c r="GF59" s="169">
        <v>28.272083333333335</v>
      </c>
      <c r="GG59" s="169">
        <v>-0.1</v>
      </c>
      <c r="GH59" s="169">
        <v>24.071281249999998</v>
      </c>
      <c r="GI59" s="169">
        <v>-7.3181729166666667</v>
      </c>
      <c r="GJ59" s="169">
        <v>-7.8733020833333338</v>
      </c>
      <c r="GK59" s="169">
        <v>2.5950687499999998</v>
      </c>
      <c r="GL59" s="169">
        <v>5.7000000000000002E-2</v>
      </c>
      <c r="GM59" s="169">
        <v>0</v>
      </c>
      <c r="GN59" s="169">
        <v>-13.456292682926827</v>
      </c>
      <c r="GO59" s="169">
        <v>-18.035027083333333</v>
      </c>
      <c r="GP59" s="169">
        <v>1.0993208333333335</v>
      </c>
      <c r="GQ59" s="169">
        <v>-21.27884375</v>
      </c>
      <c r="GR59" s="169">
        <v>7.3534812499999997</v>
      </c>
      <c r="GS59" s="169">
        <v>7.2765666666666666</v>
      </c>
      <c r="GT59" s="169">
        <v>126.17268749999999</v>
      </c>
      <c r="GU59" s="169">
        <v>-3.2610541666666668</v>
      </c>
      <c r="GV59" s="169">
        <v>-6.8139229166666668</v>
      </c>
      <c r="GW59" s="169">
        <v>-1.5448020833333334</v>
      </c>
      <c r="GX59" s="169">
        <v>4.5530325581395354</v>
      </c>
      <c r="GY59" s="169">
        <v>6.5329416666666669</v>
      </c>
      <c r="GZ59" s="169">
        <v>6.6348020833333337</v>
      </c>
      <c r="HA59" s="169">
        <v>3.9442023255813954</v>
      </c>
      <c r="HB59" s="169">
        <v>19.56759375</v>
      </c>
      <c r="HC59" s="169">
        <v>20.875485416666667</v>
      </c>
      <c r="HD59" s="169">
        <v>-1.3535416666666666</v>
      </c>
      <c r="HE59" s="169">
        <v>-3.8102826086956525</v>
      </c>
      <c r="HF59" s="169">
        <v>29.488114583333335</v>
      </c>
      <c r="HG59" s="169">
        <v>-7.2360833333333341</v>
      </c>
      <c r="HH59" s="169">
        <v>28.584620833333332</v>
      </c>
      <c r="HI59" s="169">
        <v>4.1333958333333332</v>
      </c>
      <c r="HJ59" s="169">
        <v>4.5815666666666663</v>
      </c>
      <c r="HK59" s="169">
        <v>-10.949835416666668</v>
      </c>
      <c r="HL59" s="169">
        <v>-6.6700999999999997</v>
      </c>
      <c r="HM59" s="169">
        <v>-8.2002249999999997</v>
      </c>
      <c r="HN59" s="169">
        <v>-8.3466249999999995</v>
      </c>
      <c r="HO59" s="169">
        <v>28.725042857142856</v>
      </c>
      <c r="HP59" s="169">
        <v>28.087357142857144</v>
      </c>
      <c r="HQ59" s="169">
        <v>-6.9015770833333336</v>
      </c>
      <c r="HR59" s="169">
        <v>-6.5190041666666669</v>
      </c>
      <c r="HS59" s="169">
        <v>-10.578097916666668</v>
      </c>
      <c r="HT59" s="169">
        <v>-10.4591125</v>
      </c>
      <c r="HU59" s="169">
        <v>12.590624999999999</v>
      </c>
      <c r="HV59" s="169">
        <v>12.523541666666667</v>
      </c>
      <c r="HW59" s="169">
        <v>-32.154166666666669</v>
      </c>
      <c r="HX59" s="169">
        <v>-32.283333333333331</v>
      </c>
      <c r="HY59" s="169">
        <v>1.00296875</v>
      </c>
      <c r="HZ59" s="169">
        <v>-2.686666666666667</v>
      </c>
      <c r="IA59" s="169">
        <v>101.24962083333332</v>
      </c>
      <c r="IB59" s="169">
        <v>2.9315125000000002</v>
      </c>
      <c r="IC59" s="169">
        <v>2.9405958333333331</v>
      </c>
      <c r="ID59" s="169">
        <v>-17.16</v>
      </c>
      <c r="IE59" s="169">
        <v>-39.914583333333326</v>
      </c>
      <c r="IF59" s="169">
        <v>-9.3604166666666657</v>
      </c>
      <c r="IG59" s="169">
        <v>-9.8645833333333321</v>
      </c>
      <c r="IH59" s="169">
        <v>-17.336496428571426</v>
      </c>
      <c r="II59" s="169">
        <v>-17.305191666666666</v>
      </c>
      <c r="IJ59" s="169">
        <v>-121.16525789473684</v>
      </c>
      <c r="IK59" s="169">
        <v>39.677572916666669</v>
      </c>
      <c r="IL59" s="169">
        <v>-244.2882645833333</v>
      </c>
      <c r="IM59" s="169">
        <v>-21.181012500000001</v>
      </c>
      <c r="IN59" s="169">
        <v>-28.712141666666668</v>
      </c>
      <c r="IO59" s="169">
        <v>95.681414583333336</v>
      </c>
      <c r="IP59" s="169">
        <v>71.059566666666669</v>
      </c>
      <c r="IQ59" s="169">
        <v>128.66155416666666</v>
      </c>
      <c r="IR59" s="169">
        <v>136.16420208333332</v>
      </c>
      <c r="IS59" s="169">
        <v>27.083681250000001</v>
      </c>
      <c r="IT59" s="169">
        <v>18.793335416666665</v>
      </c>
      <c r="IU59" s="169">
        <v>18.237725000000001</v>
      </c>
      <c r="IV59" s="169">
        <v>-19.723341666666666</v>
      </c>
      <c r="IW59" s="169">
        <v>158.76247291666664</v>
      </c>
      <c r="IX59" s="169">
        <v>-240.19153111111109</v>
      </c>
      <c r="IY59" s="169">
        <v>9.9563291666666682</v>
      </c>
      <c r="IZ59" s="169">
        <v>-2.8375958333333333</v>
      </c>
      <c r="JA59" s="169">
        <v>-1.7067687499999999</v>
      </c>
      <c r="JB59" s="169">
        <v>0</v>
      </c>
      <c r="JC59" s="169">
        <v>-10.006666666666666</v>
      </c>
      <c r="JD59" s="169">
        <v>-0.48854166666666665</v>
      </c>
      <c r="JE59" s="169">
        <v>-0.49452083333333335</v>
      </c>
      <c r="JF59" s="169">
        <v>5.746666666666667</v>
      </c>
      <c r="JG59" s="169">
        <v>-4.3317647058823523</v>
      </c>
      <c r="JH59" s="169">
        <v>-3.9780562499999998</v>
      </c>
      <c r="JI59" s="169">
        <v>-1.0666729166666669</v>
      </c>
      <c r="JJ59" s="169">
        <v>5.8039645833333342</v>
      </c>
      <c r="JK59" s="169">
        <v>-7.4727916666666667</v>
      </c>
      <c r="JL59" s="169">
        <v>-3.4750000000000001</v>
      </c>
      <c r="JM59" s="169">
        <v>1.191875</v>
      </c>
      <c r="JN59" s="169">
        <v>1.1812083333333334</v>
      </c>
      <c r="JO59" s="169">
        <v>1.8157235294117648</v>
      </c>
      <c r="JP59" s="169">
        <v>2.0975941176470592</v>
      </c>
      <c r="JQ59" s="169">
        <v>3.8400104166666669</v>
      </c>
      <c r="JR59" s="169">
        <v>3.4964729166666668</v>
      </c>
      <c r="JS59" s="169">
        <v>3.4059833333333334</v>
      </c>
      <c r="JT59" s="169">
        <v>0</v>
      </c>
      <c r="JU59" s="169">
        <v>26.416666666666668</v>
      </c>
      <c r="JV59" s="169">
        <v>1.5125312500000001</v>
      </c>
      <c r="JW59" s="169">
        <v>0.47022222222222226</v>
      </c>
      <c r="JX59" s="169">
        <v>0</v>
      </c>
      <c r="JY59" s="169">
        <v>-11.793793750000001</v>
      </c>
      <c r="JZ59" s="169">
        <v>-0.29431041666666669</v>
      </c>
      <c r="KA59" s="169">
        <v>-21.478677083333334</v>
      </c>
      <c r="KB59" s="169">
        <v>-10.897339583333332</v>
      </c>
      <c r="KC59" s="169">
        <v>-6.7433750000000003</v>
      </c>
      <c r="KD59" s="169">
        <v>-20.375422916666665</v>
      </c>
      <c r="KE59" s="169">
        <v>-3.6612166666666668</v>
      </c>
      <c r="KF59" s="169">
        <v>-27.570833333333333</v>
      </c>
      <c r="KG59" s="169">
        <v>10.995833333333334</v>
      </c>
      <c r="KH59" s="169">
        <v>-6.861108333333334</v>
      </c>
      <c r="KI59" s="169">
        <v>-54.752785416666669</v>
      </c>
    </row>
    <row r="60" spans="1:295" x14ac:dyDescent="0.25">
      <c r="A60" s="241" t="s">
        <v>2262</v>
      </c>
      <c r="B60" s="241"/>
      <c r="C60" s="157" t="s">
        <v>153</v>
      </c>
      <c r="D60" s="157" t="s">
        <v>153</v>
      </c>
      <c r="E60" s="157" t="s">
        <v>153</v>
      </c>
      <c r="F60" s="157" t="s">
        <v>153</v>
      </c>
      <c r="G60" s="157" t="s">
        <v>153</v>
      </c>
      <c r="H60" s="157" t="s">
        <v>2263</v>
      </c>
      <c r="I60" s="157" t="s">
        <v>153</v>
      </c>
      <c r="J60" s="157" t="s">
        <v>153</v>
      </c>
      <c r="K60" s="157" t="s">
        <v>2263</v>
      </c>
      <c r="L60" s="157" t="s">
        <v>153</v>
      </c>
      <c r="M60" s="157" t="s">
        <v>153</v>
      </c>
      <c r="N60" s="157" t="s">
        <v>153</v>
      </c>
      <c r="O60" s="157" t="s">
        <v>153</v>
      </c>
      <c r="P60" s="157" t="s">
        <v>153</v>
      </c>
      <c r="Q60" s="157" t="s">
        <v>153</v>
      </c>
      <c r="R60" s="157" t="s">
        <v>153</v>
      </c>
      <c r="S60" s="157" t="s">
        <v>153</v>
      </c>
      <c r="T60" s="157" t="s">
        <v>153</v>
      </c>
      <c r="U60" s="157" t="s">
        <v>153</v>
      </c>
      <c r="V60" s="157" t="s">
        <v>153</v>
      </c>
      <c r="W60" s="157" t="s">
        <v>153</v>
      </c>
      <c r="X60" s="157" t="s">
        <v>2263</v>
      </c>
      <c r="Y60" s="157" t="s">
        <v>2263</v>
      </c>
      <c r="Z60" s="157" t="s">
        <v>2263</v>
      </c>
      <c r="AA60" s="157" t="s">
        <v>153</v>
      </c>
      <c r="AB60" s="157" t="s">
        <v>2263</v>
      </c>
      <c r="AC60" s="157" t="s">
        <v>153</v>
      </c>
      <c r="AD60" s="157" t="s">
        <v>153</v>
      </c>
      <c r="AE60" s="157" t="s">
        <v>2263</v>
      </c>
      <c r="AF60" s="157" t="s">
        <v>153</v>
      </c>
      <c r="AG60" s="157" t="s">
        <v>153</v>
      </c>
      <c r="AH60" s="157" t="s">
        <v>153</v>
      </c>
      <c r="AI60" s="157" t="s">
        <v>153</v>
      </c>
      <c r="AJ60" s="157" t="s">
        <v>153</v>
      </c>
      <c r="AK60" s="157" t="s">
        <v>153</v>
      </c>
      <c r="AL60" s="157" t="s">
        <v>2263</v>
      </c>
      <c r="AM60" s="157" t="s">
        <v>153</v>
      </c>
      <c r="AN60" s="157" t="s">
        <v>153</v>
      </c>
      <c r="AO60" s="157" t="s">
        <v>153</v>
      </c>
      <c r="AP60" s="157" t="s">
        <v>2263</v>
      </c>
      <c r="AQ60" s="157" t="s">
        <v>153</v>
      </c>
      <c r="AR60" s="157" t="s">
        <v>153</v>
      </c>
      <c r="AS60" s="157" t="s">
        <v>153</v>
      </c>
      <c r="AT60" s="157" t="s">
        <v>153</v>
      </c>
      <c r="AU60" s="157" t="s">
        <v>153</v>
      </c>
      <c r="AV60" s="157" t="s">
        <v>2263</v>
      </c>
      <c r="AW60" s="157" t="s">
        <v>2263</v>
      </c>
      <c r="AX60" s="157" t="s">
        <v>153</v>
      </c>
      <c r="AY60" s="157" t="s">
        <v>153</v>
      </c>
      <c r="AZ60" s="157" t="s">
        <v>153</v>
      </c>
      <c r="BA60" s="157" t="s">
        <v>153</v>
      </c>
      <c r="BB60" s="157" t="s">
        <v>153</v>
      </c>
      <c r="BC60" s="157" t="s">
        <v>2263</v>
      </c>
      <c r="BD60" s="157" t="s">
        <v>2263</v>
      </c>
      <c r="BE60" s="157" t="s">
        <v>2263</v>
      </c>
      <c r="BF60" s="157" t="s">
        <v>153</v>
      </c>
      <c r="BG60" s="157" t="s">
        <v>153</v>
      </c>
      <c r="BH60" s="157" t="s">
        <v>2263</v>
      </c>
      <c r="BI60" s="157" t="s">
        <v>2263</v>
      </c>
      <c r="BJ60" s="157" t="s">
        <v>2263</v>
      </c>
      <c r="BK60" s="157" t="s">
        <v>2263</v>
      </c>
      <c r="BL60" s="157" t="s">
        <v>2263</v>
      </c>
      <c r="BM60" s="157" t="s">
        <v>2263</v>
      </c>
      <c r="BN60" s="157" t="s">
        <v>153</v>
      </c>
      <c r="BO60" s="157" t="s">
        <v>153</v>
      </c>
      <c r="BP60" s="157" t="s">
        <v>153</v>
      </c>
      <c r="BQ60" s="157" t="s">
        <v>2263</v>
      </c>
      <c r="BR60" s="157" t="s">
        <v>2263</v>
      </c>
      <c r="BS60" s="157" t="s">
        <v>2263</v>
      </c>
      <c r="BT60" s="157" t="s">
        <v>2263</v>
      </c>
      <c r="BU60" s="157" t="s">
        <v>2263</v>
      </c>
      <c r="BV60" s="157" t="s">
        <v>2263</v>
      </c>
      <c r="BW60" s="157" t="s">
        <v>2263</v>
      </c>
      <c r="BX60" s="157" t="s">
        <v>409</v>
      </c>
      <c r="BY60" s="157" t="s">
        <v>2263</v>
      </c>
      <c r="BZ60" s="157" t="s">
        <v>2263</v>
      </c>
      <c r="CA60" s="157" t="s">
        <v>2263</v>
      </c>
      <c r="CB60" s="157" t="s">
        <v>2263</v>
      </c>
      <c r="CC60" s="157" t="s">
        <v>2263</v>
      </c>
      <c r="CD60" s="157" t="s">
        <v>2263</v>
      </c>
      <c r="CE60" s="157" t="s">
        <v>2263</v>
      </c>
      <c r="CF60" s="157" t="s">
        <v>2263</v>
      </c>
      <c r="CG60" s="157" t="s">
        <v>2263</v>
      </c>
      <c r="CH60" s="157" t="s">
        <v>2263</v>
      </c>
      <c r="CI60" s="157" t="s">
        <v>2263</v>
      </c>
      <c r="CJ60" s="157" t="s">
        <v>2263</v>
      </c>
      <c r="CK60" s="157" t="s">
        <v>2263</v>
      </c>
      <c r="CL60" s="157" t="s">
        <v>2263</v>
      </c>
      <c r="CM60" s="157" t="s">
        <v>2263</v>
      </c>
      <c r="CN60" s="157" t="s">
        <v>2263</v>
      </c>
      <c r="CO60" s="157" t="s">
        <v>2263</v>
      </c>
      <c r="CP60" s="157" t="s">
        <v>2263</v>
      </c>
      <c r="CQ60" s="157" t="s">
        <v>2263</v>
      </c>
      <c r="CR60" s="157" t="s">
        <v>2263</v>
      </c>
      <c r="CS60" s="157" t="s">
        <v>2263</v>
      </c>
      <c r="CT60" s="157" t="s">
        <v>2263</v>
      </c>
      <c r="CU60" s="157" t="s">
        <v>2263</v>
      </c>
      <c r="CV60" s="157" t="s">
        <v>2263</v>
      </c>
      <c r="CW60" s="157" t="s">
        <v>2263</v>
      </c>
      <c r="CX60" s="157" t="s">
        <v>2263</v>
      </c>
      <c r="CY60" s="157" t="s">
        <v>2263</v>
      </c>
      <c r="CZ60" s="157" t="s">
        <v>2263</v>
      </c>
      <c r="DA60" s="157" t="s">
        <v>2263</v>
      </c>
      <c r="DB60" s="157" t="s">
        <v>2263</v>
      </c>
      <c r="DC60" s="157" t="s">
        <v>2263</v>
      </c>
      <c r="DD60" s="157" t="s">
        <v>2263</v>
      </c>
      <c r="DE60" s="157" t="s">
        <v>2263</v>
      </c>
      <c r="DF60" s="157" t="s">
        <v>2263</v>
      </c>
      <c r="DG60" s="157" t="s">
        <v>2263</v>
      </c>
      <c r="DH60" s="157" t="s">
        <v>2263</v>
      </c>
      <c r="DI60" s="157" t="s">
        <v>2263</v>
      </c>
      <c r="DJ60" s="157" t="s">
        <v>2263</v>
      </c>
      <c r="DK60" s="157" t="s">
        <v>2263</v>
      </c>
      <c r="DL60" s="157" t="s">
        <v>2263</v>
      </c>
      <c r="DM60" s="157" t="s">
        <v>2263</v>
      </c>
      <c r="DN60" s="157" t="s">
        <v>2263</v>
      </c>
      <c r="DO60" s="157" t="s">
        <v>2263</v>
      </c>
      <c r="DP60" s="157" t="s">
        <v>2263</v>
      </c>
      <c r="DQ60" s="157" t="s">
        <v>2263</v>
      </c>
      <c r="DR60" s="157" t="s">
        <v>2263</v>
      </c>
      <c r="DS60" s="157" t="s">
        <v>2263</v>
      </c>
      <c r="DT60" s="157" t="s">
        <v>2263</v>
      </c>
      <c r="DU60" s="157" t="s">
        <v>2263</v>
      </c>
      <c r="DV60" s="157" t="s">
        <v>2263</v>
      </c>
      <c r="DW60" s="157" t="s">
        <v>2263</v>
      </c>
      <c r="DX60" s="157" t="s">
        <v>2263</v>
      </c>
      <c r="DY60" s="157" t="s">
        <v>2263</v>
      </c>
      <c r="DZ60" s="157" t="s">
        <v>2263</v>
      </c>
      <c r="EA60" s="157" t="s">
        <v>2263</v>
      </c>
      <c r="EB60" s="157" t="s">
        <v>2263</v>
      </c>
      <c r="EC60" s="157" t="s">
        <v>2263</v>
      </c>
      <c r="ED60" s="157" t="s">
        <v>2263</v>
      </c>
      <c r="EE60" s="157" t="s">
        <v>2263</v>
      </c>
      <c r="EF60" s="157" t="s">
        <v>2263</v>
      </c>
      <c r="EG60" s="157" t="s">
        <v>2263</v>
      </c>
      <c r="EH60" s="157" t="s">
        <v>2263</v>
      </c>
      <c r="EI60" s="157" t="s">
        <v>2263</v>
      </c>
      <c r="EJ60" s="157" t="s">
        <v>2263</v>
      </c>
      <c r="EK60" s="157" t="s">
        <v>2263</v>
      </c>
      <c r="EL60" s="157" t="s">
        <v>2263</v>
      </c>
      <c r="EM60" s="157" t="s">
        <v>2263</v>
      </c>
      <c r="EN60" s="157" t="s">
        <v>2263</v>
      </c>
      <c r="EO60" s="157" t="s">
        <v>2263</v>
      </c>
      <c r="EP60" s="157" t="s">
        <v>2263</v>
      </c>
      <c r="EQ60" s="157" t="s">
        <v>2263</v>
      </c>
      <c r="ER60" s="157" t="s">
        <v>2263</v>
      </c>
      <c r="ES60" s="157" t="s">
        <v>2263</v>
      </c>
      <c r="ET60" s="157" t="s">
        <v>2263</v>
      </c>
      <c r="EU60" s="157" t="s">
        <v>2263</v>
      </c>
      <c r="EV60" s="157" t="s">
        <v>2263</v>
      </c>
      <c r="EW60" s="157" t="s">
        <v>2263</v>
      </c>
      <c r="EX60" s="157" t="s">
        <v>2263</v>
      </c>
      <c r="EY60" s="157" t="s">
        <v>2263</v>
      </c>
      <c r="EZ60" s="157" t="s">
        <v>2263</v>
      </c>
      <c r="FA60" s="157" t="s">
        <v>2263</v>
      </c>
      <c r="FB60" s="157" t="s">
        <v>2263</v>
      </c>
      <c r="FC60" s="157" t="s">
        <v>2263</v>
      </c>
      <c r="FD60" s="157" t="s">
        <v>2263</v>
      </c>
      <c r="FE60" s="157" t="s">
        <v>2263</v>
      </c>
      <c r="FF60" s="157" t="s">
        <v>2263</v>
      </c>
      <c r="FG60" s="157" t="s">
        <v>2263</v>
      </c>
      <c r="FH60" s="157" t="s">
        <v>2263</v>
      </c>
      <c r="FI60" s="157" t="s">
        <v>2263</v>
      </c>
      <c r="FJ60" s="157" t="s">
        <v>2263</v>
      </c>
      <c r="FK60" s="157" t="s">
        <v>2263</v>
      </c>
      <c r="FL60" s="157" t="s">
        <v>2263</v>
      </c>
      <c r="FM60" s="157" t="s">
        <v>2263</v>
      </c>
      <c r="FN60" s="157" t="s">
        <v>2263</v>
      </c>
      <c r="FO60" s="157" t="s">
        <v>2263</v>
      </c>
      <c r="FP60" s="157" t="s">
        <v>2263</v>
      </c>
      <c r="FQ60" s="157" t="s">
        <v>2263</v>
      </c>
      <c r="FR60" s="157" t="s">
        <v>2263</v>
      </c>
      <c r="FS60" s="157" t="s">
        <v>2263</v>
      </c>
      <c r="FT60" s="157" t="s">
        <v>2263</v>
      </c>
      <c r="FU60" s="157" t="s">
        <v>2263</v>
      </c>
      <c r="FV60" s="157" t="s">
        <v>2263</v>
      </c>
      <c r="FW60" s="157" t="s">
        <v>2263</v>
      </c>
      <c r="FX60" s="157" t="s">
        <v>2263</v>
      </c>
      <c r="FY60" s="157" t="s">
        <v>2263</v>
      </c>
      <c r="FZ60" s="157" t="s">
        <v>2263</v>
      </c>
      <c r="GA60" s="157" t="s">
        <v>2263</v>
      </c>
      <c r="GB60" s="157" t="s">
        <v>2263</v>
      </c>
      <c r="GC60" s="157" t="s">
        <v>2263</v>
      </c>
      <c r="GD60" s="157" t="s">
        <v>2263</v>
      </c>
      <c r="GE60" s="157" t="s">
        <v>2263</v>
      </c>
      <c r="GF60" s="157" t="s">
        <v>2263</v>
      </c>
      <c r="GG60" s="157" t="s">
        <v>2263</v>
      </c>
      <c r="GH60" s="157" t="s">
        <v>2263</v>
      </c>
      <c r="GI60" s="157" t="s">
        <v>2263</v>
      </c>
      <c r="GJ60" s="157" t="s">
        <v>2263</v>
      </c>
      <c r="GK60" s="157" t="s">
        <v>2263</v>
      </c>
      <c r="GL60" s="157" t="s">
        <v>2263</v>
      </c>
      <c r="GM60" s="157" t="s">
        <v>2263</v>
      </c>
      <c r="GN60" s="157" t="s">
        <v>2263</v>
      </c>
      <c r="GO60" s="157" t="s">
        <v>2263</v>
      </c>
      <c r="GP60" s="157" t="s">
        <v>2263</v>
      </c>
      <c r="GQ60" s="157" t="s">
        <v>2263</v>
      </c>
      <c r="GR60" s="157" t="s">
        <v>2263</v>
      </c>
      <c r="GS60" s="157" t="s">
        <v>2263</v>
      </c>
      <c r="GT60" s="157" t="s">
        <v>2263</v>
      </c>
      <c r="GU60" s="157" t="s">
        <v>2263</v>
      </c>
      <c r="GV60" s="157" t="s">
        <v>2263</v>
      </c>
      <c r="GW60" s="157" t="s">
        <v>2263</v>
      </c>
      <c r="GX60" s="157" t="s">
        <v>2263</v>
      </c>
      <c r="GY60" s="157" t="s">
        <v>2263</v>
      </c>
      <c r="GZ60" s="157" t="s">
        <v>2263</v>
      </c>
      <c r="HA60" s="157" t="s">
        <v>2263</v>
      </c>
      <c r="HB60" s="157" t="s">
        <v>2263</v>
      </c>
      <c r="HC60" s="157" t="s">
        <v>2263</v>
      </c>
      <c r="HD60" s="157" t="s">
        <v>2263</v>
      </c>
      <c r="HE60" s="157" t="s">
        <v>409</v>
      </c>
      <c r="HF60" s="157" t="s">
        <v>409</v>
      </c>
      <c r="HG60" s="157" t="s">
        <v>409</v>
      </c>
      <c r="HH60" s="157" t="s">
        <v>409</v>
      </c>
      <c r="HI60" s="157" t="s">
        <v>409</v>
      </c>
      <c r="HJ60" s="157" t="s">
        <v>409</v>
      </c>
      <c r="HK60" s="157" t="s">
        <v>409</v>
      </c>
      <c r="HL60" s="157" t="s">
        <v>409</v>
      </c>
      <c r="HM60" s="157" t="s">
        <v>409</v>
      </c>
      <c r="HN60" s="157" t="s">
        <v>409</v>
      </c>
      <c r="HO60" s="157" t="s">
        <v>409</v>
      </c>
      <c r="HP60" s="157" t="s">
        <v>409</v>
      </c>
      <c r="HQ60" s="157" t="s">
        <v>409</v>
      </c>
      <c r="HR60" s="157" t="s">
        <v>409</v>
      </c>
      <c r="HS60" s="157" t="s">
        <v>409</v>
      </c>
      <c r="HT60" s="157" t="s">
        <v>409</v>
      </c>
      <c r="HU60" s="157" t="s">
        <v>409</v>
      </c>
      <c r="HV60" s="157" t="s">
        <v>409</v>
      </c>
      <c r="HW60" s="157" t="s">
        <v>409</v>
      </c>
      <c r="HX60" s="157" t="s">
        <v>409</v>
      </c>
      <c r="HY60" s="157" t="s">
        <v>409</v>
      </c>
      <c r="HZ60" s="157" t="s">
        <v>409</v>
      </c>
      <c r="IA60" s="157" t="s">
        <v>409</v>
      </c>
      <c r="IB60" s="157" t="s">
        <v>409</v>
      </c>
      <c r="IC60" s="157" t="s">
        <v>409</v>
      </c>
      <c r="ID60" s="157" t="s">
        <v>409</v>
      </c>
      <c r="IE60" s="157" t="s">
        <v>409</v>
      </c>
      <c r="IF60" s="157" t="s">
        <v>409</v>
      </c>
      <c r="IG60" s="157" t="s">
        <v>409</v>
      </c>
      <c r="IH60" s="157" t="s">
        <v>409</v>
      </c>
      <c r="II60" s="157" t="s">
        <v>409</v>
      </c>
      <c r="IJ60" s="157" t="s">
        <v>409</v>
      </c>
      <c r="IK60" s="157" t="s">
        <v>409</v>
      </c>
      <c r="IL60" s="157" t="s">
        <v>409</v>
      </c>
      <c r="IM60" s="157" t="s">
        <v>409</v>
      </c>
      <c r="IN60" s="157" t="s">
        <v>409</v>
      </c>
      <c r="IO60" s="157" t="s">
        <v>409</v>
      </c>
      <c r="IP60" s="157" t="s">
        <v>409</v>
      </c>
      <c r="IQ60" s="157" t="s">
        <v>409</v>
      </c>
      <c r="IR60" s="157" t="s">
        <v>153</v>
      </c>
      <c r="IS60" s="157" t="s">
        <v>2263</v>
      </c>
      <c r="IT60" s="157" t="s">
        <v>409</v>
      </c>
      <c r="IU60" s="157" t="s">
        <v>409</v>
      </c>
      <c r="IV60" s="157" t="s">
        <v>409</v>
      </c>
      <c r="IW60" s="157" t="s">
        <v>153</v>
      </c>
      <c r="IX60" s="157" t="s">
        <v>153</v>
      </c>
      <c r="IY60" s="157" t="s">
        <v>153</v>
      </c>
      <c r="IZ60" s="157" t="s">
        <v>153</v>
      </c>
      <c r="JA60" s="157" t="s">
        <v>2263</v>
      </c>
      <c r="JB60" s="157" t="s">
        <v>409</v>
      </c>
      <c r="JC60" s="157" t="s">
        <v>2263</v>
      </c>
      <c r="JD60" s="157" t="s">
        <v>409</v>
      </c>
      <c r="JE60" s="157" t="s">
        <v>409</v>
      </c>
      <c r="JF60" s="157" t="s">
        <v>409</v>
      </c>
      <c r="JG60" s="157" t="s">
        <v>409</v>
      </c>
      <c r="JH60" s="157" t="s">
        <v>2263</v>
      </c>
      <c r="JI60" s="157" t="s">
        <v>2263</v>
      </c>
      <c r="JJ60" s="157" t="s">
        <v>2263</v>
      </c>
      <c r="JK60" s="157" t="s">
        <v>2263</v>
      </c>
      <c r="JL60" s="157" t="s">
        <v>409</v>
      </c>
      <c r="JM60" s="157" t="s">
        <v>2263</v>
      </c>
      <c r="JN60" s="157" t="s">
        <v>2263</v>
      </c>
      <c r="JO60" s="157" t="s">
        <v>409</v>
      </c>
      <c r="JP60" s="157" t="s">
        <v>409</v>
      </c>
      <c r="JQ60" s="157" t="s">
        <v>409</v>
      </c>
      <c r="JR60" s="157" t="s">
        <v>409</v>
      </c>
      <c r="JS60" s="157" t="s">
        <v>2263</v>
      </c>
      <c r="JT60" s="157" t="s">
        <v>2263</v>
      </c>
      <c r="JU60" s="157" t="s">
        <v>409</v>
      </c>
      <c r="JV60" s="157" t="s">
        <v>409</v>
      </c>
      <c r="JW60" s="157" t="s">
        <v>409</v>
      </c>
      <c r="JX60" s="157" t="s">
        <v>409</v>
      </c>
      <c r="JY60" s="157" t="s">
        <v>409</v>
      </c>
      <c r="JZ60" s="157" t="s">
        <v>409</v>
      </c>
      <c r="KA60" s="157" t="s">
        <v>409</v>
      </c>
      <c r="KB60" s="157" t="s">
        <v>409</v>
      </c>
      <c r="KC60" s="157" t="s">
        <v>409</v>
      </c>
      <c r="KD60" s="157" t="s">
        <v>409</v>
      </c>
      <c r="KE60" s="157" t="s">
        <v>409</v>
      </c>
      <c r="KF60" s="157" t="s">
        <v>409</v>
      </c>
      <c r="KG60" s="157" t="s">
        <v>409</v>
      </c>
      <c r="KH60" s="157" t="s">
        <v>2263</v>
      </c>
      <c r="KI60" s="157" t="s">
        <v>2263</v>
      </c>
    </row>
    <row r="61" spans="1:295" ht="27" customHeight="1" x14ac:dyDescent="0.25">
      <c r="A61" s="241" t="s">
        <v>3</v>
      </c>
      <c r="B61" s="241"/>
      <c r="C61" s="240" t="s">
        <v>322</v>
      </c>
      <c r="D61" s="240"/>
      <c r="E61" s="240"/>
      <c r="F61" s="240"/>
      <c r="G61" s="240"/>
      <c r="H61" s="240"/>
      <c r="I61" s="240"/>
      <c r="J61" s="240"/>
      <c r="K61" s="240"/>
      <c r="L61" s="240"/>
      <c r="M61" s="240"/>
      <c r="N61" s="240" t="s">
        <v>2264</v>
      </c>
      <c r="O61" s="240"/>
      <c r="P61" s="240"/>
      <c r="Q61" s="240"/>
      <c r="R61" s="240"/>
      <c r="S61" s="240" t="s">
        <v>29</v>
      </c>
      <c r="T61" s="240" t="s">
        <v>322</v>
      </c>
      <c r="U61" s="240"/>
      <c r="V61" s="240"/>
      <c r="W61" s="240"/>
      <c r="X61" s="240" t="s">
        <v>786</v>
      </c>
      <c r="Y61" s="240"/>
      <c r="Z61" s="240"/>
      <c r="AA61" s="240" t="s">
        <v>14</v>
      </c>
      <c r="AB61" s="240" t="s">
        <v>322</v>
      </c>
      <c r="AC61" s="240" t="s">
        <v>2265</v>
      </c>
      <c r="AD61" s="240"/>
      <c r="AE61" s="240" t="s">
        <v>322</v>
      </c>
      <c r="AF61" s="240" t="s">
        <v>2264</v>
      </c>
      <c r="AG61" s="240"/>
      <c r="AH61" s="240" t="s">
        <v>2266</v>
      </c>
      <c r="AI61" s="240"/>
      <c r="AJ61" s="240" t="s">
        <v>2265</v>
      </c>
      <c r="AK61" s="240"/>
      <c r="AL61" s="240"/>
      <c r="AM61" s="240"/>
      <c r="AN61" s="240"/>
      <c r="AO61" s="240" t="s">
        <v>2267</v>
      </c>
      <c r="AP61" s="240" t="s">
        <v>2268</v>
      </c>
      <c r="AQ61" s="240" t="s">
        <v>322</v>
      </c>
      <c r="AR61" s="240"/>
      <c r="AS61" s="240"/>
      <c r="AT61" s="240"/>
      <c r="AU61" s="240"/>
      <c r="AV61" s="240"/>
      <c r="AW61" s="240"/>
      <c r="AX61" s="240"/>
      <c r="AY61" s="240"/>
      <c r="AZ61" s="240"/>
      <c r="BA61" s="240" t="s">
        <v>2269</v>
      </c>
      <c r="BB61" s="240" t="s">
        <v>29</v>
      </c>
      <c r="BC61" s="240" t="s">
        <v>828</v>
      </c>
      <c r="BD61" s="240" t="s">
        <v>115</v>
      </c>
      <c r="BE61" s="240"/>
      <c r="BF61" s="240" t="s">
        <v>322</v>
      </c>
      <c r="BG61" s="240"/>
      <c r="BH61" s="240"/>
      <c r="BI61" s="240"/>
      <c r="BJ61" s="240"/>
      <c r="BK61" s="240"/>
      <c r="BL61" s="240"/>
      <c r="BM61" s="240"/>
      <c r="BN61" s="240" t="s">
        <v>29</v>
      </c>
      <c r="BO61" s="240"/>
      <c r="BP61" s="240"/>
      <c r="BQ61" s="240"/>
      <c r="BR61" s="240"/>
      <c r="BS61" s="240"/>
      <c r="BT61" s="240" t="s">
        <v>14</v>
      </c>
      <c r="BU61" s="240"/>
      <c r="BV61" s="240" t="s">
        <v>29</v>
      </c>
      <c r="BW61" s="240" t="s">
        <v>2270</v>
      </c>
      <c r="BX61" s="240"/>
      <c r="BY61" s="240"/>
      <c r="BZ61" s="240"/>
      <c r="CA61" s="240" t="s">
        <v>322</v>
      </c>
      <c r="CB61" s="240"/>
      <c r="CC61" s="240" t="s">
        <v>2271</v>
      </c>
      <c r="CD61" s="240"/>
      <c r="CE61" s="240" t="s">
        <v>101</v>
      </c>
      <c r="CF61" s="240" t="s">
        <v>322</v>
      </c>
      <c r="CG61" s="240"/>
      <c r="CH61" s="240"/>
      <c r="CI61" s="240"/>
      <c r="CJ61" s="240" t="s">
        <v>828</v>
      </c>
      <c r="CK61" s="240"/>
      <c r="CL61" s="240" t="s">
        <v>2270</v>
      </c>
      <c r="CM61" s="240"/>
      <c r="CN61" s="240"/>
      <c r="CO61" s="240" t="s">
        <v>322</v>
      </c>
      <c r="CP61" s="240"/>
      <c r="CQ61" s="240"/>
      <c r="CR61" s="240"/>
      <c r="CS61" s="240"/>
      <c r="CT61" s="240"/>
      <c r="CU61" s="240"/>
      <c r="CV61" s="240"/>
      <c r="CW61" s="240" t="s">
        <v>2271</v>
      </c>
      <c r="CX61" s="240" t="s">
        <v>2270</v>
      </c>
      <c r="CY61" s="240"/>
      <c r="CZ61" s="240" t="s">
        <v>2272</v>
      </c>
      <c r="DA61" s="240"/>
      <c r="DB61" s="240"/>
      <c r="DC61" s="240"/>
      <c r="DD61" s="240" t="s">
        <v>322</v>
      </c>
      <c r="DE61" s="240"/>
      <c r="DF61" s="240"/>
      <c r="DG61" s="240" t="s">
        <v>2272</v>
      </c>
      <c r="DH61" s="240"/>
      <c r="DI61" s="240" t="s">
        <v>810</v>
      </c>
      <c r="DJ61" s="240"/>
      <c r="DK61" s="240" t="s">
        <v>508</v>
      </c>
      <c r="DL61" s="240" t="s">
        <v>2272</v>
      </c>
      <c r="DM61" s="240"/>
      <c r="DN61" s="240"/>
      <c r="DO61" s="240"/>
      <c r="DP61" s="240" t="s">
        <v>508</v>
      </c>
      <c r="DQ61" s="240" t="s">
        <v>2272</v>
      </c>
      <c r="DR61" s="240" t="s">
        <v>508</v>
      </c>
      <c r="DS61" s="240" t="s">
        <v>2272</v>
      </c>
      <c r="DT61" s="240"/>
      <c r="DU61" s="240"/>
      <c r="DV61" s="240"/>
      <c r="DW61" s="240" t="s">
        <v>322</v>
      </c>
      <c r="DX61" s="240" t="s">
        <v>508</v>
      </c>
      <c r="DY61" s="240" t="s">
        <v>322</v>
      </c>
      <c r="DZ61" s="240"/>
      <c r="EA61" s="240"/>
      <c r="EB61" s="240"/>
      <c r="EC61" s="240"/>
      <c r="ED61" s="240"/>
      <c r="EE61" s="240" t="s">
        <v>29</v>
      </c>
      <c r="EF61" s="240"/>
      <c r="EG61" s="240" t="s">
        <v>2272</v>
      </c>
      <c r="EH61" s="240" t="s">
        <v>29</v>
      </c>
      <c r="EI61" s="240" t="s">
        <v>2273</v>
      </c>
      <c r="EJ61" s="240" t="s">
        <v>508</v>
      </c>
      <c r="EK61" s="240" t="s">
        <v>322</v>
      </c>
      <c r="EL61" s="240"/>
      <c r="EM61" s="240"/>
      <c r="EN61" s="240"/>
      <c r="EO61" s="240"/>
      <c r="EP61" s="240"/>
      <c r="EQ61" s="240"/>
      <c r="ER61" s="240"/>
      <c r="ES61" s="240"/>
      <c r="ET61" s="240" t="s">
        <v>805</v>
      </c>
      <c r="EU61" s="240"/>
      <c r="EV61" s="240"/>
      <c r="EW61" s="240" t="s">
        <v>322</v>
      </c>
      <c r="EX61" s="240"/>
      <c r="EY61" s="240"/>
      <c r="EZ61" s="240"/>
      <c r="FA61" s="240"/>
      <c r="FB61" s="240"/>
      <c r="FC61" s="240"/>
      <c r="FD61" s="240"/>
      <c r="FE61" s="240"/>
      <c r="FF61" s="240"/>
      <c r="FG61" s="240" t="s">
        <v>818</v>
      </c>
      <c r="FH61" s="240"/>
      <c r="FI61" s="240"/>
      <c r="FJ61" s="240" t="s">
        <v>322</v>
      </c>
      <c r="FK61" s="240"/>
      <c r="FL61" s="240"/>
      <c r="FM61" s="240"/>
      <c r="FN61" s="240"/>
      <c r="FO61" s="240"/>
      <c r="FP61" s="240" t="s">
        <v>2269</v>
      </c>
      <c r="FQ61" s="240" t="s">
        <v>115</v>
      </c>
      <c r="FR61" s="240"/>
      <c r="FS61" s="240"/>
      <c r="FT61" s="240"/>
      <c r="FU61" s="240"/>
      <c r="FV61" s="240"/>
      <c r="FW61" s="240" t="s">
        <v>2271</v>
      </c>
      <c r="FX61" s="240" t="s">
        <v>550</v>
      </c>
      <c r="FY61" s="240"/>
      <c r="FZ61" s="240"/>
      <c r="GA61" s="240" t="s">
        <v>508</v>
      </c>
      <c r="GB61" s="240" t="s">
        <v>2265</v>
      </c>
      <c r="GC61" s="240" t="s">
        <v>2269</v>
      </c>
      <c r="GD61" s="240" t="s">
        <v>322</v>
      </c>
      <c r="GE61" s="240" t="s">
        <v>115</v>
      </c>
      <c r="GF61" s="240" t="s">
        <v>2269</v>
      </c>
      <c r="GG61" s="240" t="s">
        <v>2265</v>
      </c>
      <c r="GH61" s="240" t="s">
        <v>322</v>
      </c>
      <c r="GI61" s="240" t="s">
        <v>2269</v>
      </c>
      <c r="GJ61" s="240" t="s">
        <v>322</v>
      </c>
      <c r="GK61" s="240"/>
      <c r="GL61" s="240" t="s">
        <v>2274</v>
      </c>
      <c r="GM61" s="240" t="s">
        <v>322</v>
      </c>
      <c r="GN61" s="240" t="s">
        <v>115</v>
      </c>
      <c r="GO61" s="240" t="s">
        <v>322</v>
      </c>
      <c r="GP61" s="240"/>
      <c r="GQ61" s="240"/>
      <c r="GR61" s="240" t="s">
        <v>816</v>
      </c>
      <c r="GS61" s="240"/>
      <c r="GT61" s="240" t="s">
        <v>2269</v>
      </c>
      <c r="GU61" s="240"/>
      <c r="GV61" s="240" t="s">
        <v>322</v>
      </c>
      <c r="GW61" s="240" t="s">
        <v>2269</v>
      </c>
      <c r="GX61" s="240" t="s">
        <v>512</v>
      </c>
      <c r="GY61" s="240" t="s">
        <v>322</v>
      </c>
      <c r="GZ61" s="240"/>
      <c r="HA61" s="240" t="s">
        <v>512</v>
      </c>
      <c r="HB61" s="240" t="s">
        <v>29</v>
      </c>
      <c r="HC61" s="240"/>
      <c r="HD61" s="240"/>
      <c r="HE61" s="240"/>
      <c r="HF61" s="240"/>
      <c r="HG61" s="240"/>
      <c r="HH61" s="240"/>
      <c r="HI61" s="240"/>
      <c r="HJ61" s="240"/>
      <c r="HK61" s="240"/>
      <c r="HL61" s="240"/>
      <c r="HM61" s="240" t="s">
        <v>2275</v>
      </c>
      <c r="HN61" s="240"/>
      <c r="HO61" s="240" t="s">
        <v>29</v>
      </c>
      <c r="HP61" s="240"/>
      <c r="HQ61" s="240" t="s">
        <v>377</v>
      </c>
      <c r="HR61" s="240"/>
      <c r="HS61" s="240" t="s">
        <v>29</v>
      </c>
      <c r="HT61" s="240"/>
      <c r="HU61" s="240" t="s">
        <v>281</v>
      </c>
      <c r="HV61" s="240"/>
      <c r="HW61" s="240" t="s">
        <v>480</v>
      </c>
      <c r="HX61" s="240"/>
      <c r="HY61" s="240" t="s">
        <v>281</v>
      </c>
      <c r="HZ61" s="240" t="s">
        <v>322</v>
      </c>
      <c r="IA61" s="240" t="s">
        <v>156</v>
      </c>
      <c r="IB61" s="240" t="s">
        <v>60</v>
      </c>
      <c r="IC61" s="240"/>
      <c r="ID61" s="240" t="s">
        <v>377</v>
      </c>
      <c r="IE61" s="240"/>
      <c r="IF61" s="240"/>
      <c r="IG61" s="240"/>
      <c r="IH61" s="240" t="s">
        <v>60</v>
      </c>
      <c r="II61" s="240"/>
      <c r="IJ61" s="240" t="s">
        <v>29</v>
      </c>
      <c r="IK61" s="240" t="s">
        <v>156</v>
      </c>
      <c r="IL61" s="240" t="s">
        <v>29</v>
      </c>
      <c r="IM61" s="240" t="s">
        <v>156</v>
      </c>
      <c r="IN61" s="240"/>
      <c r="IO61" s="240"/>
      <c r="IP61" s="240"/>
      <c r="IQ61" s="240"/>
      <c r="IR61" s="240" t="s">
        <v>29</v>
      </c>
      <c r="IS61" s="240" t="s">
        <v>2273</v>
      </c>
      <c r="IT61" s="240" t="s">
        <v>281</v>
      </c>
      <c r="IU61" s="240"/>
      <c r="IV61" s="240" t="s">
        <v>156</v>
      </c>
      <c r="IW61" s="240" t="s">
        <v>29</v>
      </c>
      <c r="IX61" s="240"/>
      <c r="IY61" s="240"/>
      <c r="IZ61" s="240"/>
      <c r="JA61" s="240" t="s">
        <v>322</v>
      </c>
      <c r="JB61" s="240" t="s">
        <v>850</v>
      </c>
      <c r="JC61" s="240" t="s">
        <v>322</v>
      </c>
      <c r="JD61" s="240" t="s">
        <v>43</v>
      </c>
      <c r="JE61" s="240"/>
      <c r="JF61" s="240" t="s">
        <v>322</v>
      </c>
      <c r="JG61" s="240"/>
      <c r="JH61" s="240"/>
      <c r="JI61" s="240"/>
      <c r="JJ61" s="240"/>
      <c r="JK61" s="240"/>
      <c r="JL61" s="240" t="s">
        <v>480</v>
      </c>
      <c r="JM61" s="240" t="s">
        <v>115</v>
      </c>
      <c r="JN61" s="240"/>
      <c r="JO61" s="240" t="s">
        <v>845</v>
      </c>
      <c r="JP61" s="240"/>
      <c r="JQ61" s="240" t="s">
        <v>847</v>
      </c>
      <c r="JR61" s="240"/>
      <c r="JS61" s="240"/>
      <c r="JT61" s="240" t="s">
        <v>322</v>
      </c>
      <c r="JU61" s="240" t="s">
        <v>377</v>
      </c>
      <c r="JV61" s="240" t="s">
        <v>501</v>
      </c>
      <c r="JW61" s="240" t="s">
        <v>2276</v>
      </c>
      <c r="JX61" s="240"/>
      <c r="JY61" s="240" t="s">
        <v>29</v>
      </c>
      <c r="JZ61" s="240"/>
      <c r="KA61" s="240"/>
      <c r="KB61" s="240"/>
      <c r="KC61" s="240"/>
      <c r="KD61" s="240"/>
      <c r="KE61" s="240"/>
      <c r="KF61" s="240" t="s">
        <v>377</v>
      </c>
      <c r="KG61" s="240"/>
      <c r="KH61" s="240" t="s">
        <v>29</v>
      </c>
      <c r="KI61" s="240"/>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2" t="s">
        <v>2277</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0"/>
      <c r="B64" s="1" t="s">
        <v>2278</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1"/>
      <c r="B65" s="1" t="s">
        <v>2279</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2"/>
      <c r="B66" s="1" t="s">
        <v>2280</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5" customWidth="1"/>
    <col min="2" max="2" width="10" customWidth="1"/>
    <col min="3" max="13" width="20" customWidth="1"/>
  </cols>
  <sheetData>
    <row r="1" spans="1:13" x14ac:dyDescent="0.25">
      <c r="A1" s="1"/>
      <c r="B1" s="1"/>
      <c r="C1" s="1"/>
      <c r="D1" s="1"/>
      <c r="E1" s="1"/>
      <c r="F1" s="1"/>
      <c r="G1" s="1"/>
      <c r="H1" s="1"/>
      <c r="I1" s="1"/>
      <c r="J1" s="1"/>
      <c r="K1" s="1"/>
      <c r="L1" s="1"/>
      <c r="M1" s="1"/>
    </row>
    <row r="2" spans="1:13" x14ac:dyDescent="0.25">
      <c r="A2" s="1"/>
      <c r="B2" s="1"/>
      <c r="C2" s="1"/>
      <c r="D2" s="1"/>
      <c r="E2" s="1"/>
      <c r="F2" s="1"/>
      <c r="G2" s="1"/>
      <c r="H2" s="1"/>
      <c r="I2" s="1"/>
      <c r="J2" s="1"/>
      <c r="K2" s="1"/>
      <c r="L2" s="1"/>
      <c r="M2" s="1"/>
    </row>
    <row r="3" spans="1:13" ht="69" customHeight="1" x14ac:dyDescent="0.25">
      <c r="A3" s="1"/>
      <c r="B3" s="204" t="s">
        <v>0</v>
      </c>
      <c r="C3" s="205"/>
      <c r="D3" s="205"/>
      <c r="E3" s="205"/>
      <c r="F3" s="205"/>
      <c r="G3" s="205"/>
      <c r="H3" s="1"/>
      <c r="I3" s="1"/>
      <c r="J3" s="1"/>
      <c r="K3" s="1"/>
      <c r="L3" s="1"/>
      <c r="M3" s="1"/>
    </row>
    <row r="4" spans="1:13" ht="30" customHeight="1" x14ac:dyDescent="0.25">
      <c r="A4" s="242" t="s">
        <v>2570</v>
      </c>
      <c r="B4" s="243"/>
      <c r="C4" s="243"/>
      <c r="D4" s="243"/>
      <c r="E4" s="243"/>
      <c r="F4" s="243"/>
      <c r="G4" s="243"/>
      <c r="H4" s="243"/>
      <c r="I4" s="243"/>
      <c r="J4" s="243"/>
      <c r="K4" s="243"/>
      <c r="L4" s="243"/>
      <c r="M4" s="243"/>
    </row>
    <row r="5" spans="1:13" ht="20.100000000000001" hidden="1" customHeight="1" x14ac:dyDescent="0.25">
      <c r="A5" s="241" t="s">
        <v>1624</v>
      </c>
      <c r="B5" s="241"/>
      <c r="C5" s="157">
        <v>43763</v>
      </c>
      <c r="D5" s="157">
        <v>43764</v>
      </c>
      <c r="E5" s="157">
        <v>42746</v>
      </c>
      <c r="F5" s="157">
        <v>42741</v>
      </c>
      <c r="G5" s="157">
        <v>43825</v>
      </c>
      <c r="H5" s="157"/>
      <c r="I5" s="157">
        <v>43822</v>
      </c>
      <c r="J5" s="157">
        <v>43823</v>
      </c>
      <c r="K5" s="157">
        <v>43839</v>
      </c>
      <c r="L5" s="157">
        <v>43749</v>
      </c>
      <c r="M5" s="157"/>
    </row>
    <row r="6" spans="1:13" ht="27" customHeight="1" x14ac:dyDescent="0.25">
      <c r="A6" s="241" t="s">
        <v>17</v>
      </c>
      <c r="B6" s="241"/>
      <c r="C6" s="240" t="s">
        <v>2571</v>
      </c>
      <c r="D6" s="240"/>
      <c r="E6" s="240"/>
      <c r="F6" s="240"/>
      <c r="G6" s="240"/>
      <c r="H6" s="240"/>
      <c r="I6" s="240" t="s">
        <v>2572</v>
      </c>
      <c r="J6" s="240"/>
      <c r="K6" s="240"/>
      <c r="L6" s="240"/>
      <c r="M6" s="240"/>
    </row>
    <row r="7" spans="1:13" ht="27" customHeight="1" x14ac:dyDescent="0.25">
      <c r="A7" s="156" t="s">
        <v>36</v>
      </c>
      <c r="B7" s="156" t="s">
        <v>489</v>
      </c>
      <c r="C7" s="157" t="s">
        <v>2573</v>
      </c>
      <c r="D7" s="157" t="s">
        <v>2574</v>
      </c>
      <c r="E7" s="157" t="s">
        <v>2575</v>
      </c>
      <c r="F7" s="157" t="s">
        <v>2576</v>
      </c>
      <c r="G7" s="157" t="s">
        <v>2577</v>
      </c>
      <c r="H7" s="157" t="s">
        <v>864</v>
      </c>
      <c r="I7" s="157" t="s">
        <v>2578</v>
      </c>
      <c r="J7" s="157" t="s">
        <v>2579</v>
      </c>
      <c r="K7" s="157" t="s">
        <v>2580</v>
      </c>
      <c r="L7" s="157" t="s">
        <v>2581</v>
      </c>
      <c r="M7" s="157" t="s">
        <v>864</v>
      </c>
    </row>
    <row r="8" spans="1:13" ht="18" customHeight="1" x14ac:dyDescent="0.25">
      <c r="A8" s="159" t="s">
        <v>40</v>
      </c>
      <c r="B8" s="159" t="s">
        <v>714</v>
      </c>
      <c r="C8" s="161">
        <v>40.659999999999997</v>
      </c>
      <c r="D8" s="161">
        <v>41.43</v>
      </c>
      <c r="E8" s="161">
        <v>41.929200000000002</v>
      </c>
      <c r="F8" s="161">
        <v>42.079000000000001</v>
      </c>
      <c r="G8" s="161">
        <v>525.40179999999998</v>
      </c>
      <c r="H8" s="161">
        <v>691.5</v>
      </c>
      <c r="I8" s="161">
        <v>218.27860000000001</v>
      </c>
      <c r="J8" s="161">
        <v>215.55410000000001</v>
      </c>
      <c r="K8" s="161">
        <v>452.51870000000002</v>
      </c>
      <c r="L8" s="161">
        <v>375.37029999999999</v>
      </c>
      <c r="M8" s="161">
        <v>1261.7217000000001</v>
      </c>
    </row>
    <row r="9" spans="1:13" ht="18" customHeight="1" x14ac:dyDescent="0.25">
      <c r="A9" s="159" t="s">
        <v>40</v>
      </c>
      <c r="B9" s="159" t="s">
        <v>715</v>
      </c>
      <c r="C9" s="164">
        <v>35.130000000000003</v>
      </c>
      <c r="D9" s="164">
        <v>35.24</v>
      </c>
      <c r="E9" s="164">
        <v>30.140799999999999</v>
      </c>
      <c r="F9" s="164">
        <v>30.965499999999999</v>
      </c>
      <c r="G9" s="164">
        <v>518.85569999999996</v>
      </c>
      <c r="H9" s="164">
        <v>650.33199999999999</v>
      </c>
      <c r="I9" s="164">
        <v>213.42740000000001</v>
      </c>
      <c r="J9" s="164">
        <v>209.9734</v>
      </c>
      <c r="K9" s="164">
        <v>456.45760000000001</v>
      </c>
      <c r="L9" s="164">
        <v>374.72070000000002</v>
      </c>
      <c r="M9" s="164">
        <v>1254.5790999999999</v>
      </c>
    </row>
    <row r="10" spans="1:13" ht="18" customHeight="1" x14ac:dyDescent="0.25">
      <c r="A10" s="159" t="s">
        <v>40</v>
      </c>
      <c r="B10" s="159" t="s">
        <v>716</v>
      </c>
      <c r="C10" s="164">
        <v>37.22</v>
      </c>
      <c r="D10" s="164">
        <v>37.93</v>
      </c>
      <c r="E10" s="164">
        <v>37.374600000000001</v>
      </c>
      <c r="F10" s="164">
        <v>37.9572</v>
      </c>
      <c r="G10" s="164">
        <v>522.78859999999997</v>
      </c>
      <c r="H10" s="164">
        <v>673.2704</v>
      </c>
      <c r="I10" s="164">
        <v>202.191</v>
      </c>
      <c r="J10" s="164">
        <v>201.09520000000001</v>
      </c>
      <c r="K10" s="164">
        <v>444.34109999999998</v>
      </c>
      <c r="L10" s="164">
        <v>361.87990000000002</v>
      </c>
      <c r="M10" s="164">
        <v>1209.5072</v>
      </c>
    </row>
    <row r="11" spans="1:13" ht="18" customHeight="1" x14ac:dyDescent="0.25">
      <c r="A11" s="159" t="s">
        <v>40</v>
      </c>
      <c r="B11" s="159" t="s">
        <v>717</v>
      </c>
      <c r="C11" s="164">
        <v>37.65</v>
      </c>
      <c r="D11" s="164">
        <v>37.590000000000003</v>
      </c>
      <c r="E11" s="164">
        <v>34.963299999999997</v>
      </c>
      <c r="F11" s="164">
        <v>34.839799999999997</v>
      </c>
      <c r="G11" s="164">
        <v>528.05690000000004</v>
      </c>
      <c r="H11" s="164">
        <v>673.1</v>
      </c>
      <c r="I11" s="164">
        <v>198.68680000000001</v>
      </c>
      <c r="J11" s="164">
        <v>198.75729999999999</v>
      </c>
      <c r="K11" s="164">
        <v>435.35309999999998</v>
      </c>
      <c r="L11" s="164">
        <v>360.39929999999998</v>
      </c>
      <c r="M11" s="164">
        <v>1193.1965</v>
      </c>
    </row>
    <row r="12" spans="1:13" ht="18" customHeight="1" x14ac:dyDescent="0.25">
      <c r="A12" s="159" t="s">
        <v>40</v>
      </c>
      <c r="B12" s="159" t="s">
        <v>718</v>
      </c>
      <c r="C12" s="164">
        <v>31.65</v>
      </c>
      <c r="D12" s="164">
        <v>32.049999999999997</v>
      </c>
      <c r="E12" s="164">
        <v>28.801200000000001</v>
      </c>
      <c r="F12" s="164">
        <v>29.2697</v>
      </c>
      <c r="G12" s="164">
        <v>496.05220000000003</v>
      </c>
      <c r="H12" s="164">
        <v>617.82309999999995</v>
      </c>
      <c r="I12" s="164">
        <v>199.90770000000001</v>
      </c>
      <c r="J12" s="164">
        <v>199.48349999999999</v>
      </c>
      <c r="K12" s="164">
        <v>436.71899999999999</v>
      </c>
      <c r="L12" s="164">
        <v>356.53070000000002</v>
      </c>
      <c r="M12" s="164">
        <v>1192.6409000000001</v>
      </c>
    </row>
    <row r="13" spans="1:13" ht="18" customHeight="1" x14ac:dyDescent="0.25">
      <c r="A13" s="159" t="s">
        <v>40</v>
      </c>
      <c r="B13" s="159" t="s">
        <v>719</v>
      </c>
      <c r="C13" s="164">
        <v>34.6</v>
      </c>
      <c r="D13" s="164">
        <v>34.880000000000003</v>
      </c>
      <c r="E13" s="164">
        <v>29.069099999999999</v>
      </c>
      <c r="F13" s="164">
        <v>31.153199999999998</v>
      </c>
      <c r="G13" s="164">
        <v>507.09089999999998</v>
      </c>
      <c r="H13" s="164">
        <v>636.79319999999996</v>
      </c>
      <c r="I13" s="164">
        <v>194.78110000000001</v>
      </c>
      <c r="J13" s="164">
        <v>193.8964</v>
      </c>
      <c r="K13" s="164">
        <v>435.21940000000001</v>
      </c>
      <c r="L13" s="164">
        <v>357.65249999999997</v>
      </c>
      <c r="M13" s="164">
        <v>1181.5494000000001</v>
      </c>
    </row>
    <row r="14" spans="1:13" ht="18" customHeight="1" x14ac:dyDescent="0.25">
      <c r="A14" s="159" t="s">
        <v>40</v>
      </c>
      <c r="B14" s="159" t="s">
        <v>720</v>
      </c>
      <c r="C14" s="164">
        <v>33.14</v>
      </c>
      <c r="D14" s="164">
        <v>33.06</v>
      </c>
      <c r="E14" s="164">
        <v>37.910400000000003</v>
      </c>
      <c r="F14" s="164">
        <v>34.672899999999998</v>
      </c>
      <c r="G14" s="164">
        <v>479.03230000000002</v>
      </c>
      <c r="H14" s="164">
        <v>617.81560000000002</v>
      </c>
      <c r="I14" s="164">
        <v>202.2749</v>
      </c>
      <c r="J14" s="164">
        <v>200.61</v>
      </c>
      <c r="K14" s="164">
        <v>449.42059999999998</v>
      </c>
      <c r="L14" s="164">
        <v>364.48910000000001</v>
      </c>
      <c r="M14" s="164">
        <v>1216.7945999999999</v>
      </c>
    </row>
    <row r="15" spans="1:13" ht="18" customHeight="1" x14ac:dyDescent="0.25">
      <c r="A15" s="159" t="s">
        <v>40</v>
      </c>
      <c r="B15" s="159" t="s">
        <v>721</v>
      </c>
      <c r="C15" s="167">
        <v>39.67</v>
      </c>
      <c r="D15" s="167">
        <v>39.020000000000003</v>
      </c>
      <c r="E15" s="167">
        <v>35.365200000000002</v>
      </c>
      <c r="F15" s="167">
        <v>35.684899999999999</v>
      </c>
      <c r="G15" s="167">
        <v>505.06330000000003</v>
      </c>
      <c r="H15" s="167">
        <v>654.80340000000001</v>
      </c>
      <c r="I15" s="167">
        <v>208.22280000000001</v>
      </c>
      <c r="J15" s="167">
        <v>205.22640000000001</v>
      </c>
      <c r="K15" s="167">
        <v>446.05799999999999</v>
      </c>
      <c r="L15" s="167">
        <v>365.32729999999998</v>
      </c>
      <c r="M15" s="167">
        <v>1224.8344999999999</v>
      </c>
    </row>
    <row r="16" spans="1:13" ht="18" customHeight="1" x14ac:dyDescent="0.25">
      <c r="A16" s="159" t="s">
        <v>40</v>
      </c>
      <c r="B16" s="159" t="s">
        <v>722</v>
      </c>
      <c r="C16" s="161">
        <v>36.47</v>
      </c>
      <c r="D16" s="161">
        <v>36.479999999999997</v>
      </c>
      <c r="E16" s="161">
        <v>29.471</v>
      </c>
      <c r="F16" s="161">
        <v>29.7925</v>
      </c>
      <c r="G16" s="161">
        <v>488.28109999999998</v>
      </c>
      <c r="H16" s="161">
        <v>620.49459999999999</v>
      </c>
      <c r="I16" s="161">
        <v>209.28550000000001</v>
      </c>
      <c r="J16" s="161">
        <v>206.9177</v>
      </c>
      <c r="K16" s="161">
        <v>448.7645</v>
      </c>
      <c r="L16" s="161">
        <v>366.9418</v>
      </c>
      <c r="M16" s="161">
        <v>1231.9095</v>
      </c>
    </row>
    <row r="17" spans="1:13" ht="18" customHeight="1" x14ac:dyDescent="0.25">
      <c r="A17" s="159" t="s">
        <v>40</v>
      </c>
      <c r="B17" s="159" t="s">
        <v>723</v>
      </c>
      <c r="C17" s="164">
        <v>41.33</v>
      </c>
      <c r="D17" s="164">
        <v>41.98</v>
      </c>
      <c r="E17" s="164">
        <v>39.919800000000002</v>
      </c>
      <c r="F17" s="164">
        <v>39.783299999999997</v>
      </c>
      <c r="G17" s="164">
        <v>513.47299999999996</v>
      </c>
      <c r="H17" s="164">
        <v>676.48609999999996</v>
      </c>
      <c r="I17" s="164">
        <v>212.23589999999999</v>
      </c>
      <c r="J17" s="164">
        <v>208.745</v>
      </c>
      <c r="K17" s="164">
        <v>451.08100000000002</v>
      </c>
      <c r="L17" s="164">
        <v>363.7688</v>
      </c>
      <c r="M17" s="164">
        <v>1235.8307</v>
      </c>
    </row>
    <row r="18" spans="1:13" ht="18" customHeight="1" x14ac:dyDescent="0.25">
      <c r="A18" s="159" t="s">
        <v>40</v>
      </c>
      <c r="B18" s="159" t="s">
        <v>724</v>
      </c>
      <c r="C18" s="164">
        <v>40.270000000000003</v>
      </c>
      <c r="D18" s="164">
        <v>40.659999999999997</v>
      </c>
      <c r="E18" s="164">
        <v>37.776499999999999</v>
      </c>
      <c r="F18" s="164">
        <v>38.237099999999998</v>
      </c>
      <c r="G18" s="164">
        <v>510.3021</v>
      </c>
      <c r="H18" s="164">
        <v>667.24570000000006</v>
      </c>
      <c r="I18" s="164">
        <v>222.9391</v>
      </c>
      <c r="J18" s="164">
        <v>220.9374</v>
      </c>
      <c r="K18" s="164">
        <v>456.1456</v>
      </c>
      <c r="L18" s="164">
        <v>377.06619999999998</v>
      </c>
      <c r="M18" s="164">
        <v>1277.0882999999999</v>
      </c>
    </row>
    <row r="19" spans="1:13" ht="18" customHeight="1" x14ac:dyDescent="0.25">
      <c r="A19" s="159" t="s">
        <v>40</v>
      </c>
      <c r="B19" s="159" t="s">
        <v>725</v>
      </c>
      <c r="C19" s="164">
        <v>45.03</v>
      </c>
      <c r="D19" s="164">
        <v>45.41</v>
      </c>
      <c r="E19" s="164">
        <v>40.589599999999997</v>
      </c>
      <c r="F19" s="164">
        <v>42.000300000000003</v>
      </c>
      <c r="G19" s="164">
        <v>544.19090000000006</v>
      </c>
      <c r="H19" s="164">
        <v>717.22080000000005</v>
      </c>
      <c r="I19" s="164">
        <v>217.6028</v>
      </c>
      <c r="J19" s="164">
        <v>212.31059999999999</v>
      </c>
      <c r="K19" s="164">
        <v>420.5127</v>
      </c>
      <c r="L19" s="164">
        <v>353.45319999999998</v>
      </c>
      <c r="M19" s="164">
        <v>1203.8793000000001</v>
      </c>
    </row>
    <row r="20" spans="1:13" ht="18" customHeight="1" x14ac:dyDescent="0.25">
      <c r="A20" s="159" t="s">
        <v>40</v>
      </c>
      <c r="B20" s="159" t="s">
        <v>726</v>
      </c>
      <c r="C20" s="164">
        <v>50.36</v>
      </c>
      <c r="D20" s="164">
        <v>50.52</v>
      </c>
      <c r="E20" s="164">
        <v>40.1877</v>
      </c>
      <c r="F20" s="164">
        <v>40.4559</v>
      </c>
      <c r="G20" s="164">
        <v>574.14419999999996</v>
      </c>
      <c r="H20" s="164">
        <v>755.66780000000006</v>
      </c>
      <c r="I20" s="164">
        <v>206.81739999999999</v>
      </c>
      <c r="J20" s="164">
        <v>206.5855</v>
      </c>
      <c r="K20" s="164">
        <v>369.91489999999999</v>
      </c>
      <c r="L20" s="164">
        <v>306.91120000000001</v>
      </c>
      <c r="M20" s="164">
        <v>1090.229</v>
      </c>
    </row>
    <row r="21" spans="1:13" ht="18" customHeight="1" x14ac:dyDescent="0.25">
      <c r="A21" s="159" t="s">
        <v>40</v>
      </c>
      <c r="B21" s="159" t="s">
        <v>727</v>
      </c>
      <c r="C21" s="164">
        <v>48.43</v>
      </c>
      <c r="D21" s="164">
        <v>48.33</v>
      </c>
      <c r="E21" s="164">
        <v>37.374600000000001</v>
      </c>
      <c r="F21" s="164">
        <v>37.537799999999997</v>
      </c>
      <c r="G21" s="164">
        <v>573.51009999999997</v>
      </c>
      <c r="H21" s="164">
        <v>745.1825</v>
      </c>
      <c r="I21" s="164">
        <v>182.9983</v>
      </c>
      <c r="J21" s="164">
        <v>180.8981</v>
      </c>
      <c r="K21" s="164">
        <v>308.16739999999999</v>
      </c>
      <c r="L21" s="164">
        <v>249.6019</v>
      </c>
      <c r="M21" s="164">
        <v>921.66570000000002</v>
      </c>
    </row>
    <row r="22" spans="1:13" ht="18" customHeight="1" x14ac:dyDescent="0.25">
      <c r="A22" s="159" t="s">
        <v>40</v>
      </c>
      <c r="B22" s="159" t="s">
        <v>728</v>
      </c>
      <c r="C22" s="164">
        <v>48.67</v>
      </c>
      <c r="D22" s="164">
        <v>48.91</v>
      </c>
      <c r="E22" s="164">
        <v>40.991500000000002</v>
      </c>
      <c r="F22" s="164">
        <v>41.205399999999997</v>
      </c>
      <c r="G22" s="164">
        <v>607.46640000000002</v>
      </c>
      <c r="H22" s="164">
        <v>787.24329999999998</v>
      </c>
      <c r="I22" s="164">
        <v>142.19399999999999</v>
      </c>
      <c r="J22" s="164">
        <v>139.51419999999999</v>
      </c>
      <c r="K22" s="164">
        <v>230.0222</v>
      </c>
      <c r="L22" s="164">
        <v>180.45500000000001</v>
      </c>
      <c r="M22" s="164">
        <v>692.18539999999996</v>
      </c>
    </row>
    <row r="23" spans="1:13" ht="18" customHeight="1" x14ac:dyDescent="0.25">
      <c r="A23" s="159" t="s">
        <v>40</v>
      </c>
      <c r="B23" s="159" t="s">
        <v>729</v>
      </c>
      <c r="C23" s="167">
        <v>50.81</v>
      </c>
      <c r="D23" s="167">
        <v>51.49</v>
      </c>
      <c r="E23" s="167">
        <v>43.402799999999999</v>
      </c>
      <c r="F23" s="167">
        <v>44.8703</v>
      </c>
      <c r="G23" s="167">
        <v>620.25760000000002</v>
      </c>
      <c r="H23" s="167">
        <v>810.83069999999998</v>
      </c>
      <c r="I23" s="167">
        <v>127.267</v>
      </c>
      <c r="J23" s="167">
        <v>127.0348</v>
      </c>
      <c r="K23" s="167">
        <v>202.83930000000001</v>
      </c>
      <c r="L23" s="167">
        <v>160.85939999999999</v>
      </c>
      <c r="M23" s="167">
        <v>618.00049999999999</v>
      </c>
    </row>
    <row r="24" spans="1:13" ht="18" customHeight="1" x14ac:dyDescent="0.25">
      <c r="A24" s="159" t="s">
        <v>40</v>
      </c>
      <c r="B24" s="159" t="s">
        <v>730</v>
      </c>
      <c r="C24" s="161">
        <v>46.3</v>
      </c>
      <c r="D24" s="161">
        <v>46.47</v>
      </c>
      <c r="E24" s="161">
        <v>37.106699999999996</v>
      </c>
      <c r="F24" s="161">
        <v>38.195999999999998</v>
      </c>
      <c r="G24" s="161">
        <v>616.76260000000002</v>
      </c>
      <c r="H24" s="161">
        <v>784.83529999999996</v>
      </c>
      <c r="I24" s="161">
        <v>121.1512</v>
      </c>
      <c r="J24" s="161">
        <v>125.43770000000001</v>
      </c>
      <c r="K24" s="161">
        <v>197.5489</v>
      </c>
      <c r="L24" s="161">
        <v>145.16120000000001</v>
      </c>
      <c r="M24" s="161">
        <v>589.29899999999998</v>
      </c>
    </row>
    <row r="25" spans="1:13" ht="18" customHeight="1" x14ac:dyDescent="0.25">
      <c r="A25" s="159" t="s">
        <v>40</v>
      </c>
      <c r="B25" s="159" t="s">
        <v>731</v>
      </c>
      <c r="C25" s="164">
        <v>52.57</v>
      </c>
      <c r="D25" s="164">
        <v>52.93</v>
      </c>
      <c r="E25" s="164">
        <v>44.608400000000003</v>
      </c>
      <c r="F25" s="164">
        <v>44.827599999999997</v>
      </c>
      <c r="G25" s="164">
        <v>651.87120000000004</v>
      </c>
      <c r="H25" s="164">
        <v>846.80719999999997</v>
      </c>
      <c r="I25" s="164">
        <v>137.2859</v>
      </c>
      <c r="J25" s="164">
        <v>136.43899999999999</v>
      </c>
      <c r="K25" s="164">
        <v>181.3603</v>
      </c>
      <c r="L25" s="164">
        <v>140.4085</v>
      </c>
      <c r="M25" s="164">
        <v>595.49369999999999</v>
      </c>
    </row>
    <row r="26" spans="1:13" ht="18" customHeight="1" x14ac:dyDescent="0.25">
      <c r="A26" s="159" t="s">
        <v>40</v>
      </c>
      <c r="B26" s="159" t="s">
        <v>732</v>
      </c>
      <c r="C26" s="164">
        <v>49.9</v>
      </c>
      <c r="D26" s="164">
        <v>50.34</v>
      </c>
      <c r="E26" s="164">
        <v>45.948</v>
      </c>
      <c r="F26" s="164">
        <v>45.668900000000001</v>
      </c>
      <c r="G26" s="164">
        <v>637.85659999999996</v>
      </c>
      <c r="H26" s="164">
        <v>829.71349999999995</v>
      </c>
      <c r="I26" s="164">
        <v>136.57159999999999</v>
      </c>
      <c r="J26" s="164">
        <v>138.5067</v>
      </c>
      <c r="K26" s="164">
        <v>182.6789</v>
      </c>
      <c r="L26" s="164">
        <v>136.81979999999999</v>
      </c>
      <c r="M26" s="164">
        <v>594.577</v>
      </c>
    </row>
    <row r="27" spans="1:13" ht="18" customHeight="1" x14ac:dyDescent="0.25">
      <c r="A27" s="159" t="s">
        <v>40</v>
      </c>
      <c r="B27" s="159" t="s">
        <v>733</v>
      </c>
      <c r="C27" s="164">
        <v>51.55</v>
      </c>
      <c r="D27" s="164">
        <v>50.96</v>
      </c>
      <c r="E27" s="164">
        <v>46.215899999999998</v>
      </c>
      <c r="F27" s="164">
        <v>46.109699999999997</v>
      </c>
      <c r="G27" s="164">
        <v>650.5471</v>
      </c>
      <c r="H27" s="164">
        <v>845.3827</v>
      </c>
      <c r="I27" s="164">
        <v>137.81790000000001</v>
      </c>
      <c r="J27" s="164">
        <v>139.76689999999999</v>
      </c>
      <c r="K27" s="164">
        <v>175.3322</v>
      </c>
      <c r="L27" s="164">
        <v>139.01949999999999</v>
      </c>
      <c r="M27" s="164">
        <v>591.93650000000002</v>
      </c>
    </row>
    <row r="28" spans="1:13" ht="18" customHeight="1" x14ac:dyDescent="0.25">
      <c r="A28" s="159" t="s">
        <v>40</v>
      </c>
      <c r="B28" s="159" t="s">
        <v>734</v>
      </c>
      <c r="C28" s="164">
        <v>50.98</v>
      </c>
      <c r="D28" s="164">
        <v>51.81</v>
      </c>
      <c r="E28" s="164">
        <v>43.268799999999999</v>
      </c>
      <c r="F28" s="164">
        <v>43.905700000000003</v>
      </c>
      <c r="G28" s="164">
        <v>651.97550000000001</v>
      </c>
      <c r="H28" s="164">
        <v>841.94</v>
      </c>
      <c r="I28" s="164">
        <v>124.9199</v>
      </c>
      <c r="J28" s="164">
        <v>126.9136</v>
      </c>
      <c r="K28" s="164">
        <v>178.54480000000001</v>
      </c>
      <c r="L28" s="164">
        <v>132.9581</v>
      </c>
      <c r="M28" s="164">
        <v>563.33640000000003</v>
      </c>
    </row>
    <row r="29" spans="1:13" ht="18" customHeight="1" x14ac:dyDescent="0.25">
      <c r="A29" s="159" t="s">
        <v>40</v>
      </c>
      <c r="B29" s="159" t="s">
        <v>735</v>
      </c>
      <c r="C29" s="164">
        <v>51.38</v>
      </c>
      <c r="D29" s="164">
        <v>52.48</v>
      </c>
      <c r="E29" s="164">
        <v>46.082000000000001</v>
      </c>
      <c r="F29" s="164">
        <v>46.048400000000001</v>
      </c>
      <c r="G29" s="164">
        <v>661.80179999999996</v>
      </c>
      <c r="H29" s="164">
        <v>857.79219999999998</v>
      </c>
      <c r="I29" s="164">
        <v>121.63420000000001</v>
      </c>
      <c r="J29" s="164">
        <v>119.7281</v>
      </c>
      <c r="K29" s="164">
        <v>175.01060000000001</v>
      </c>
      <c r="L29" s="164">
        <v>127.9088</v>
      </c>
      <c r="M29" s="164">
        <v>544.2817</v>
      </c>
    </row>
    <row r="30" spans="1:13" ht="18" customHeight="1" x14ac:dyDescent="0.25">
      <c r="A30" s="159" t="s">
        <v>40</v>
      </c>
      <c r="B30" s="159" t="s">
        <v>736</v>
      </c>
      <c r="C30" s="164">
        <v>46.66</v>
      </c>
      <c r="D30" s="164">
        <v>46.77</v>
      </c>
      <c r="E30" s="164">
        <v>40.857500000000002</v>
      </c>
      <c r="F30" s="164">
        <v>41.176000000000002</v>
      </c>
      <c r="G30" s="164">
        <v>633.54110000000003</v>
      </c>
      <c r="H30" s="164">
        <v>809.00459999999998</v>
      </c>
      <c r="I30" s="164">
        <v>128.29640000000001</v>
      </c>
      <c r="J30" s="164">
        <v>127.324</v>
      </c>
      <c r="K30" s="164">
        <v>173.8954</v>
      </c>
      <c r="L30" s="164">
        <v>127.76179999999999</v>
      </c>
      <c r="M30" s="164">
        <v>557.27760000000001</v>
      </c>
    </row>
    <row r="31" spans="1:13" ht="18" customHeight="1" x14ac:dyDescent="0.25">
      <c r="A31" s="159" t="s">
        <v>40</v>
      </c>
      <c r="B31" s="159" t="s">
        <v>737</v>
      </c>
      <c r="C31" s="167">
        <v>47.14</v>
      </c>
      <c r="D31" s="167">
        <v>47.35</v>
      </c>
      <c r="E31" s="167">
        <v>42.063200000000002</v>
      </c>
      <c r="F31" s="167">
        <v>41.739899999999999</v>
      </c>
      <c r="G31" s="167">
        <v>628.1019</v>
      </c>
      <c r="H31" s="167">
        <v>806.39499999999998</v>
      </c>
      <c r="I31" s="167">
        <v>127.0997</v>
      </c>
      <c r="J31" s="167">
        <v>126.40479999999999</v>
      </c>
      <c r="K31" s="167">
        <v>167.2329</v>
      </c>
      <c r="L31" s="167">
        <v>125.6011</v>
      </c>
      <c r="M31" s="167">
        <v>546.33849999999995</v>
      </c>
    </row>
    <row r="32" spans="1:13" ht="18" customHeight="1" x14ac:dyDescent="0.25">
      <c r="A32" s="159" t="s">
        <v>40</v>
      </c>
      <c r="B32" s="159" t="s">
        <v>738</v>
      </c>
      <c r="C32" s="161">
        <v>47.6</v>
      </c>
      <c r="D32" s="161">
        <v>47.75</v>
      </c>
      <c r="E32" s="161">
        <v>43.670699999999997</v>
      </c>
      <c r="F32" s="161">
        <v>40.157499999999999</v>
      </c>
      <c r="G32" s="161">
        <v>623.91139999999996</v>
      </c>
      <c r="H32" s="161">
        <v>803.08960000000002</v>
      </c>
      <c r="I32" s="161">
        <v>121.0673</v>
      </c>
      <c r="J32" s="161">
        <v>124.19629999999999</v>
      </c>
      <c r="K32" s="161">
        <v>151.4727</v>
      </c>
      <c r="L32" s="161">
        <v>111.0269</v>
      </c>
      <c r="M32" s="161">
        <v>507.76319999999998</v>
      </c>
    </row>
    <row r="33" spans="1:13" ht="18" customHeight="1" x14ac:dyDescent="0.25">
      <c r="A33" s="159" t="s">
        <v>40</v>
      </c>
      <c r="B33" s="159" t="s">
        <v>739</v>
      </c>
      <c r="C33" s="164">
        <v>50.54</v>
      </c>
      <c r="D33" s="164">
        <v>50.32</v>
      </c>
      <c r="E33" s="164">
        <v>45.010300000000001</v>
      </c>
      <c r="F33" s="164">
        <v>46.220199999999998</v>
      </c>
      <c r="G33" s="164">
        <v>624.70860000000005</v>
      </c>
      <c r="H33" s="164">
        <v>816.79909999999995</v>
      </c>
      <c r="I33" s="164">
        <v>121.4944</v>
      </c>
      <c r="J33" s="164">
        <v>121.68170000000001</v>
      </c>
      <c r="K33" s="164">
        <v>143.04660000000001</v>
      </c>
      <c r="L33" s="164">
        <v>109.1332</v>
      </c>
      <c r="M33" s="164">
        <v>495.35590000000002</v>
      </c>
    </row>
    <row r="34" spans="1:13" ht="18" customHeight="1" x14ac:dyDescent="0.25">
      <c r="A34" s="159" t="s">
        <v>40</v>
      </c>
      <c r="B34" s="159" t="s">
        <v>740</v>
      </c>
      <c r="C34" s="164">
        <v>49.77</v>
      </c>
      <c r="D34" s="164">
        <v>49.88</v>
      </c>
      <c r="E34" s="164">
        <v>41.527299999999997</v>
      </c>
      <c r="F34" s="164">
        <v>41.312600000000003</v>
      </c>
      <c r="G34" s="164">
        <v>635.6345</v>
      </c>
      <c r="H34" s="164">
        <v>818.12440000000004</v>
      </c>
      <c r="I34" s="164">
        <v>115.75</v>
      </c>
      <c r="J34" s="164">
        <v>115.90989999999999</v>
      </c>
      <c r="K34" s="164">
        <v>138.51480000000001</v>
      </c>
      <c r="L34" s="164">
        <v>104.46129999999999</v>
      </c>
      <c r="M34" s="164">
        <v>474.63600000000002</v>
      </c>
    </row>
    <row r="35" spans="1:13" ht="18" customHeight="1" x14ac:dyDescent="0.25">
      <c r="A35" s="159" t="s">
        <v>40</v>
      </c>
      <c r="B35" s="159" t="s">
        <v>741</v>
      </c>
      <c r="C35" s="164">
        <v>43.68</v>
      </c>
      <c r="D35" s="164">
        <v>44.21</v>
      </c>
      <c r="E35" s="164">
        <v>37.910400000000003</v>
      </c>
      <c r="F35" s="164">
        <v>37.5672</v>
      </c>
      <c r="G35" s="164">
        <v>599.13059999999996</v>
      </c>
      <c r="H35" s="164">
        <v>762.4982</v>
      </c>
      <c r="I35" s="164">
        <v>118.3771</v>
      </c>
      <c r="J35" s="164">
        <v>116.4</v>
      </c>
      <c r="K35" s="164">
        <v>151.24289999999999</v>
      </c>
      <c r="L35" s="164">
        <v>111.4909</v>
      </c>
      <c r="M35" s="164">
        <v>497.51089999999999</v>
      </c>
    </row>
    <row r="36" spans="1:13" ht="18" customHeight="1" x14ac:dyDescent="0.25">
      <c r="A36" s="159" t="s">
        <v>40</v>
      </c>
      <c r="B36" s="159" t="s">
        <v>742</v>
      </c>
      <c r="C36" s="164">
        <v>49.21</v>
      </c>
      <c r="D36" s="164">
        <v>48.94</v>
      </c>
      <c r="E36" s="164">
        <v>39.651899999999998</v>
      </c>
      <c r="F36" s="164">
        <v>39.008099999999999</v>
      </c>
      <c r="G36" s="164">
        <v>644.78409999999997</v>
      </c>
      <c r="H36" s="164">
        <v>821.59410000000003</v>
      </c>
      <c r="I36" s="164">
        <v>110.1262</v>
      </c>
      <c r="J36" s="164">
        <v>111.7987</v>
      </c>
      <c r="K36" s="164">
        <v>155.28049999999999</v>
      </c>
      <c r="L36" s="164">
        <v>111.4147</v>
      </c>
      <c r="M36" s="164">
        <v>488.62009999999998</v>
      </c>
    </row>
    <row r="37" spans="1:13" ht="18" customHeight="1" x14ac:dyDescent="0.25">
      <c r="A37" s="159" t="s">
        <v>40</v>
      </c>
      <c r="B37" s="159" t="s">
        <v>743</v>
      </c>
      <c r="C37" s="164">
        <v>45.36</v>
      </c>
      <c r="D37" s="164">
        <v>45.73</v>
      </c>
      <c r="E37" s="164">
        <v>36.436900000000001</v>
      </c>
      <c r="F37" s="164">
        <v>35.445</v>
      </c>
      <c r="G37" s="164">
        <v>622.79129999999998</v>
      </c>
      <c r="H37" s="164">
        <v>785.76319999999998</v>
      </c>
      <c r="I37" s="164">
        <v>112.4627</v>
      </c>
      <c r="J37" s="164">
        <v>109.8775</v>
      </c>
      <c r="K37" s="164">
        <v>164.87280000000001</v>
      </c>
      <c r="L37" s="164">
        <v>122.6421</v>
      </c>
      <c r="M37" s="164">
        <v>509.85509999999999</v>
      </c>
    </row>
    <row r="38" spans="1:13" ht="18" customHeight="1" x14ac:dyDescent="0.25">
      <c r="A38" s="159" t="s">
        <v>40</v>
      </c>
      <c r="B38" s="159" t="s">
        <v>744</v>
      </c>
      <c r="C38" s="164">
        <v>49.56</v>
      </c>
      <c r="D38" s="164">
        <v>50.4</v>
      </c>
      <c r="E38" s="164">
        <v>43.402799999999999</v>
      </c>
      <c r="F38" s="164">
        <v>43.833799999999997</v>
      </c>
      <c r="G38" s="164">
        <v>637.80070000000001</v>
      </c>
      <c r="H38" s="164">
        <v>824.9973</v>
      </c>
      <c r="I38" s="164">
        <v>119.5976</v>
      </c>
      <c r="J38" s="164">
        <v>118.63720000000001</v>
      </c>
      <c r="K38" s="164">
        <v>186.3571</v>
      </c>
      <c r="L38" s="164">
        <v>139.8039</v>
      </c>
      <c r="M38" s="164">
        <v>564.39580000000001</v>
      </c>
    </row>
    <row r="39" spans="1:13" ht="18" customHeight="1" x14ac:dyDescent="0.25">
      <c r="A39" s="159" t="s">
        <v>40</v>
      </c>
      <c r="B39" s="159" t="s">
        <v>745</v>
      </c>
      <c r="C39" s="167">
        <v>45.71</v>
      </c>
      <c r="D39" s="167">
        <v>46.38</v>
      </c>
      <c r="E39" s="167">
        <v>42.4651</v>
      </c>
      <c r="F39" s="167">
        <v>41.137999999999998</v>
      </c>
      <c r="G39" s="167">
        <v>617.76229999999998</v>
      </c>
      <c r="H39" s="167">
        <v>793.45540000000005</v>
      </c>
      <c r="I39" s="167">
        <v>135.2406</v>
      </c>
      <c r="J39" s="167">
        <v>134.01259999999999</v>
      </c>
      <c r="K39" s="167">
        <v>222.74379999999999</v>
      </c>
      <c r="L39" s="167">
        <v>167.3663</v>
      </c>
      <c r="M39" s="167">
        <v>659.36329999999998</v>
      </c>
    </row>
    <row r="40" spans="1:13" ht="18" customHeight="1" x14ac:dyDescent="0.25">
      <c r="A40" s="159" t="s">
        <v>40</v>
      </c>
      <c r="B40" s="159" t="s">
        <v>746</v>
      </c>
      <c r="C40" s="161">
        <v>47.61</v>
      </c>
      <c r="D40" s="161">
        <v>47.75</v>
      </c>
      <c r="E40" s="161">
        <v>43.134900000000002</v>
      </c>
      <c r="F40" s="161">
        <v>42.735799999999998</v>
      </c>
      <c r="G40" s="161">
        <v>623.96</v>
      </c>
      <c r="H40" s="161">
        <v>805.19069999999999</v>
      </c>
      <c r="I40" s="161">
        <v>180.73349999999999</v>
      </c>
      <c r="J40" s="161">
        <v>179.5317</v>
      </c>
      <c r="K40" s="161">
        <v>333.06970000000001</v>
      </c>
      <c r="L40" s="161">
        <v>260.15359999999998</v>
      </c>
      <c r="M40" s="161">
        <v>953.48850000000004</v>
      </c>
    </row>
    <row r="41" spans="1:13" ht="18" customHeight="1" x14ac:dyDescent="0.25">
      <c r="A41" s="159" t="s">
        <v>40</v>
      </c>
      <c r="B41" s="159" t="s">
        <v>747</v>
      </c>
      <c r="C41" s="164">
        <v>51.31</v>
      </c>
      <c r="D41" s="164">
        <v>51.54</v>
      </c>
      <c r="E41" s="164">
        <v>38.446300000000001</v>
      </c>
      <c r="F41" s="164">
        <v>38.700899999999997</v>
      </c>
      <c r="G41" s="164">
        <v>566.16089999999997</v>
      </c>
      <c r="H41" s="164">
        <v>746.15809999999999</v>
      </c>
      <c r="I41" s="164">
        <v>206.24440000000001</v>
      </c>
      <c r="J41" s="164">
        <v>205.25559999999999</v>
      </c>
      <c r="K41" s="164">
        <v>438.3494</v>
      </c>
      <c r="L41" s="164">
        <v>346.9194</v>
      </c>
      <c r="M41" s="164">
        <v>1196.7688000000001</v>
      </c>
    </row>
    <row r="42" spans="1:13" ht="18" customHeight="1" x14ac:dyDescent="0.25">
      <c r="A42" s="159" t="s">
        <v>40</v>
      </c>
      <c r="B42" s="159" t="s">
        <v>748</v>
      </c>
      <c r="C42" s="164">
        <v>52.99</v>
      </c>
      <c r="D42" s="164">
        <v>53.28</v>
      </c>
      <c r="E42" s="164">
        <v>41.661299999999997</v>
      </c>
      <c r="F42" s="164">
        <v>41.586199999999998</v>
      </c>
      <c r="G42" s="164">
        <v>559.99220000000003</v>
      </c>
      <c r="H42" s="164">
        <v>749.50969999999995</v>
      </c>
      <c r="I42" s="164">
        <v>233.03270000000001</v>
      </c>
      <c r="J42" s="164">
        <v>232.32749999999999</v>
      </c>
      <c r="K42" s="164">
        <v>510.12029999999999</v>
      </c>
      <c r="L42" s="164">
        <v>407.12049999999999</v>
      </c>
      <c r="M42" s="164">
        <v>1382.6010000000001</v>
      </c>
    </row>
    <row r="43" spans="1:13" ht="18" customHeight="1" x14ac:dyDescent="0.25">
      <c r="A43" s="159" t="s">
        <v>40</v>
      </c>
      <c r="B43" s="159" t="s">
        <v>749</v>
      </c>
      <c r="C43" s="164">
        <v>50.95</v>
      </c>
      <c r="D43" s="164">
        <v>51.14</v>
      </c>
      <c r="E43" s="164">
        <v>35.9011</v>
      </c>
      <c r="F43" s="164">
        <v>36.055500000000002</v>
      </c>
      <c r="G43" s="164">
        <v>554.25720000000001</v>
      </c>
      <c r="H43" s="164">
        <v>728.30380000000002</v>
      </c>
      <c r="I43" s="164">
        <v>238.2901</v>
      </c>
      <c r="J43" s="164">
        <v>235.3511</v>
      </c>
      <c r="K43" s="164">
        <v>540.1884</v>
      </c>
      <c r="L43" s="164">
        <v>428.94130000000001</v>
      </c>
      <c r="M43" s="164">
        <v>1442.7709</v>
      </c>
    </row>
    <row r="44" spans="1:13" ht="18" customHeight="1" x14ac:dyDescent="0.25">
      <c r="A44" s="159" t="s">
        <v>40</v>
      </c>
      <c r="B44" s="159" t="s">
        <v>750</v>
      </c>
      <c r="C44" s="164">
        <v>64.599999999999994</v>
      </c>
      <c r="D44" s="164">
        <v>65.02</v>
      </c>
      <c r="E44" s="164">
        <v>48.493200000000002</v>
      </c>
      <c r="F44" s="164">
        <v>48.7547</v>
      </c>
      <c r="G44" s="164">
        <v>586.71879999999999</v>
      </c>
      <c r="H44" s="164">
        <v>813.58669999999995</v>
      </c>
      <c r="I44" s="164">
        <v>244.8416</v>
      </c>
      <c r="J44" s="164">
        <v>244.3176</v>
      </c>
      <c r="K44" s="164">
        <v>533.70939999999996</v>
      </c>
      <c r="L44" s="164">
        <v>424.1814</v>
      </c>
      <c r="M44" s="164">
        <v>1447.05</v>
      </c>
    </row>
    <row r="45" spans="1:13" ht="18" customHeight="1" x14ac:dyDescent="0.25">
      <c r="A45" s="159" t="s">
        <v>40</v>
      </c>
      <c r="B45" s="159" t="s">
        <v>751</v>
      </c>
      <c r="C45" s="164">
        <v>71.11</v>
      </c>
      <c r="D45" s="164">
        <v>71.19</v>
      </c>
      <c r="E45" s="164">
        <v>52.378</v>
      </c>
      <c r="F45" s="164">
        <v>52.071199999999997</v>
      </c>
      <c r="G45" s="164">
        <v>607.36580000000004</v>
      </c>
      <c r="H45" s="164">
        <v>854.11500000000001</v>
      </c>
      <c r="I45" s="164">
        <v>241.04669999999999</v>
      </c>
      <c r="J45" s="164">
        <v>238.91470000000001</v>
      </c>
      <c r="K45" s="164">
        <v>530.05939999999998</v>
      </c>
      <c r="L45" s="164">
        <v>424.46820000000002</v>
      </c>
      <c r="M45" s="164">
        <v>1434.489</v>
      </c>
    </row>
    <row r="46" spans="1:13" ht="18" customHeight="1" x14ac:dyDescent="0.25">
      <c r="A46" s="159" t="s">
        <v>40</v>
      </c>
      <c r="B46" s="159" t="s">
        <v>752</v>
      </c>
      <c r="C46" s="164">
        <v>64.64</v>
      </c>
      <c r="D46" s="164">
        <v>65.180000000000007</v>
      </c>
      <c r="E46" s="164">
        <v>47.9574</v>
      </c>
      <c r="F46" s="164">
        <v>48.293300000000002</v>
      </c>
      <c r="G46" s="164">
        <v>605.72170000000006</v>
      </c>
      <c r="H46" s="164">
        <v>831.79240000000004</v>
      </c>
      <c r="I46" s="164">
        <v>234.4522</v>
      </c>
      <c r="J46" s="164">
        <v>230.3655</v>
      </c>
      <c r="K46" s="164">
        <v>502.86290000000002</v>
      </c>
      <c r="L46" s="164">
        <v>406.9119</v>
      </c>
      <c r="M46" s="164">
        <v>1374.5925</v>
      </c>
    </row>
    <row r="47" spans="1:13" ht="18" customHeight="1" x14ac:dyDescent="0.25">
      <c r="A47" s="159" t="s">
        <v>40</v>
      </c>
      <c r="B47" s="159" t="s">
        <v>753</v>
      </c>
      <c r="C47" s="167">
        <v>63.92</v>
      </c>
      <c r="D47" s="167">
        <v>63.6</v>
      </c>
      <c r="E47" s="167">
        <v>49.698900000000002</v>
      </c>
      <c r="F47" s="167">
        <v>49.54</v>
      </c>
      <c r="G47" s="167">
        <v>599.66210000000001</v>
      </c>
      <c r="H47" s="167">
        <v>826.42100000000005</v>
      </c>
      <c r="I47" s="167">
        <v>242.14150000000001</v>
      </c>
      <c r="J47" s="167">
        <v>240.619</v>
      </c>
      <c r="K47" s="167">
        <v>501.86540000000002</v>
      </c>
      <c r="L47" s="167">
        <v>401.20690000000002</v>
      </c>
      <c r="M47" s="167">
        <v>1385.8327999999999</v>
      </c>
    </row>
    <row r="48" spans="1:13" ht="18" customHeight="1" x14ac:dyDescent="0.25">
      <c r="A48" s="159" t="s">
        <v>40</v>
      </c>
      <c r="B48" s="159" t="s">
        <v>754</v>
      </c>
      <c r="C48" s="161">
        <v>51.43</v>
      </c>
      <c r="D48" s="161">
        <v>51.33</v>
      </c>
      <c r="E48" s="161">
        <v>42.4651</v>
      </c>
      <c r="F48" s="161">
        <v>42.682299999999998</v>
      </c>
      <c r="G48" s="161">
        <v>618.58040000000005</v>
      </c>
      <c r="H48" s="161">
        <v>806.48779999999999</v>
      </c>
      <c r="I48" s="161">
        <v>242.71430000000001</v>
      </c>
      <c r="J48" s="161">
        <v>242.2157</v>
      </c>
      <c r="K48" s="161">
        <v>502.23540000000003</v>
      </c>
      <c r="L48" s="161">
        <v>399.55489999999998</v>
      </c>
      <c r="M48" s="161">
        <v>1386.7203</v>
      </c>
    </row>
    <row r="49" spans="1:13" ht="18" customHeight="1" x14ac:dyDescent="0.25">
      <c r="A49" s="159" t="s">
        <v>40</v>
      </c>
      <c r="B49" s="159" t="s">
        <v>755</v>
      </c>
      <c r="C49" s="164">
        <v>49.56</v>
      </c>
      <c r="D49" s="164">
        <v>49.57</v>
      </c>
      <c r="E49" s="164">
        <v>39.384</v>
      </c>
      <c r="F49" s="164">
        <v>39.652999999999999</v>
      </c>
      <c r="G49" s="164">
        <v>605.47029999999995</v>
      </c>
      <c r="H49" s="164">
        <v>783.63729999999998</v>
      </c>
      <c r="I49" s="164">
        <v>241.9008</v>
      </c>
      <c r="J49" s="164">
        <v>239.10169999999999</v>
      </c>
      <c r="K49" s="164">
        <v>492.63470000000001</v>
      </c>
      <c r="L49" s="164">
        <v>400.23520000000002</v>
      </c>
      <c r="M49" s="164">
        <v>1373.8724</v>
      </c>
    </row>
    <row r="50" spans="1:13" ht="18" customHeight="1" x14ac:dyDescent="0.25">
      <c r="A50" s="159" t="s">
        <v>40</v>
      </c>
      <c r="B50" s="159" t="s">
        <v>756</v>
      </c>
      <c r="C50" s="164">
        <v>49.53</v>
      </c>
      <c r="D50" s="164">
        <v>49.94</v>
      </c>
      <c r="E50" s="164">
        <v>40.3217</v>
      </c>
      <c r="F50" s="164">
        <v>39.883699999999997</v>
      </c>
      <c r="G50" s="164">
        <v>596.07489999999996</v>
      </c>
      <c r="H50" s="164">
        <v>775.75030000000004</v>
      </c>
      <c r="I50" s="164">
        <v>241.25559999999999</v>
      </c>
      <c r="J50" s="164">
        <v>239.48169999999999</v>
      </c>
      <c r="K50" s="164">
        <v>500.66730000000001</v>
      </c>
      <c r="L50" s="164">
        <v>404.48719999999997</v>
      </c>
      <c r="M50" s="164">
        <v>1385.8918000000001</v>
      </c>
    </row>
    <row r="51" spans="1:13" ht="18" customHeight="1" x14ac:dyDescent="0.25">
      <c r="A51" s="159" t="s">
        <v>40</v>
      </c>
      <c r="B51" s="159" t="s">
        <v>757</v>
      </c>
      <c r="C51" s="164">
        <v>47.1</v>
      </c>
      <c r="D51" s="164">
        <v>47.28</v>
      </c>
      <c r="E51" s="164">
        <v>37.776499999999999</v>
      </c>
      <c r="F51" s="164">
        <v>38.023600000000002</v>
      </c>
      <c r="G51" s="164">
        <v>580.06420000000003</v>
      </c>
      <c r="H51" s="164">
        <v>750.24429999999995</v>
      </c>
      <c r="I51" s="164">
        <v>231.18199999999999</v>
      </c>
      <c r="J51" s="164">
        <v>229.2516</v>
      </c>
      <c r="K51" s="164">
        <v>489.67660000000001</v>
      </c>
      <c r="L51" s="164">
        <v>401.1078</v>
      </c>
      <c r="M51" s="164">
        <v>1351.2180000000001</v>
      </c>
    </row>
    <row r="52" spans="1:13" ht="18" customHeight="1" x14ac:dyDescent="0.25">
      <c r="A52" s="159" t="s">
        <v>40</v>
      </c>
      <c r="B52" s="159" t="s">
        <v>758</v>
      </c>
      <c r="C52" s="164">
        <v>46.43</v>
      </c>
      <c r="D52" s="164">
        <v>46.63</v>
      </c>
      <c r="E52" s="164">
        <v>40.1877</v>
      </c>
      <c r="F52" s="164">
        <v>40.184199999999997</v>
      </c>
      <c r="G52" s="164">
        <v>556.80119999999999</v>
      </c>
      <c r="H52" s="164">
        <v>730.23310000000004</v>
      </c>
      <c r="I52" s="164">
        <v>231.85409999999999</v>
      </c>
      <c r="J52" s="164">
        <v>234.25299999999999</v>
      </c>
      <c r="K52" s="164">
        <v>486.9477</v>
      </c>
      <c r="L52" s="164">
        <v>395.5917</v>
      </c>
      <c r="M52" s="164">
        <v>1348.6465000000001</v>
      </c>
    </row>
    <row r="53" spans="1:13" ht="18" customHeight="1" x14ac:dyDescent="0.25">
      <c r="A53" s="159" t="s">
        <v>40</v>
      </c>
      <c r="B53" s="159" t="s">
        <v>759</v>
      </c>
      <c r="C53" s="164">
        <v>51.42</v>
      </c>
      <c r="D53" s="164">
        <v>52.5</v>
      </c>
      <c r="E53" s="164">
        <v>44.876300000000001</v>
      </c>
      <c r="F53" s="164">
        <v>44.381100000000004</v>
      </c>
      <c r="G53" s="164">
        <v>576.46220000000005</v>
      </c>
      <c r="H53" s="164">
        <v>769.63959999999997</v>
      </c>
      <c r="I53" s="164">
        <v>234.3535</v>
      </c>
      <c r="J53" s="164">
        <v>232.8897</v>
      </c>
      <c r="K53" s="164">
        <v>478.7106</v>
      </c>
      <c r="L53" s="164">
        <v>392.5523</v>
      </c>
      <c r="M53" s="164">
        <v>1338.5061000000001</v>
      </c>
    </row>
    <row r="54" spans="1:13" ht="18" customHeight="1" x14ac:dyDescent="0.25">
      <c r="A54" s="159" t="s">
        <v>40</v>
      </c>
      <c r="B54" s="159" t="s">
        <v>760</v>
      </c>
      <c r="C54" s="164">
        <v>53.16</v>
      </c>
      <c r="D54" s="164">
        <v>53.64</v>
      </c>
      <c r="E54" s="164">
        <v>41.929200000000002</v>
      </c>
      <c r="F54" s="164">
        <v>41.752099999999999</v>
      </c>
      <c r="G54" s="164">
        <v>600.46780000000001</v>
      </c>
      <c r="H54" s="164">
        <v>790.94910000000004</v>
      </c>
      <c r="I54" s="164">
        <v>230.75149999999999</v>
      </c>
      <c r="J54" s="164">
        <v>229.1583</v>
      </c>
      <c r="K54" s="164">
        <v>471.00560000000002</v>
      </c>
      <c r="L54" s="164">
        <v>385.59750000000003</v>
      </c>
      <c r="M54" s="164">
        <v>1316.5128999999999</v>
      </c>
    </row>
    <row r="55" spans="1:13" ht="18" customHeight="1" x14ac:dyDescent="0.25">
      <c r="A55" s="159" t="s">
        <v>761</v>
      </c>
      <c r="B55" s="159" t="s">
        <v>41</v>
      </c>
      <c r="C55" s="167">
        <v>46.41</v>
      </c>
      <c r="D55" s="167">
        <v>47.12</v>
      </c>
      <c r="E55" s="167">
        <v>42.063200000000002</v>
      </c>
      <c r="F55" s="167">
        <v>42.379399999999997</v>
      </c>
      <c r="G55" s="167">
        <v>578.68949999999995</v>
      </c>
      <c r="H55" s="167">
        <v>756.66210000000001</v>
      </c>
      <c r="I55" s="167">
        <v>227.60069999999999</v>
      </c>
      <c r="J55" s="167">
        <v>227.285</v>
      </c>
      <c r="K55" s="167">
        <v>459.84609999999998</v>
      </c>
      <c r="L55" s="167">
        <v>374.45150000000001</v>
      </c>
      <c r="M55" s="167">
        <v>1289.1832999999999</v>
      </c>
    </row>
    <row r="56" spans="1:13" x14ac:dyDescent="0.25">
      <c r="A56" s="241" t="s">
        <v>773</v>
      </c>
      <c r="B56" s="241"/>
      <c r="C56" s="169">
        <v>-31.65</v>
      </c>
      <c r="D56" s="169">
        <v>-32.049999999999997</v>
      </c>
      <c r="E56" s="169">
        <v>-28.801200000000001</v>
      </c>
      <c r="F56" s="169">
        <v>-29.2697</v>
      </c>
      <c r="G56" s="169">
        <v>-479.03230000000002</v>
      </c>
      <c r="H56" s="169"/>
      <c r="I56" s="169">
        <v>244.8416</v>
      </c>
      <c r="J56" s="169">
        <v>244.3176</v>
      </c>
      <c r="K56" s="169">
        <v>540.1884</v>
      </c>
      <c r="L56" s="169">
        <v>428.94130000000001</v>
      </c>
      <c r="M56" s="169"/>
    </row>
    <row r="57" spans="1:13" x14ac:dyDescent="0.25">
      <c r="A57" s="241" t="s">
        <v>774</v>
      </c>
      <c r="B57" s="241"/>
      <c r="C57" s="169">
        <v>-71.11</v>
      </c>
      <c r="D57" s="169">
        <v>-71.19</v>
      </c>
      <c r="E57" s="169">
        <v>-52.378</v>
      </c>
      <c r="F57" s="169">
        <v>-52.071199999999997</v>
      </c>
      <c r="G57" s="169">
        <v>-661.80179999999996</v>
      </c>
      <c r="H57" s="169"/>
      <c r="I57" s="169">
        <v>110.1262</v>
      </c>
      <c r="J57" s="169">
        <v>109.8775</v>
      </c>
      <c r="K57" s="169">
        <v>138.51480000000001</v>
      </c>
      <c r="L57" s="169">
        <v>104.46129999999999</v>
      </c>
      <c r="M57" s="169"/>
    </row>
    <row r="58" spans="1:13" x14ac:dyDescent="0.25">
      <c r="A58" s="241" t="s">
        <v>775</v>
      </c>
      <c r="B58" s="241"/>
      <c r="C58" s="169">
        <v>-47.732708333333335</v>
      </c>
      <c r="D58" s="169">
        <v>-48.008541666666666</v>
      </c>
      <c r="E58" s="169">
        <v>-40.586833333333331</v>
      </c>
      <c r="F58" s="169">
        <v>-40.615341666666666</v>
      </c>
      <c r="G58" s="169">
        <v>-584.7791166666666</v>
      </c>
      <c r="H58" s="169"/>
      <c r="I58" s="169">
        <v>184.38329583333334</v>
      </c>
      <c r="J58" s="169">
        <v>183.35195208333332</v>
      </c>
      <c r="K58" s="169">
        <v>353.34623333333332</v>
      </c>
      <c r="L58" s="169">
        <v>282.95597291666667</v>
      </c>
      <c r="M58" s="169"/>
    </row>
    <row r="59" spans="1:13" ht="27" customHeight="1" x14ac:dyDescent="0.25">
      <c r="A59" s="241" t="s">
        <v>3</v>
      </c>
      <c r="B59" s="241"/>
      <c r="C59" s="240" t="s">
        <v>2265</v>
      </c>
      <c r="D59" s="240"/>
      <c r="E59" s="240" t="s">
        <v>322</v>
      </c>
      <c r="F59" s="240"/>
      <c r="G59" s="240" t="s">
        <v>29</v>
      </c>
      <c r="H59" s="240" t="s">
        <v>868</v>
      </c>
      <c r="I59" s="240" t="s">
        <v>29</v>
      </c>
      <c r="J59" s="240"/>
      <c r="K59" s="240"/>
      <c r="L59" s="240" t="s">
        <v>156</v>
      </c>
      <c r="M59" s="240" t="s">
        <v>868</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9.140625" defaultRowHeight="15" x14ac:dyDescent="0.25"/>
  <cols>
    <col min="1" max="1" width="15" customWidth="1"/>
    <col min="2" max="2" width="10" customWidth="1"/>
    <col min="3" max="32" width="20" customWidth="1"/>
  </cols>
  <sheetData>
    <row r="1" spans="1:32"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25">
      <c r="A3" s="1"/>
      <c r="B3" s="204" t="s">
        <v>0</v>
      </c>
      <c r="C3" s="205"/>
      <c r="D3" s="205"/>
      <c r="E3" s="205"/>
      <c r="F3" s="205"/>
      <c r="G3" s="205"/>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25">
      <c r="A4" s="242" t="s">
        <v>2582</v>
      </c>
      <c r="B4" s="243"/>
      <c r="C4" s="243"/>
      <c r="D4" s="243"/>
      <c r="E4" s="243"/>
      <c r="F4" s="243"/>
      <c r="G4" s="243"/>
      <c r="H4" s="243"/>
      <c r="I4" s="243"/>
      <c r="J4" s="243"/>
      <c r="K4" s="243"/>
      <c r="L4" s="243"/>
      <c r="M4" s="243"/>
      <c r="N4" s="243"/>
      <c r="O4" s="243"/>
      <c r="P4" s="243"/>
      <c r="Q4" s="243"/>
      <c r="R4" s="243"/>
      <c r="S4" s="243"/>
      <c r="T4" s="243"/>
      <c r="U4" s="243"/>
      <c r="V4" s="243"/>
      <c r="W4" s="243"/>
      <c r="X4" s="243"/>
      <c r="Y4" s="243"/>
      <c r="Z4" s="243"/>
      <c r="AA4" s="243"/>
      <c r="AB4" s="243"/>
      <c r="AC4" s="243"/>
      <c r="AD4" s="243"/>
      <c r="AE4" s="243"/>
      <c r="AF4" s="243"/>
    </row>
    <row r="5" spans="1:32" ht="20.100000000000001" hidden="1" customHeight="1" x14ac:dyDescent="0.25">
      <c r="A5" s="241" t="s">
        <v>1624</v>
      </c>
      <c r="B5" s="241"/>
      <c r="C5" s="173">
        <v>43593</v>
      </c>
      <c r="D5" s="173">
        <v>43595</v>
      </c>
      <c r="E5" s="173">
        <v>43591</v>
      </c>
      <c r="F5" s="173">
        <v>43597</v>
      </c>
      <c r="G5" s="173">
        <v>60107</v>
      </c>
      <c r="H5" s="173">
        <v>43599</v>
      </c>
      <c r="I5" s="173">
        <v>43546</v>
      </c>
      <c r="J5" s="173">
        <v>43601</v>
      </c>
      <c r="K5" s="173">
        <v>43544</v>
      </c>
      <c r="L5" s="173">
        <v>43603</v>
      </c>
      <c r="M5" s="173">
        <v>43580</v>
      </c>
      <c r="N5" s="173">
        <v>43540</v>
      </c>
      <c r="O5" s="11">
        <v>43535</v>
      </c>
      <c r="P5" s="11">
        <v>60108</v>
      </c>
      <c r="Q5" s="11">
        <v>42877</v>
      </c>
      <c r="R5" s="11">
        <v>60109</v>
      </c>
      <c r="S5" s="11">
        <v>43516</v>
      </c>
      <c r="T5" s="11">
        <v>43614</v>
      </c>
      <c r="U5" s="11">
        <v>43585</v>
      </c>
      <c r="V5" s="11">
        <v>43742</v>
      </c>
      <c r="W5" s="11">
        <v>43584</v>
      </c>
      <c r="X5" s="174">
        <v>43507</v>
      </c>
      <c r="Y5" s="174">
        <v>43590</v>
      </c>
      <c r="Z5" s="174">
        <v>43494</v>
      </c>
      <c r="AA5" s="174">
        <v>43743</v>
      </c>
      <c r="AB5" s="174">
        <v>60110</v>
      </c>
      <c r="AC5" s="174">
        <v>60111</v>
      </c>
      <c r="AD5" s="174">
        <v>43573</v>
      </c>
      <c r="AE5" s="174">
        <v>43506</v>
      </c>
      <c r="AF5" s="174">
        <v>43513</v>
      </c>
    </row>
    <row r="6" spans="1:32" ht="15" hidden="1" customHeight="1" x14ac:dyDescent="0.25">
      <c r="A6" s="241" t="s">
        <v>1625</v>
      </c>
      <c r="B6" s="241"/>
      <c r="C6" s="173" t="s">
        <v>2583</v>
      </c>
      <c r="D6" s="173" t="s">
        <v>2584</v>
      </c>
      <c r="E6" s="173" t="s">
        <v>2585</v>
      </c>
      <c r="F6" s="173" t="s">
        <v>2586</v>
      </c>
      <c r="G6" s="173" t="s">
        <v>2587</v>
      </c>
      <c r="H6" s="173" t="s">
        <v>2588</v>
      </c>
      <c r="I6" s="173" t="s">
        <v>2589</v>
      </c>
      <c r="J6" s="173" t="s">
        <v>2590</v>
      </c>
      <c r="K6" s="173" t="s">
        <v>2591</v>
      </c>
      <c r="L6" s="173" t="s">
        <v>2592</v>
      </c>
      <c r="M6" s="173" t="s">
        <v>2593</v>
      </c>
      <c r="N6" s="173" t="s">
        <v>2594</v>
      </c>
      <c r="O6" s="11" t="s">
        <v>2595</v>
      </c>
      <c r="P6" s="11" t="s">
        <v>2596</v>
      </c>
      <c r="Q6" s="11" t="s">
        <v>2597</v>
      </c>
      <c r="R6" s="11" t="s">
        <v>2598</v>
      </c>
      <c r="S6" s="11" t="s">
        <v>2599</v>
      </c>
      <c r="T6" s="11" t="s">
        <v>2600</v>
      </c>
      <c r="U6" s="11" t="s">
        <v>2601</v>
      </c>
      <c r="V6" s="11" t="s">
        <v>2602</v>
      </c>
      <c r="W6" s="11" t="s">
        <v>2603</v>
      </c>
      <c r="X6" s="174" t="s">
        <v>2604</v>
      </c>
      <c r="Y6" s="174" t="s">
        <v>2605</v>
      </c>
      <c r="Z6" s="174" t="s">
        <v>2606</v>
      </c>
      <c r="AA6" s="174" t="s">
        <v>2607</v>
      </c>
      <c r="AB6" s="174" t="s">
        <v>2608</v>
      </c>
      <c r="AC6" s="174" t="s">
        <v>2609</v>
      </c>
      <c r="AD6" s="174" t="s">
        <v>2610</v>
      </c>
      <c r="AE6" s="174" t="s">
        <v>2611</v>
      </c>
      <c r="AF6" s="174" t="s">
        <v>2612</v>
      </c>
    </row>
    <row r="7" spans="1:32" ht="27" customHeight="1" x14ac:dyDescent="0.25">
      <c r="A7" s="241" t="s">
        <v>17</v>
      </c>
      <c r="B7" s="241"/>
      <c r="C7" s="245" t="s">
        <v>2613</v>
      </c>
      <c r="D7" s="245" t="s">
        <v>2614</v>
      </c>
      <c r="E7" s="245" t="s">
        <v>2615</v>
      </c>
      <c r="F7" s="245" t="s">
        <v>2616</v>
      </c>
      <c r="G7" s="245" t="s">
        <v>2617</v>
      </c>
      <c r="H7" s="245" t="s">
        <v>441</v>
      </c>
      <c r="I7" s="245" t="s">
        <v>173</v>
      </c>
      <c r="J7" s="245" t="s">
        <v>444</v>
      </c>
      <c r="K7" s="245" t="s">
        <v>167</v>
      </c>
      <c r="L7" s="245" t="s">
        <v>474</v>
      </c>
      <c r="M7" s="245" t="s">
        <v>289</v>
      </c>
      <c r="N7" s="245" t="s">
        <v>157</v>
      </c>
      <c r="O7" s="238" t="s">
        <v>2618</v>
      </c>
      <c r="P7" s="238" t="s">
        <v>2619</v>
      </c>
      <c r="Q7" s="238" t="s">
        <v>326</v>
      </c>
      <c r="R7" s="238" t="s">
        <v>2620</v>
      </c>
      <c r="S7" s="238" t="s">
        <v>641</v>
      </c>
      <c r="T7" s="238" t="s">
        <v>470</v>
      </c>
      <c r="U7" s="238" t="s">
        <v>2621</v>
      </c>
      <c r="V7" s="238" t="s">
        <v>2622</v>
      </c>
      <c r="W7" s="238" t="s">
        <v>2623</v>
      </c>
      <c r="X7" s="244" t="s">
        <v>2624</v>
      </c>
      <c r="Y7" s="244" t="s">
        <v>2625</v>
      </c>
      <c r="Z7" s="244" t="s">
        <v>2626</v>
      </c>
      <c r="AA7" s="244" t="s">
        <v>481</v>
      </c>
      <c r="AB7" s="244" t="s">
        <v>2627</v>
      </c>
      <c r="AC7" s="244" t="s">
        <v>2628</v>
      </c>
      <c r="AD7" s="244" t="s">
        <v>2621</v>
      </c>
      <c r="AE7" s="244" t="s">
        <v>2629</v>
      </c>
      <c r="AF7" s="244" t="s">
        <v>2622</v>
      </c>
    </row>
    <row r="8" spans="1:32" x14ac:dyDescent="0.25">
      <c r="A8" s="241" t="s">
        <v>2630</v>
      </c>
      <c r="B8" s="241"/>
      <c r="C8" s="173" t="s">
        <v>2631</v>
      </c>
      <c r="D8" s="173" t="s">
        <v>2631</v>
      </c>
      <c r="E8" s="173" t="s">
        <v>2631</v>
      </c>
      <c r="F8" s="173" t="s">
        <v>2631</v>
      </c>
      <c r="G8" s="173" t="s">
        <v>2631</v>
      </c>
      <c r="H8" s="173" t="s">
        <v>2631</v>
      </c>
      <c r="I8" s="173" t="s">
        <v>2631</v>
      </c>
      <c r="J8" s="173" t="s">
        <v>2631</v>
      </c>
      <c r="K8" s="173" t="s">
        <v>2631</v>
      </c>
      <c r="L8" s="173" t="s">
        <v>2631</v>
      </c>
      <c r="M8" s="173" t="s">
        <v>2631</v>
      </c>
      <c r="N8" s="173" t="s">
        <v>2631</v>
      </c>
      <c r="O8" s="11" t="s">
        <v>2632</v>
      </c>
      <c r="P8" s="11" t="s">
        <v>2632</v>
      </c>
      <c r="Q8" s="11" t="s">
        <v>2632</v>
      </c>
      <c r="R8" s="11" t="s">
        <v>2632</v>
      </c>
      <c r="S8" s="11" t="s">
        <v>2632</v>
      </c>
      <c r="T8" s="11" t="s">
        <v>2632</v>
      </c>
      <c r="U8" s="11" t="s">
        <v>2632</v>
      </c>
      <c r="V8" s="11" t="s">
        <v>2632</v>
      </c>
      <c r="W8" s="11" t="s">
        <v>2632</v>
      </c>
      <c r="X8" s="174" t="s">
        <v>2633</v>
      </c>
      <c r="Y8" s="174" t="s">
        <v>2633</v>
      </c>
      <c r="Z8" s="174" t="s">
        <v>2633</v>
      </c>
      <c r="AA8" s="174" t="s">
        <v>2633</v>
      </c>
      <c r="AB8" s="174" t="s">
        <v>2633</v>
      </c>
      <c r="AC8" s="174" t="s">
        <v>2633</v>
      </c>
      <c r="AD8" s="174" t="s">
        <v>2633</v>
      </c>
      <c r="AE8" s="174" t="s">
        <v>2633</v>
      </c>
      <c r="AF8" s="174" t="s">
        <v>2633</v>
      </c>
    </row>
    <row r="9" spans="1:32" ht="27" customHeight="1" x14ac:dyDescent="0.25">
      <c r="A9" s="156" t="s">
        <v>36</v>
      </c>
      <c r="B9" s="156" t="s">
        <v>489</v>
      </c>
      <c r="C9" s="173" t="s">
        <v>2634</v>
      </c>
      <c r="D9" s="173" t="s">
        <v>2634</v>
      </c>
      <c r="E9" s="173" t="s">
        <v>2634</v>
      </c>
      <c r="F9" s="173" t="s">
        <v>2634</v>
      </c>
      <c r="G9" s="173" t="s">
        <v>2634</v>
      </c>
      <c r="H9" s="173" t="s">
        <v>2634</v>
      </c>
      <c r="I9" s="173" t="s">
        <v>2634</v>
      </c>
      <c r="J9" s="173" t="s">
        <v>2634</v>
      </c>
      <c r="K9" s="173" t="s">
        <v>2634</v>
      </c>
      <c r="L9" s="173" t="s">
        <v>2634</v>
      </c>
      <c r="M9" s="173" t="s">
        <v>2634</v>
      </c>
      <c r="N9" s="173" t="s">
        <v>2634</v>
      </c>
      <c r="O9" s="11" t="s">
        <v>2634</v>
      </c>
      <c r="P9" s="11" t="s">
        <v>2634</v>
      </c>
      <c r="Q9" s="11" t="s">
        <v>2634</v>
      </c>
      <c r="R9" s="11" t="s">
        <v>2634</v>
      </c>
      <c r="S9" s="11" t="s">
        <v>2634</v>
      </c>
      <c r="T9" s="11" t="s">
        <v>2634</v>
      </c>
      <c r="U9" s="11" t="s">
        <v>2634</v>
      </c>
      <c r="V9" s="11" t="s">
        <v>2634</v>
      </c>
      <c r="W9" s="11" t="s">
        <v>2634</v>
      </c>
      <c r="X9" s="174" t="s">
        <v>2634</v>
      </c>
      <c r="Y9" s="174" t="s">
        <v>2634</v>
      </c>
      <c r="Z9" s="174" t="s">
        <v>2634</v>
      </c>
      <c r="AA9" s="174" t="s">
        <v>2634</v>
      </c>
      <c r="AB9" s="174" t="s">
        <v>2634</v>
      </c>
      <c r="AC9" s="174" t="s">
        <v>2634</v>
      </c>
      <c r="AD9" s="174" t="s">
        <v>2634</v>
      </c>
      <c r="AE9" s="174" t="s">
        <v>2634</v>
      </c>
      <c r="AF9" s="174" t="s">
        <v>2634</v>
      </c>
    </row>
    <row r="10" spans="1:32" ht="18" customHeight="1" x14ac:dyDescent="0.25">
      <c r="A10" s="159" t="s">
        <v>40</v>
      </c>
      <c r="B10" s="159" t="s">
        <v>714</v>
      </c>
      <c r="C10" s="161">
        <v>505.36959999999999</v>
      </c>
      <c r="D10" s="161">
        <v>510.47039999999998</v>
      </c>
      <c r="E10" s="161">
        <v>505.60090000000002</v>
      </c>
      <c r="F10" s="161">
        <v>509.1413</v>
      </c>
      <c r="G10" s="161">
        <v>511.4128</v>
      </c>
      <c r="H10" s="161">
        <v>507.79570000000001</v>
      </c>
      <c r="I10" s="161">
        <v>517.19309999999996</v>
      </c>
      <c r="J10" s="161">
        <v>505.70699999999999</v>
      </c>
      <c r="K10" s="161">
        <v>503.3381</v>
      </c>
      <c r="L10" s="161">
        <v>487.77890000000002</v>
      </c>
      <c r="M10" s="161">
        <v>511.46809999999999</v>
      </c>
      <c r="N10" s="161">
        <v>498.42099999999999</v>
      </c>
      <c r="O10" s="161">
        <v>225.6927</v>
      </c>
      <c r="P10" s="161">
        <v>225.6328</v>
      </c>
      <c r="Q10" s="161">
        <v>227.91990000000001</v>
      </c>
      <c r="R10" s="161">
        <v>223.57679999999999</v>
      </c>
      <c r="S10" s="161">
        <v>222.71690000000001</v>
      </c>
      <c r="T10" s="161">
        <v>222.70150000000001</v>
      </c>
      <c r="U10" s="161">
        <v>224.6</v>
      </c>
      <c r="V10" s="160">
        <v>0</v>
      </c>
      <c r="W10" s="161">
        <v>226.9</v>
      </c>
      <c r="X10" s="161">
        <v>143.5582</v>
      </c>
      <c r="Y10" s="161">
        <v>141.7868</v>
      </c>
      <c r="Z10" s="161">
        <v>140.3082</v>
      </c>
      <c r="AA10" s="161">
        <v>141.46090000000001</v>
      </c>
      <c r="AB10" s="161">
        <v>137.22720000000001</v>
      </c>
      <c r="AC10" s="160">
        <v>0</v>
      </c>
      <c r="AD10" s="161">
        <v>141.89769999999999</v>
      </c>
      <c r="AE10" s="161">
        <v>124.9794</v>
      </c>
      <c r="AF10" s="161">
        <v>144.10749999999999</v>
      </c>
    </row>
    <row r="11" spans="1:32" ht="18" customHeight="1" x14ac:dyDescent="0.25">
      <c r="A11" s="159" t="s">
        <v>40</v>
      </c>
      <c r="B11" s="159" t="s">
        <v>715</v>
      </c>
      <c r="C11" s="164">
        <v>506.4187</v>
      </c>
      <c r="D11" s="164">
        <v>513.41139999999996</v>
      </c>
      <c r="E11" s="164">
        <v>509.43470000000002</v>
      </c>
      <c r="F11" s="164">
        <v>513.74990000000003</v>
      </c>
      <c r="G11" s="164">
        <v>515.39499999999998</v>
      </c>
      <c r="H11" s="164">
        <v>509.94600000000003</v>
      </c>
      <c r="I11" s="164">
        <v>516.81960000000004</v>
      </c>
      <c r="J11" s="164">
        <v>507.50990000000002</v>
      </c>
      <c r="K11" s="164">
        <v>503.96519999999998</v>
      </c>
      <c r="L11" s="164">
        <v>489.34039999999999</v>
      </c>
      <c r="M11" s="164">
        <v>510.99299999999999</v>
      </c>
      <c r="N11" s="164">
        <v>498.28050000000002</v>
      </c>
      <c r="O11" s="164">
        <v>225.93960000000001</v>
      </c>
      <c r="P11" s="164">
        <v>226.8271</v>
      </c>
      <c r="Q11" s="164">
        <v>228.1103</v>
      </c>
      <c r="R11" s="164">
        <v>222.9572</v>
      </c>
      <c r="S11" s="164">
        <v>222.45849999999999</v>
      </c>
      <c r="T11" s="164">
        <v>222.52269999999999</v>
      </c>
      <c r="U11" s="164">
        <v>224.6</v>
      </c>
      <c r="V11" s="163">
        <v>0</v>
      </c>
      <c r="W11" s="164">
        <v>226.6</v>
      </c>
      <c r="X11" s="164">
        <v>143.56280000000001</v>
      </c>
      <c r="Y11" s="164">
        <v>141.60480000000001</v>
      </c>
      <c r="Z11" s="164">
        <v>140.3082</v>
      </c>
      <c r="AA11" s="164">
        <v>140.8998</v>
      </c>
      <c r="AB11" s="164">
        <v>137.172</v>
      </c>
      <c r="AC11" s="163">
        <v>0</v>
      </c>
      <c r="AD11" s="164">
        <v>141.78059999999999</v>
      </c>
      <c r="AE11" s="164">
        <v>124.789</v>
      </c>
      <c r="AF11" s="164">
        <v>144.10749999999999</v>
      </c>
    </row>
    <row r="12" spans="1:32" ht="18" customHeight="1" x14ac:dyDescent="0.25">
      <c r="A12" s="159" t="s">
        <v>40</v>
      </c>
      <c r="B12" s="159" t="s">
        <v>716</v>
      </c>
      <c r="C12" s="164">
        <v>506.26139999999998</v>
      </c>
      <c r="D12" s="164">
        <v>511.73079999999999</v>
      </c>
      <c r="E12" s="163">
        <v>510.64269999999999</v>
      </c>
      <c r="F12" s="164">
        <v>513.88409999999999</v>
      </c>
      <c r="G12" s="164">
        <v>515.9194</v>
      </c>
      <c r="H12" s="164">
        <v>510.86180000000002</v>
      </c>
      <c r="I12" s="163">
        <v>516.81960000000004</v>
      </c>
      <c r="J12" s="164">
        <v>507.08839999999998</v>
      </c>
      <c r="K12" s="164">
        <v>500.74059999999997</v>
      </c>
      <c r="L12" s="164">
        <v>481.46050000000002</v>
      </c>
      <c r="M12" s="164">
        <v>507.47109999999998</v>
      </c>
      <c r="N12" s="164">
        <v>492.82380000000001</v>
      </c>
      <c r="O12" s="164">
        <v>225.98410000000001</v>
      </c>
      <c r="P12" s="164">
        <v>226.75890000000001</v>
      </c>
      <c r="Q12" s="164">
        <v>227.96170000000001</v>
      </c>
      <c r="R12" s="164">
        <v>223.5232</v>
      </c>
      <c r="S12" s="164">
        <v>223.2927</v>
      </c>
      <c r="T12" s="164">
        <v>222.06659999999999</v>
      </c>
      <c r="U12" s="164">
        <v>223.3</v>
      </c>
      <c r="V12" s="163">
        <v>0</v>
      </c>
      <c r="W12" s="164">
        <v>224.8</v>
      </c>
      <c r="X12" s="164">
        <v>143.5848</v>
      </c>
      <c r="Y12" s="164">
        <v>140.54929999999999</v>
      </c>
      <c r="Z12" s="164">
        <v>140.0592</v>
      </c>
      <c r="AA12" s="164">
        <v>141.43379999999999</v>
      </c>
      <c r="AB12" s="164">
        <v>137.55840000000001</v>
      </c>
      <c r="AC12" s="163">
        <v>0</v>
      </c>
      <c r="AD12" s="164">
        <v>140.6096</v>
      </c>
      <c r="AE12" s="164">
        <v>124.789</v>
      </c>
      <c r="AF12" s="164">
        <v>143.31100000000001</v>
      </c>
    </row>
    <row r="13" spans="1:32" ht="18" customHeight="1" x14ac:dyDescent="0.25">
      <c r="A13" s="159" t="s">
        <v>40</v>
      </c>
      <c r="B13" s="159" t="s">
        <v>717</v>
      </c>
      <c r="C13" s="164">
        <v>506.10399999999998</v>
      </c>
      <c r="D13" s="164">
        <v>513.88400000000001</v>
      </c>
      <c r="E13" s="163">
        <v>510.64269999999999</v>
      </c>
      <c r="F13" s="164">
        <v>514.4615</v>
      </c>
      <c r="G13" s="164">
        <v>515.87800000000004</v>
      </c>
      <c r="H13" s="164">
        <v>511.42770000000002</v>
      </c>
      <c r="I13" s="163">
        <v>516.81960000000004</v>
      </c>
      <c r="J13" s="164">
        <v>508.06389999999999</v>
      </c>
      <c r="K13" s="164">
        <v>501.53800000000001</v>
      </c>
      <c r="L13" s="164">
        <v>481.75639999999999</v>
      </c>
      <c r="M13" s="164">
        <v>507.40910000000002</v>
      </c>
      <c r="N13" s="164">
        <v>494.84350000000001</v>
      </c>
      <c r="O13" s="164">
        <v>226.2251</v>
      </c>
      <c r="P13" s="164">
        <v>226.83750000000001</v>
      </c>
      <c r="Q13" s="164">
        <v>228.21940000000001</v>
      </c>
      <c r="R13" s="164">
        <v>223.7413</v>
      </c>
      <c r="S13" s="164">
        <v>223.9572</v>
      </c>
      <c r="T13" s="164">
        <v>222.22200000000001</v>
      </c>
      <c r="U13" s="164">
        <v>223.3</v>
      </c>
      <c r="V13" s="163">
        <v>0</v>
      </c>
      <c r="W13" s="164">
        <v>225.1</v>
      </c>
      <c r="X13" s="164">
        <v>143.73330000000001</v>
      </c>
      <c r="Y13" s="164">
        <v>140.75989999999999</v>
      </c>
      <c r="Z13" s="164">
        <v>140.0592</v>
      </c>
      <c r="AA13" s="164">
        <v>141.58860000000001</v>
      </c>
      <c r="AB13" s="164">
        <v>137.50319999999999</v>
      </c>
      <c r="AC13" s="163">
        <v>0</v>
      </c>
      <c r="AD13" s="164">
        <v>140.96090000000001</v>
      </c>
      <c r="AE13" s="164">
        <v>124.9794</v>
      </c>
      <c r="AF13" s="164">
        <v>143.65819999999999</v>
      </c>
    </row>
    <row r="14" spans="1:32" ht="18" customHeight="1" x14ac:dyDescent="0.25">
      <c r="A14" s="159" t="s">
        <v>40</v>
      </c>
      <c r="B14" s="159" t="s">
        <v>718</v>
      </c>
      <c r="C14" s="164">
        <v>507.10070000000002</v>
      </c>
      <c r="D14" s="164">
        <v>515.87969999999996</v>
      </c>
      <c r="E14" s="163">
        <v>510.64269999999999</v>
      </c>
      <c r="F14" s="164">
        <v>515.86339999999996</v>
      </c>
      <c r="G14" s="164">
        <v>516.572</v>
      </c>
      <c r="H14" s="164">
        <v>511.46769999999998</v>
      </c>
      <c r="I14" s="163">
        <v>516.81960000000004</v>
      </c>
      <c r="J14" s="164">
        <v>508.26620000000003</v>
      </c>
      <c r="K14" s="164">
        <v>501.34140000000002</v>
      </c>
      <c r="L14" s="164">
        <v>482.28820000000002</v>
      </c>
      <c r="M14" s="164">
        <v>507.16480000000001</v>
      </c>
      <c r="N14" s="164">
        <v>493.37619999999998</v>
      </c>
      <c r="O14" s="164">
        <v>226.6386</v>
      </c>
      <c r="P14" s="164">
        <v>227.67570000000001</v>
      </c>
      <c r="Q14" s="164">
        <v>229.24510000000001</v>
      </c>
      <c r="R14" s="164">
        <v>223.96600000000001</v>
      </c>
      <c r="S14" s="164">
        <v>224.00149999999999</v>
      </c>
      <c r="T14" s="164">
        <v>221.89179999999999</v>
      </c>
      <c r="U14" s="164">
        <v>223.3</v>
      </c>
      <c r="V14" s="163">
        <v>0</v>
      </c>
      <c r="W14" s="164">
        <v>225.2</v>
      </c>
      <c r="X14" s="163">
        <v>143.73330000000001</v>
      </c>
      <c r="Y14" s="164">
        <v>140.739</v>
      </c>
      <c r="Z14" s="164">
        <v>140.0592</v>
      </c>
      <c r="AA14" s="164">
        <v>141.5949</v>
      </c>
      <c r="AB14" s="164">
        <v>137.15819999999999</v>
      </c>
      <c r="AC14" s="163">
        <v>0</v>
      </c>
      <c r="AD14" s="164">
        <v>140.9023</v>
      </c>
      <c r="AE14" s="164">
        <v>125.2577</v>
      </c>
      <c r="AF14" s="164">
        <v>143.3314</v>
      </c>
    </row>
    <row r="15" spans="1:32" ht="18" customHeight="1" x14ac:dyDescent="0.25">
      <c r="A15" s="159" t="s">
        <v>40</v>
      </c>
      <c r="B15" s="159" t="s">
        <v>719</v>
      </c>
      <c r="C15" s="164">
        <v>506.94330000000002</v>
      </c>
      <c r="D15" s="164">
        <v>516.2473</v>
      </c>
      <c r="E15" s="163">
        <v>510.64269999999999</v>
      </c>
      <c r="F15" s="164">
        <v>515.72950000000003</v>
      </c>
      <c r="G15" s="164">
        <v>516.79690000000005</v>
      </c>
      <c r="H15" s="164">
        <v>511.8528</v>
      </c>
      <c r="I15" s="163">
        <v>516.81960000000004</v>
      </c>
      <c r="J15" s="164">
        <v>508.02460000000002</v>
      </c>
      <c r="K15" s="164">
        <v>501.51</v>
      </c>
      <c r="L15" s="164">
        <v>481.62290000000002</v>
      </c>
      <c r="M15" s="164">
        <v>507.2122</v>
      </c>
      <c r="N15" s="164">
        <v>493.13099999999997</v>
      </c>
      <c r="O15" s="164">
        <v>226.8509</v>
      </c>
      <c r="P15" s="164">
        <v>228.17150000000001</v>
      </c>
      <c r="Q15" s="164">
        <v>228.9512</v>
      </c>
      <c r="R15" s="164">
        <v>224.02379999999999</v>
      </c>
      <c r="S15" s="164">
        <v>223.625</v>
      </c>
      <c r="T15" s="164">
        <v>221.97620000000001</v>
      </c>
      <c r="U15" s="164">
        <v>222.7</v>
      </c>
      <c r="V15" s="163">
        <v>0</v>
      </c>
      <c r="W15" s="164">
        <v>224.7</v>
      </c>
      <c r="X15" s="163">
        <v>143.73330000000001</v>
      </c>
      <c r="Y15" s="164">
        <v>140.4186</v>
      </c>
      <c r="Z15" s="164">
        <v>140.11109999999999</v>
      </c>
      <c r="AA15" s="164">
        <v>141.6891</v>
      </c>
      <c r="AB15" s="164">
        <v>137.50319999999999</v>
      </c>
      <c r="AC15" s="163">
        <v>0</v>
      </c>
      <c r="AD15" s="164">
        <v>140.3022</v>
      </c>
      <c r="AE15" s="164">
        <v>125.4482</v>
      </c>
      <c r="AF15" s="164">
        <v>143.31100000000001</v>
      </c>
    </row>
    <row r="16" spans="1:32" ht="18" customHeight="1" x14ac:dyDescent="0.25">
      <c r="A16" s="159" t="s">
        <v>40</v>
      </c>
      <c r="B16" s="159" t="s">
        <v>720</v>
      </c>
      <c r="C16" s="164">
        <v>507.363</v>
      </c>
      <c r="D16" s="164">
        <v>515.3021</v>
      </c>
      <c r="E16" s="163">
        <v>510.64269999999999</v>
      </c>
      <c r="F16" s="164">
        <v>512.77890000000002</v>
      </c>
      <c r="G16" s="164">
        <v>513.93610000000001</v>
      </c>
      <c r="H16" s="164">
        <v>507.94580000000002</v>
      </c>
      <c r="I16" s="163">
        <v>516.81960000000004</v>
      </c>
      <c r="J16" s="164">
        <v>506.06799999999998</v>
      </c>
      <c r="K16" s="164">
        <v>499.47379999999998</v>
      </c>
      <c r="L16" s="164">
        <v>481.24169999999998</v>
      </c>
      <c r="M16" s="164">
        <v>505.93579999999997</v>
      </c>
      <c r="N16" s="164">
        <v>492.60739999999998</v>
      </c>
      <c r="O16" s="164">
        <v>226.39060000000001</v>
      </c>
      <c r="P16" s="164">
        <v>227.6379</v>
      </c>
      <c r="Q16" s="164">
        <v>229.14060000000001</v>
      </c>
      <c r="R16" s="164">
        <v>222.9211</v>
      </c>
      <c r="S16" s="164">
        <v>220.46510000000001</v>
      </c>
      <c r="T16" s="164">
        <v>222.02869999999999</v>
      </c>
      <c r="U16" s="164">
        <v>222.7</v>
      </c>
      <c r="V16" s="163">
        <v>0</v>
      </c>
      <c r="W16" s="164">
        <v>224.4</v>
      </c>
      <c r="X16" s="163">
        <v>143.73330000000001</v>
      </c>
      <c r="Y16" s="164">
        <v>140.352</v>
      </c>
      <c r="Z16" s="164">
        <v>137.07079999999999</v>
      </c>
      <c r="AA16" s="164">
        <v>140.7689</v>
      </c>
      <c r="AB16" s="164">
        <v>137.24100000000001</v>
      </c>
      <c r="AC16" s="163">
        <v>0</v>
      </c>
      <c r="AD16" s="164">
        <v>140.4486</v>
      </c>
      <c r="AE16" s="164">
        <v>125.16500000000001</v>
      </c>
      <c r="AF16" s="164">
        <v>142.923</v>
      </c>
    </row>
    <row r="17" spans="1:32" ht="18" customHeight="1" x14ac:dyDescent="0.25">
      <c r="A17" s="159" t="s">
        <v>40</v>
      </c>
      <c r="B17" s="159" t="s">
        <v>721</v>
      </c>
      <c r="C17" s="167">
        <v>506.31380000000001</v>
      </c>
      <c r="D17" s="167">
        <v>513.72649999999999</v>
      </c>
      <c r="E17" s="166">
        <v>510.64269999999999</v>
      </c>
      <c r="F17" s="167">
        <v>509.60079999999999</v>
      </c>
      <c r="G17" s="167">
        <v>510.5942</v>
      </c>
      <c r="H17" s="167">
        <v>505.86739999999998</v>
      </c>
      <c r="I17" s="166">
        <v>516.81960000000004</v>
      </c>
      <c r="J17" s="167">
        <v>504.29390000000001</v>
      </c>
      <c r="K17" s="167">
        <v>499.35050000000001</v>
      </c>
      <c r="L17" s="167">
        <v>479.51089999999999</v>
      </c>
      <c r="M17" s="167">
        <v>505.47800000000001</v>
      </c>
      <c r="N17" s="167">
        <v>490.96899999999999</v>
      </c>
      <c r="O17" s="167">
        <v>226.27780000000001</v>
      </c>
      <c r="P17" s="167">
        <v>226.47900000000001</v>
      </c>
      <c r="Q17" s="167">
        <v>228.2748</v>
      </c>
      <c r="R17" s="167">
        <v>222.1977</v>
      </c>
      <c r="S17" s="167">
        <v>219.97049999999999</v>
      </c>
      <c r="T17" s="167">
        <v>222.03710000000001</v>
      </c>
      <c r="U17" s="167">
        <v>222.1</v>
      </c>
      <c r="V17" s="166">
        <v>0</v>
      </c>
      <c r="W17" s="167">
        <v>224</v>
      </c>
      <c r="X17" s="166">
        <v>143.73330000000001</v>
      </c>
      <c r="Y17" s="167">
        <v>141.3331</v>
      </c>
      <c r="Z17" s="167">
        <v>136.97229999999999</v>
      </c>
      <c r="AA17" s="167">
        <v>140.5444</v>
      </c>
      <c r="AB17" s="167">
        <v>137.26859999999999</v>
      </c>
      <c r="AC17" s="166">
        <v>0</v>
      </c>
      <c r="AD17" s="167">
        <v>141.75129999999999</v>
      </c>
      <c r="AE17" s="167">
        <v>124.60339999999999</v>
      </c>
      <c r="AF17" s="167">
        <v>142.535</v>
      </c>
    </row>
    <row r="18" spans="1:32" ht="18" customHeight="1" x14ac:dyDescent="0.25">
      <c r="A18" s="159" t="s">
        <v>40</v>
      </c>
      <c r="B18" s="159" t="s">
        <v>722</v>
      </c>
      <c r="C18" s="161">
        <v>506.68099999999998</v>
      </c>
      <c r="D18" s="161">
        <v>514.56679999999994</v>
      </c>
      <c r="E18" s="160">
        <v>510.64269999999999</v>
      </c>
      <c r="F18" s="161">
        <v>511.12830000000002</v>
      </c>
      <c r="G18" s="161">
        <v>511.51670000000001</v>
      </c>
      <c r="H18" s="161">
        <v>505.49439999999998</v>
      </c>
      <c r="I18" s="160">
        <v>516.81960000000004</v>
      </c>
      <c r="J18" s="161">
        <v>504.19400000000002</v>
      </c>
      <c r="K18" s="161">
        <v>499.23059999999998</v>
      </c>
      <c r="L18" s="161">
        <v>480.38619999999997</v>
      </c>
      <c r="M18" s="161">
        <v>506.82279999999997</v>
      </c>
      <c r="N18" s="161">
        <v>492.17610000000002</v>
      </c>
      <c r="O18" s="161">
        <v>226.47669999999999</v>
      </c>
      <c r="P18" s="161">
        <v>227.3999</v>
      </c>
      <c r="Q18" s="161">
        <v>228.30850000000001</v>
      </c>
      <c r="R18" s="161">
        <v>222.44589999999999</v>
      </c>
      <c r="S18" s="161">
        <v>220.4725</v>
      </c>
      <c r="T18" s="161">
        <v>221.8767</v>
      </c>
      <c r="U18" s="161">
        <v>222.1</v>
      </c>
      <c r="V18" s="160">
        <v>0</v>
      </c>
      <c r="W18" s="161">
        <v>224</v>
      </c>
      <c r="X18" s="160">
        <v>143.73330000000001</v>
      </c>
      <c r="Y18" s="161">
        <v>141.54509999999999</v>
      </c>
      <c r="Z18" s="161">
        <v>136.8218</v>
      </c>
      <c r="AA18" s="161">
        <v>140.77119999999999</v>
      </c>
      <c r="AB18" s="161">
        <v>137.0478</v>
      </c>
      <c r="AC18" s="160">
        <v>0</v>
      </c>
      <c r="AD18" s="161">
        <v>141.8391</v>
      </c>
      <c r="AE18" s="161">
        <v>125.1161</v>
      </c>
      <c r="AF18" s="161">
        <v>142.535</v>
      </c>
    </row>
    <row r="19" spans="1:32" ht="18" customHeight="1" x14ac:dyDescent="0.25">
      <c r="A19" s="159" t="s">
        <v>40</v>
      </c>
      <c r="B19" s="159" t="s">
        <v>723</v>
      </c>
      <c r="C19" s="164">
        <v>505.89420000000001</v>
      </c>
      <c r="D19" s="164">
        <v>511.73079999999999</v>
      </c>
      <c r="E19" s="163">
        <v>510.64269999999999</v>
      </c>
      <c r="F19" s="164">
        <v>509.529</v>
      </c>
      <c r="G19" s="164">
        <v>510.41609999999997</v>
      </c>
      <c r="H19" s="164">
        <v>505.09649999999999</v>
      </c>
      <c r="I19" s="163">
        <v>516.81960000000004</v>
      </c>
      <c r="J19" s="164">
        <v>503.74169999999998</v>
      </c>
      <c r="K19" s="164">
        <v>499.35160000000002</v>
      </c>
      <c r="L19" s="164">
        <v>480.26780000000002</v>
      </c>
      <c r="M19" s="164">
        <v>504.53969999999998</v>
      </c>
      <c r="N19" s="164">
        <v>491.51089999999999</v>
      </c>
      <c r="O19" s="164">
        <v>226.58160000000001</v>
      </c>
      <c r="P19" s="164">
        <v>226.76480000000001</v>
      </c>
      <c r="Q19" s="164">
        <v>228.1671</v>
      </c>
      <c r="R19" s="164">
        <v>222.26259999999999</v>
      </c>
      <c r="S19" s="164">
        <v>220.69399999999999</v>
      </c>
      <c r="T19" s="164">
        <v>221.8843</v>
      </c>
      <c r="U19" s="164">
        <v>222.1</v>
      </c>
      <c r="V19" s="163">
        <v>0</v>
      </c>
      <c r="W19" s="164">
        <v>223.7</v>
      </c>
      <c r="X19" s="163">
        <v>143.73330000000001</v>
      </c>
      <c r="Y19" s="164">
        <v>141.40600000000001</v>
      </c>
      <c r="Z19" s="164">
        <v>136.72319999999999</v>
      </c>
      <c r="AA19" s="164">
        <v>141.523</v>
      </c>
      <c r="AB19" s="164">
        <v>137.21340000000001</v>
      </c>
      <c r="AC19" s="163">
        <v>0</v>
      </c>
      <c r="AD19" s="164">
        <v>141.79519999999999</v>
      </c>
      <c r="AE19" s="164">
        <v>125.3066</v>
      </c>
      <c r="AF19" s="164">
        <v>142.923</v>
      </c>
    </row>
    <row r="20" spans="1:32" ht="18" customHeight="1" x14ac:dyDescent="0.25">
      <c r="A20" s="159" t="s">
        <v>40</v>
      </c>
      <c r="B20" s="159" t="s">
        <v>724</v>
      </c>
      <c r="C20" s="164">
        <v>505.73680000000002</v>
      </c>
      <c r="D20" s="164">
        <v>511.31060000000002</v>
      </c>
      <c r="E20" s="163">
        <v>510.64269999999999</v>
      </c>
      <c r="F20" s="164">
        <v>507.34629999999999</v>
      </c>
      <c r="G20" s="164">
        <v>508.88670000000002</v>
      </c>
      <c r="H20" s="164">
        <v>503.27069999999998</v>
      </c>
      <c r="I20" s="163">
        <v>516.81960000000004</v>
      </c>
      <c r="J20" s="164">
        <v>502.06920000000002</v>
      </c>
      <c r="K20" s="164">
        <v>497.89699999999999</v>
      </c>
      <c r="L20" s="164">
        <v>477.90859999999998</v>
      </c>
      <c r="M20" s="164">
        <v>504.5299</v>
      </c>
      <c r="N20" s="164">
        <v>490.52100000000002</v>
      </c>
      <c r="O20" s="164">
        <v>225.69300000000001</v>
      </c>
      <c r="P20" s="164">
        <v>226.0033</v>
      </c>
      <c r="Q20" s="164">
        <v>227.57730000000001</v>
      </c>
      <c r="R20" s="164">
        <v>221.1883</v>
      </c>
      <c r="S20" s="164">
        <v>219.4684</v>
      </c>
      <c r="T20" s="164">
        <v>221.35120000000001</v>
      </c>
      <c r="U20" s="164">
        <v>222.1</v>
      </c>
      <c r="V20" s="163">
        <v>0</v>
      </c>
      <c r="W20" s="164">
        <v>223</v>
      </c>
      <c r="X20" s="163">
        <v>143.73330000000001</v>
      </c>
      <c r="Y20" s="164">
        <v>141.06870000000001</v>
      </c>
      <c r="Z20" s="164">
        <v>136.52610000000001</v>
      </c>
      <c r="AA20" s="164">
        <v>140.821</v>
      </c>
      <c r="AB20" s="164">
        <v>136.68899999999999</v>
      </c>
      <c r="AC20" s="163">
        <v>0</v>
      </c>
      <c r="AD20" s="164">
        <v>141.61959999999999</v>
      </c>
      <c r="AE20" s="164">
        <v>124.789</v>
      </c>
      <c r="AF20" s="164">
        <v>142.4941</v>
      </c>
    </row>
    <row r="21" spans="1:32" ht="18" customHeight="1" x14ac:dyDescent="0.25">
      <c r="A21" s="159" t="s">
        <v>40</v>
      </c>
      <c r="B21" s="159" t="s">
        <v>725</v>
      </c>
      <c r="C21" s="164">
        <v>504.37299999999999</v>
      </c>
      <c r="D21" s="164">
        <v>508.99990000000003</v>
      </c>
      <c r="E21" s="163">
        <v>510.64269999999999</v>
      </c>
      <c r="F21" s="164">
        <v>506.84280000000001</v>
      </c>
      <c r="G21" s="164">
        <v>507.76949999999999</v>
      </c>
      <c r="H21" s="164">
        <v>504.23559999999998</v>
      </c>
      <c r="I21" s="163">
        <v>516.81960000000004</v>
      </c>
      <c r="J21" s="164">
        <v>502.56</v>
      </c>
      <c r="K21" s="164">
        <v>499.07470000000001</v>
      </c>
      <c r="L21" s="164">
        <v>480.7045</v>
      </c>
      <c r="M21" s="164">
        <v>505.67290000000003</v>
      </c>
      <c r="N21" s="164">
        <v>490.99939999999998</v>
      </c>
      <c r="O21" s="164">
        <v>225.0401</v>
      </c>
      <c r="P21" s="164">
        <v>224.84360000000001</v>
      </c>
      <c r="Q21" s="164">
        <v>225.63200000000001</v>
      </c>
      <c r="R21" s="164">
        <v>220.81479999999999</v>
      </c>
      <c r="S21" s="164">
        <v>218.50129999999999</v>
      </c>
      <c r="T21" s="164">
        <v>221.9282</v>
      </c>
      <c r="U21" s="164">
        <v>222.1</v>
      </c>
      <c r="V21" s="163">
        <v>0</v>
      </c>
      <c r="W21" s="164">
        <v>223.1</v>
      </c>
      <c r="X21" s="163">
        <v>143.73330000000001</v>
      </c>
      <c r="Y21" s="164">
        <v>141.54300000000001</v>
      </c>
      <c r="Z21" s="164">
        <v>136.5728</v>
      </c>
      <c r="AA21" s="164">
        <v>140.57570000000001</v>
      </c>
      <c r="AB21" s="164">
        <v>136.3854</v>
      </c>
      <c r="AC21" s="163">
        <v>0</v>
      </c>
      <c r="AD21" s="164">
        <v>141.64879999999999</v>
      </c>
      <c r="AE21" s="164">
        <v>124.6474</v>
      </c>
      <c r="AF21" s="164">
        <v>141.75890000000001</v>
      </c>
    </row>
    <row r="22" spans="1:32" ht="18" customHeight="1" x14ac:dyDescent="0.25">
      <c r="A22" s="159" t="s">
        <v>40</v>
      </c>
      <c r="B22" s="159" t="s">
        <v>726</v>
      </c>
      <c r="C22" s="164">
        <v>503.69099999999997</v>
      </c>
      <c r="D22" s="164">
        <v>506.53160000000003</v>
      </c>
      <c r="E22" s="163">
        <v>510.64269999999999</v>
      </c>
      <c r="F22" s="164">
        <v>505.83949999999999</v>
      </c>
      <c r="G22" s="164">
        <v>507.37419999999997</v>
      </c>
      <c r="H22" s="164">
        <v>503.02850000000001</v>
      </c>
      <c r="I22" s="163">
        <v>516.81960000000004</v>
      </c>
      <c r="J22" s="164">
        <v>502.5197</v>
      </c>
      <c r="K22" s="164">
        <v>499.05630000000002</v>
      </c>
      <c r="L22" s="164">
        <v>480.47829999999999</v>
      </c>
      <c r="M22" s="164">
        <v>505.60050000000001</v>
      </c>
      <c r="N22" s="164">
        <v>492.31720000000001</v>
      </c>
      <c r="O22" s="164">
        <v>224.75630000000001</v>
      </c>
      <c r="P22" s="164">
        <v>223.86660000000001</v>
      </c>
      <c r="Q22" s="164">
        <v>223.94380000000001</v>
      </c>
      <c r="R22" s="164">
        <v>220.97460000000001</v>
      </c>
      <c r="S22" s="164">
        <v>218.8409</v>
      </c>
      <c r="T22" s="164">
        <v>221.7313</v>
      </c>
      <c r="U22" s="164">
        <v>222.7</v>
      </c>
      <c r="V22" s="163">
        <v>0</v>
      </c>
      <c r="W22" s="164">
        <v>223.1</v>
      </c>
      <c r="X22" s="163">
        <v>143.73330000000001</v>
      </c>
      <c r="Y22" s="164">
        <v>141.5104</v>
      </c>
      <c r="Z22" s="164">
        <v>136.4742</v>
      </c>
      <c r="AA22" s="164">
        <v>140.53389999999999</v>
      </c>
      <c r="AB22" s="164">
        <v>136.53720000000001</v>
      </c>
      <c r="AC22" s="163">
        <v>0</v>
      </c>
      <c r="AD22" s="164">
        <v>141.8391</v>
      </c>
      <c r="AE22" s="164">
        <v>125.0234</v>
      </c>
      <c r="AF22" s="164">
        <v>142.12649999999999</v>
      </c>
    </row>
    <row r="23" spans="1:32" ht="18" customHeight="1" x14ac:dyDescent="0.25">
      <c r="A23" s="159" t="s">
        <v>40</v>
      </c>
      <c r="B23" s="159" t="s">
        <v>727</v>
      </c>
      <c r="C23" s="164">
        <v>503.58609999999999</v>
      </c>
      <c r="D23" s="164">
        <v>506.53160000000003</v>
      </c>
      <c r="E23" s="163">
        <v>510.64269999999999</v>
      </c>
      <c r="F23" s="164">
        <v>506.65640000000002</v>
      </c>
      <c r="G23" s="164">
        <v>508.52089999999998</v>
      </c>
      <c r="H23" s="164">
        <v>504.13200000000001</v>
      </c>
      <c r="I23" s="163">
        <v>516.81960000000004</v>
      </c>
      <c r="J23" s="164">
        <v>504.358</v>
      </c>
      <c r="K23" s="164">
        <v>503.625</v>
      </c>
      <c r="L23" s="164">
        <v>483.54840000000002</v>
      </c>
      <c r="M23" s="164">
        <v>509.5428</v>
      </c>
      <c r="N23" s="164">
        <v>495.096</v>
      </c>
      <c r="O23" s="164">
        <v>224.76519999999999</v>
      </c>
      <c r="P23" s="164">
        <v>223.91550000000001</v>
      </c>
      <c r="Q23" s="164">
        <v>224.1063</v>
      </c>
      <c r="R23" s="164">
        <v>221.24549999999999</v>
      </c>
      <c r="S23" s="164">
        <v>219.15100000000001</v>
      </c>
      <c r="T23" s="164">
        <v>222.16679999999999</v>
      </c>
      <c r="U23" s="164">
        <v>224</v>
      </c>
      <c r="V23" s="163">
        <v>0</v>
      </c>
      <c r="W23" s="164">
        <v>224.6</v>
      </c>
      <c r="X23" s="163">
        <v>143.73330000000001</v>
      </c>
      <c r="Y23" s="164">
        <v>142.9545</v>
      </c>
      <c r="Z23" s="164">
        <v>136.8218</v>
      </c>
      <c r="AA23" s="164">
        <v>140.93180000000001</v>
      </c>
      <c r="AB23" s="164">
        <v>136.45439999999999</v>
      </c>
      <c r="AC23" s="163">
        <v>0</v>
      </c>
      <c r="AD23" s="164">
        <v>142.96619999999999</v>
      </c>
      <c r="AE23" s="164">
        <v>125.2577</v>
      </c>
      <c r="AF23" s="164">
        <v>142.923</v>
      </c>
    </row>
    <row r="24" spans="1:32" ht="18" customHeight="1" x14ac:dyDescent="0.25">
      <c r="A24" s="159" t="s">
        <v>40</v>
      </c>
      <c r="B24" s="159" t="s">
        <v>728</v>
      </c>
      <c r="C24" s="164">
        <v>504.68770000000001</v>
      </c>
      <c r="D24" s="164">
        <v>508.89479999999998</v>
      </c>
      <c r="E24" s="164">
        <v>512.27080000000001</v>
      </c>
      <c r="F24" s="164">
        <v>502.57659999999998</v>
      </c>
      <c r="G24" s="164">
        <v>505.26569999999998</v>
      </c>
      <c r="H24" s="164">
        <v>501.56099999999998</v>
      </c>
      <c r="I24" s="163">
        <v>516.81960000000004</v>
      </c>
      <c r="J24" s="164">
        <v>505.07040000000001</v>
      </c>
      <c r="K24" s="164">
        <v>504.52260000000001</v>
      </c>
      <c r="L24" s="164">
        <v>484.8134</v>
      </c>
      <c r="M24" s="164">
        <v>509.97140000000002</v>
      </c>
      <c r="N24" s="164">
        <v>496.65809999999999</v>
      </c>
      <c r="O24" s="164">
        <v>224.3674</v>
      </c>
      <c r="P24" s="164">
        <v>226.38740000000001</v>
      </c>
      <c r="Q24" s="164">
        <v>224.45760000000001</v>
      </c>
      <c r="R24" s="164">
        <v>221.4041</v>
      </c>
      <c r="S24" s="164">
        <v>218.1026</v>
      </c>
      <c r="T24" s="164">
        <v>222.94560000000001</v>
      </c>
      <c r="U24" s="164">
        <v>224.6</v>
      </c>
      <c r="V24" s="163">
        <v>0</v>
      </c>
      <c r="W24" s="164">
        <v>224.9</v>
      </c>
      <c r="X24" s="163">
        <v>143.73330000000001</v>
      </c>
      <c r="Y24" s="164">
        <v>141.42250000000001</v>
      </c>
      <c r="Z24" s="164">
        <v>137.02420000000001</v>
      </c>
      <c r="AA24" s="164">
        <v>140.98050000000001</v>
      </c>
      <c r="AB24" s="164">
        <v>136.7028</v>
      </c>
      <c r="AC24" s="163">
        <v>0</v>
      </c>
      <c r="AD24" s="164">
        <v>141.63419999999999</v>
      </c>
      <c r="AE24" s="164">
        <v>124.8818</v>
      </c>
      <c r="AF24" s="164">
        <v>142.923</v>
      </c>
    </row>
    <row r="25" spans="1:32" ht="18" customHeight="1" x14ac:dyDescent="0.25">
      <c r="A25" s="159" t="s">
        <v>40</v>
      </c>
      <c r="B25" s="159" t="s">
        <v>729</v>
      </c>
      <c r="C25" s="167">
        <v>503.00900000000001</v>
      </c>
      <c r="D25" s="167">
        <v>508.00209999999998</v>
      </c>
      <c r="E25" s="167">
        <v>505.49579999999997</v>
      </c>
      <c r="F25" s="167">
        <v>500.42180000000002</v>
      </c>
      <c r="G25" s="167">
        <v>503.3125</v>
      </c>
      <c r="H25" s="167">
        <v>499.6782</v>
      </c>
      <c r="I25" s="166">
        <v>516.81960000000004</v>
      </c>
      <c r="J25" s="167">
        <v>504.23779999999999</v>
      </c>
      <c r="K25" s="167">
        <v>504.41840000000002</v>
      </c>
      <c r="L25" s="167">
        <v>485.14190000000002</v>
      </c>
      <c r="M25" s="167">
        <v>510.92239999999998</v>
      </c>
      <c r="N25" s="167">
        <v>497.5598</v>
      </c>
      <c r="O25" s="167">
        <v>224.1686</v>
      </c>
      <c r="P25" s="167">
        <v>225.52</v>
      </c>
      <c r="Q25" s="167">
        <v>224.23079999999999</v>
      </c>
      <c r="R25" s="167">
        <v>220.51349999999999</v>
      </c>
      <c r="S25" s="167">
        <v>217.34960000000001</v>
      </c>
      <c r="T25" s="167">
        <v>222.56540000000001</v>
      </c>
      <c r="U25" s="167">
        <v>224</v>
      </c>
      <c r="V25" s="166">
        <v>0</v>
      </c>
      <c r="W25" s="167">
        <v>224.6</v>
      </c>
      <c r="X25" s="166">
        <v>143.73330000000001</v>
      </c>
      <c r="Y25" s="167">
        <v>141.2534</v>
      </c>
      <c r="Z25" s="167">
        <v>136.77510000000001</v>
      </c>
      <c r="AA25" s="167">
        <v>140.9923</v>
      </c>
      <c r="AB25" s="167">
        <v>136.41300000000001</v>
      </c>
      <c r="AC25" s="166">
        <v>0</v>
      </c>
      <c r="AD25" s="167">
        <v>141.2097</v>
      </c>
      <c r="AE25" s="167">
        <v>125.0722</v>
      </c>
      <c r="AF25" s="167">
        <v>142.69829999999999</v>
      </c>
    </row>
    <row r="26" spans="1:32" ht="18" customHeight="1" x14ac:dyDescent="0.25">
      <c r="A26" s="159" t="s">
        <v>40</v>
      </c>
      <c r="B26" s="159" t="s">
        <v>730</v>
      </c>
      <c r="C26" s="161">
        <v>501.3304</v>
      </c>
      <c r="D26" s="161">
        <v>505.95389999999998</v>
      </c>
      <c r="E26" s="161">
        <v>505.49579999999997</v>
      </c>
      <c r="F26" s="161">
        <v>498.89580000000001</v>
      </c>
      <c r="G26" s="161">
        <v>502.71370000000002</v>
      </c>
      <c r="H26" s="161">
        <v>499.12479999999999</v>
      </c>
      <c r="I26" s="160">
        <v>516.81960000000004</v>
      </c>
      <c r="J26" s="161">
        <v>500.76749999999998</v>
      </c>
      <c r="K26" s="161">
        <v>503.28359999999998</v>
      </c>
      <c r="L26" s="161">
        <v>484.57400000000001</v>
      </c>
      <c r="M26" s="161">
        <v>508.65010000000001</v>
      </c>
      <c r="N26" s="161">
        <v>496.0874</v>
      </c>
      <c r="O26" s="161">
        <v>223.45179999999999</v>
      </c>
      <c r="P26" s="161">
        <v>224.78630000000001</v>
      </c>
      <c r="Q26" s="161">
        <v>222.57589999999999</v>
      </c>
      <c r="R26" s="161">
        <v>219.08529999999999</v>
      </c>
      <c r="S26" s="161">
        <v>215.88040000000001</v>
      </c>
      <c r="T26" s="161">
        <v>222.57499999999999</v>
      </c>
      <c r="U26" s="161">
        <v>224</v>
      </c>
      <c r="V26" s="160">
        <v>0</v>
      </c>
      <c r="W26" s="161">
        <v>224.2</v>
      </c>
      <c r="X26" s="160">
        <v>143.73330000000001</v>
      </c>
      <c r="Y26" s="161">
        <v>140.7963</v>
      </c>
      <c r="Z26" s="161">
        <v>136.5728</v>
      </c>
      <c r="AA26" s="161">
        <v>140.7191</v>
      </c>
      <c r="AB26" s="161">
        <v>135.8886</v>
      </c>
      <c r="AC26" s="160">
        <v>0</v>
      </c>
      <c r="AD26" s="161">
        <v>140.85839999999999</v>
      </c>
      <c r="AE26" s="161">
        <v>123.61709999999999</v>
      </c>
      <c r="AF26" s="161">
        <v>142.12649999999999</v>
      </c>
    </row>
    <row r="27" spans="1:32" ht="18" customHeight="1" x14ac:dyDescent="0.25">
      <c r="A27" s="159" t="s">
        <v>40</v>
      </c>
      <c r="B27" s="159" t="s">
        <v>731</v>
      </c>
      <c r="C27" s="164">
        <v>500.12389999999999</v>
      </c>
      <c r="D27" s="164">
        <v>501.1223</v>
      </c>
      <c r="E27" s="164">
        <v>499.92880000000002</v>
      </c>
      <c r="F27" s="164">
        <v>498.53750000000002</v>
      </c>
      <c r="G27" s="164">
        <v>502.4504</v>
      </c>
      <c r="H27" s="164">
        <v>498.15530000000001</v>
      </c>
      <c r="I27" s="163">
        <v>516.81960000000004</v>
      </c>
      <c r="J27" s="164">
        <v>513.25890000000004</v>
      </c>
      <c r="K27" s="164">
        <v>504.15230000000003</v>
      </c>
      <c r="L27" s="164">
        <v>484.53530000000001</v>
      </c>
      <c r="M27" s="164">
        <v>510.33019999999999</v>
      </c>
      <c r="N27" s="164">
        <v>496.03739999999999</v>
      </c>
      <c r="O27" s="164">
        <v>222.9402</v>
      </c>
      <c r="P27" s="164">
        <v>226.91579999999999</v>
      </c>
      <c r="Q27" s="164">
        <v>223.5685</v>
      </c>
      <c r="R27" s="164">
        <v>218.9828</v>
      </c>
      <c r="S27" s="164">
        <v>215.7106</v>
      </c>
      <c r="T27" s="164">
        <v>222.4085</v>
      </c>
      <c r="U27" s="164">
        <v>223.4</v>
      </c>
      <c r="V27" s="163">
        <v>0</v>
      </c>
      <c r="W27" s="164">
        <v>224.1</v>
      </c>
      <c r="X27" s="163">
        <v>143.73330000000001</v>
      </c>
      <c r="Y27" s="164">
        <v>140.5993</v>
      </c>
      <c r="Z27" s="164">
        <v>136.02799999999999</v>
      </c>
      <c r="AA27" s="164">
        <v>140.61340000000001</v>
      </c>
      <c r="AB27" s="164">
        <v>135.5436</v>
      </c>
      <c r="AC27" s="163">
        <v>0</v>
      </c>
      <c r="AD27" s="164">
        <v>140.71199999999999</v>
      </c>
      <c r="AE27" s="164">
        <v>122.9627</v>
      </c>
      <c r="AF27" s="164">
        <v>141.73849999999999</v>
      </c>
    </row>
    <row r="28" spans="1:32" ht="18" customHeight="1" x14ac:dyDescent="0.25">
      <c r="A28" s="159" t="s">
        <v>40</v>
      </c>
      <c r="B28" s="159" t="s">
        <v>732</v>
      </c>
      <c r="C28" s="164">
        <v>499.91410000000002</v>
      </c>
      <c r="D28" s="164">
        <v>499.7568</v>
      </c>
      <c r="E28" s="164">
        <v>502.2396</v>
      </c>
      <c r="F28" s="164">
        <v>496.73689999999999</v>
      </c>
      <c r="G28" s="164">
        <v>501.43040000000002</v>
      </c>
      <c r="H28" s="164">
        <v>497.60509999999999</v>
      </c>
      <c r="I28" s="163">
        <v>516.81960000000004</v>
      </c>
      <c r="J28" s="164">
        <v>512.49929999999995</v>
      </c>
      <c r="K28" s="164">
        <v>503.80939999999998</v>
      </c>
      <c r="L28" s="164">
        <v>483.62970000000001</v>
      </c>
      <c r="M28" s="164">
        <v>508.79680000000002</v>
      </c>
      <c r="N28" s="164">
        <v>495.30919999999998</v>
      </c>
      <c r="O28" s="164">
        <v>222.2876</v>
      </c>
      <c r="P28" s="164">
        <v>226.3297</v>
      </c>
      <c r="Q28" s="164">
        <v>223.00319999999999</v>
      </c>
      <c r="R28" s="164">
        <v>217.9538</v>
      </c>
      <c r="S28" s="164">
        <v>214.64750000000001</v>
      </c>
      <c r="T28" s="164">
        <v>222.0205</v>
      </c>
      <c r="U28" s="164">
        <v>223.3</v>
      </c>
      <c r="V28" s="163">
        <v>0</v>
      </c>
      <c r="W28" s="164">
        <v>224</v>
      </c>
      <c r="X28" s="163">
        <v>143.73330000000001</v>
      </c>
      <c r="Y28" s="164">
        <v>140.25149999999999</v>
      </c>
      <c r="Z28" s="164">
        <v>135.72710000000001</v>
      </c>
      <c r="AA28" s="164">
        <v>140.65199999999999</v>
      </c>
      <c r="AB28" s="163">
        <v>135.5436</v>
      </c>
      <c r="AC28" s="163">
        <v>0</v>
      </c>
      <c r="AD28" s="164">
        <v>140.5949</v>
      </c>
      <c r="AE28" s="164">
        <v>126.4785</v>
      </c>
      <c r="AF28" s="164">
        <v>141.02369999999999</v>
      </c>
    </row>
    <row r="29" spans="1:32" ht="18" customHeight="1" x14ac:dyDescent="0.25">
      <c r="A29" s="159" t="s">
        <v>40</v>
      </c>
      <c r="B29" s="159" t="s">
        <v>733</v>
      </c>
      <c r="C29" s="164">
        <v>500.49110000000002</v>
      </c>
      <c r="D29" s="164">
        <v>499.59930000000003</v>
      </c>
      <c r="E29" s="164">
        <v>496.1474</v>
      </c>
      <c r="F29" s="164">
        <v>497.1123</v>
      </c>
      <c r="G29" s="164">
        <v>500.7817</v>
      </c>
      <c r="H29" s="164">
        <v>497.536</v>
      </c>
      <c r="I29" s="163">
        <v>516.81960000000004</v>
      </c>
      <c r="J29" s="164">
        <v>512.92830000000004</v>
      </c>
      <c r="K29" s="164">
        <v>503.24669999999998</v>
      </c>
      <c r="L29" s="164">
        <v>484.01260000000002</v>
      </c>
      <c r="M29" s="164">
        <v>509.74489999999997</v>
      </c>
      <c r="N29" s="164">
        <v>496.52080000000001</v>
      </c>
      <c r="O29" s="164">
        <v>222.88290000000001</v>
      </c>
      <c r="P29" s="164">
        <v>225.52760000000001</v>
      </c>
      <c r="Q29" s="164">
        <v>222.1414</v>
      </c>
      <c r="R29" s="164">
        <v>217.31870000000001</v>
      </c>
      <c r="S29" s="164">
        <v>214.62530000000001</v>
      </c>
      <c r="T29" s="164">
        <v>221.9452</v>
      </c>
      <c r="U29" s="164">
        <v>223.3</v>
      </c>
      <c r="V29" s="163">
        <v>0</v>
      </c>
      <c r="W29" s="164">
        <v>223.9</v>
      </c>
      <c r="X29" s="163">
        <v>143.73330000000001</v>
      </c>
      <c r="Y29" s="164">
        <v>140.57130000000001</v>
      </c>
      <c r="Z29" s="164">
        <v>139.56120000000001</v>
      </c>
      <c r="AA29" s="164">
        <v>140.572</v>
      </c>
      <c r="AB29" s="164">
        <v>134.8398</v>
      </c>
      <c r="AC29" s="163">
        <v>0</v>
      </c>
      <c r="AD29" s="164">
        <v>140.71199999999999</v>
      </c>
      <c r="AE29" s="164">
        <v>126.0097</v>
      </c>
      <c r="AF29" s="164">
        <v>141.3913</v>
      </c>
    </row>
    <row r="30" spans="1:32" ht="18" customHeight="1" x14ac:dyDescent="0.25">
      <c r="A30" s="159" t="s">
        <v>40</v>
      </c>
      <c r="B30" s="159" t="s">
        <v>734</v>
      </c>
      <c r="C30" s="164">
        <v>499.70429999999999</v>
      </c>
      <c r="D30" s="164">
        <v>498.33890000000002</v>
      </c>
      <c r="E30" s="164">
        <v>498.40570000000002</v>
      </c>
      <c r="F30" s="164">
        <v>496.37419999999997</v>
      </c>
      <c r="G30" s="164">
        <v>501.20049999999998</v>
      </c>
      <c r="H30" s="164">
        <v>498.7002</v>
      </c>
      <c r="I30" s="163">
        <v>516.81960000000004</v>
      </c>
      <c r="J30" s="164">
        <v>511.39339999999999</v>
      </c>
      <c r="K30" s="164">
        <v>504.20780000000002</v>
      </c>
      <c r="L30" s="164">
        <v>483.73379999999997</v>
      </c>
      <c r="M30" s="164">
        <v>509.59550000000002</v>
      </c>
      <c r="N30" s="164">
        <v>494.6506</v>
      </c>
      <c r="O30" s="164">
        <v>221.4297</v>
      </c>
      <c r="P30" s="164">
        <v>225.61519999999999</v>
      </c>
      <c r="Q30" s="164">
        <v>222.30260000000001</v>
      </c>
      <c r="R30" s="164">
        <v>217.1919</v>
      </c>
      <c r="S30" s="164">
        <v>214.01259999999999</v>
      </c>
      <c r="T30" s="164">
        <v>222.24590000000001</v>
      </c>
      <c r="U30" s="164">
        <v>223.3</v>
      </c>
      <c r="V30" s="163">
        <v>0</v>
      </c>
      <c r="W30" s="164">
        <v>222.8</v>
      </c>
      <c r="X30" s="163">
        <v>143.73330000000001</v>
      </c>
      <c r="Y30" s="164">
        <v>140.27610000000001</v>
      </c>
      <c r="Z30" s="164">
        <v>139.613</v>
      </c>
      <c r="AA30" s="164">
        <v>140.5701</v>
      </c>
      <c r="AB30" s="164">
        <v>135.22620000000001</v>
      </c>
      <c r="AC30" s="163">
        <v>0</v>
      </c>
      <c r="AD30" s="164">
        <v>140.2876</v>
      </c>
      <c r="AE30" s="164">
        <v>125.3505</v>
      </c>
      <c r="AF30" s="164">
        <v>141.35040000000001</v>
      </c>
    </row>
    <row r="31" spans="1:32" ht="18" customHeight="1" x14ac:dyDescent="0.25">
      <c r="A31" s="159" t="s">
        <v>40</v>
      </c>
      <c r="B31" s="159" t="s">
        <v>735</v>
      </c>
      <c r="C31" s="164">
        <v>499.07479999999998</v>
      </c>
      <c r="D31" s="164">
        <v>498.33890000000002</v>
      </c>
      <c r="E31" s="164">
        <v>497.77550000000002</v>
      </c>
      <c r="F31" s="164">
        <v>497.29450000000003</v>
      </c>
      <c r="G31" s="164">
        <v>501.18860000000001</v>
      </c>
      <c r="H31" s="164">
        <v>499.79750000000001</v>
      </c>
      <c r="I31" s="163">
        <v>516.81960000000004</v>
      </c>
      <c r="J31" s="164">
        <v>512.35569999999996</v>
      </c>
      <c r="K31" s="164">
        <v>505.05</v>
      </c>
      <c r="L31" s="164">
        <v>484.38389999999998</v>
      </c>
      <c r="M31" s="164">
        <v>510.62150000000003</v>
      </c>
      <c r="N31" s="164">
        <v>496.2296</v>
      </c>
      <c r="O31" s="164">
        <v>222.3261</v>
      </c>
      <c r="P31" s="164">
        <v>224.78210000000001</v>
      </c>
      <c r="Q31" s="164">
        <v>221.1635</v>
      </c>
      <c r="R31" s="164">
        <v>217.39570000000001</v>
      </c>
      <c r="S31" s="164">
        <v>214.2636</v>
      </c>
      <c r="T31" s="164">
        <v>221.70339999999999</v>
      </c>
      <c r="U31" s="164">
        <v>223.3</v>
      </c>
      <c r="V31" s="163">
        <v>0</v>
      </c>
      <c r="W31" s="164">
        <v>222.8</v>
      </c>
      <c r="X31" s="163">
        <v>143.73330000000001</v>
      </c>
      <c r="Y31" s="164">
        <v>140.3425</v>
      </c>
      <c r="Z31" s="164">
        <v>139.5145</v>
      </c>
      <c r="AA31" s="164">
        <v>140.14609999999999</v>
      </c>
      <c r="AB31" s="164">
        <v>134.41200000000001</v>
      </c>
      <c r="AC31" s="163">
        <v>0</v>
      </c>
      <c r="AD31" s="164">
        <v>140.52180000000001</v>
      </c>
      <c r="AE31" s="164">
        <v>125.0234</v>
      </c>
      <c r="AF31" s="164">
        <v>140.554</v>
      </c>
    </row>
    <row r="32" spans="1:32" ht="18" customHeight="1" x14ac:dyDescent="0.25">
      <c r="A32" s="159" t="s">
        <v>40</v>
      </c>
      <c r="B32" s="159" t="s">
        <v>736</v>
      </c>
      <c r="C32" s="164">
        <v>500.01900000000001</v>
      </c>
      <c r="D32" s="164">
        <v>501.06979999999999</v>
      </c>
      <c r="E32" s="164">
        <v>500.71660000000003</v>
      </c>
      <c r="F32" s="164">
        <v>498.32170000000002</v>
      </c>
      <c r="G32" s="164">
        <v>501.60140000000001</v>
      </c>
      <c r="H32" s="164">
        <v>500.1046</v>
      </c>
      <c r="I32" s="163">
        <v>516.81960000000004</v>
      </c>
      <c r="J32" s="164">
        <v>512.1146</v>
      </c>
      <c r="K32" s="164">
        <v>504.52499999999998</v>
      </c>
      <c r="L32" s="164">
        <v>484.68119999999999</v>
      </c>
      <c r="M32" s="164">
        <v>509.94459999999998</v>
      </c>
      <c r="N32" s="164">
        <v>496.71769999999998</v>
      </c>
      <c r="O32" s="164">
        <v>222.65100000000001</v>
      </c>
      <c r="P32" s="164">
        <v>225.48400000000001</v>
      </c>
      <c r="Q32" s="164">
        <v>221.893</v>
      </c>
      <c r="R32" s="164">
        <v>217.2638</v>
      </c>
      <c r="S32" s="164">
        <v>214.3005</v>
      </c>
      <c r="T32" s="164">
        <v>222.3526</v>
      </c>
      <c r="U32" s="164">
        <v>223.3</v>
      </c>
      <c r="V32" s="163">
        <v>0</v>
      </c>
      <c r="W32" s="164">
        <v>222.9</v>
      </c>
      <c r="X32" s="164">
        <v>140.6215</v>
      </c>
      <c r="Y32" s="164">
        <v>140.45009999999999</v>
      </c>
      <c r="Z32" s="164">
        <v>139.46260000000001</v>
      </c>
      <c r="AA32" s="164">
        <v>140.2209</v>
      </c>
      <c r="AB32" s="164">
        <v>134.82599999999999</v>
      </c>
      <c r="AC32" s="163">
        <v>0</v>
      </c>
      <c r="AD32" s="164">
        <v>140.50710000000001</v>
      </c>
      <c r="AE32" s="164">
        <v>125.7265</v>
      </c>
      <c r="AF32" s="164">
        <v>140.554</v>
      </c>
    </row>
    <row r="33" spans="1:32" ht="18" customHeight="1" x14ac:dyDescent="0.25">
      <c r="A33" s="159" t="s">
        <v>40</v>
      </c>
      <c r="B33" s="159" t="s">
        <v>737</v>
      </c>
      <c r="C33" s="167">
        <v>499.75670000000002</v>
      </c>
      <c r="D33" s="167">
        <v>501.48989999999998</v>
      </c>
      <c r="E33" s="167">
        <v>501.55689999999998</v>
      </c>
      <c r="F33" s="167">
        <v>498.5489</v>
      </c>
      <c r="G33" s="167">
        <v>502.21559999999999</v>
      </c>
      <c r="H33" s="167">
        <v>500.8263</v>
      </c>
      <c r="I33" s="166">
        <v>516.81960000000004</v>
      </c>
      <c r="J33" s="167">
        <v>513.10490000000004</v>
      </c>
      <c r="K33" s="167">
        <v>504.70310000000001</v>
      </c>
      <c r="L33" s="167">
        <v>483.99130000000002</v>
      </c>
      <c r="M33" s="167">
        <v>510.90309999999999</v>
      </c>
      <c r="N33" s="167">
        <v>496.50880000000001</v>
      </c>
      <c r="O33" s="167">
        <v>222.00489999999999</v>
      </c>
      <c r="P33" s="167">
        <v>226.01589999999999</v>
      </c>
      <c r="Q33" s="167">
        <v>222.44069999999999</v>
      </c>
      <c r="R33" s="167">
        <v>217.6105</v>
      </c>
      <c r="S33" s="167">
        <v>214.69919999999999</v>
      </c>
      <c r="T33" s="167">
        <v>222.05119999999999</v>
      </c>
      <c r="U33" s="167">
        <v>223.3</v>
      </c>
      <c r="V33" s="166">
        <v>0</v>
      </c>
      <c r="W33" s="167">
        <v>223.2</v>
      </c>
      <c r="X33" s="167">
        <v>140.66139999999999</v>
      </c>
      <c r="Y33" s="167">
        <v>140.43709999999999</v>
      </c>
      <c r="Z33" s="167">
        <v>139.5145</v>
      </c>
      <c r="AA33" s="167">
        <v>140.56</v>
      </c>
      <c r="AB33" s="167">
        <v>134.7294</v>
      </c>
      <c r="AC33" s="166">
        <v>0</v>
      </c>
      <c r="AD33" s="167">
        <v>140.68279999999999</v>
      </c>
      <c r="AE33" s="167">
        <v>126.42959999999999</v>
      </c>
      <c r="AF33" s="167">
        <v>140.9624</v>
      </c>
    </row>
    <row r="34" spans="1:32" ht="18" customHeight="1" x14ac:dyDescent="0.25">
      <c r="A34" s="159" t="s">
        <v>40</v>
      </c>
      <c r="B34" s="159" t="s">
        <v>738</v>
      </c>
      <c r="C34" s="161">
        <v>500.596</v>
      </c>
      <c r="D34" s="161">
        <v>503.90570000000002</v>
      </c>
      <c r="E34" s="161">
        <v>503.60509999999999</v>
      </c>
      <c r="F34" s="161">
        <v>500.12240000000003</v>
      </c>
      <c r="G34" s="161">
        <v>503.46620000000001</v>
      </c>
      <c r="H34" s="161">
        <v>500.90050000000002</v>
      </c>
      <c r="I34" s="160">
        <v>516.81960000000004</v>
      </c>
      <c r="J34" s="161">
        <v>513.89790000000005</v>
      </c>
      <c r="K34" s="161">
        <v>506.01310000000001</v>
      </c>
      <c r="L34" s="161">
        <v>485.25580000000002</v>
      </c>
      <c r="M34" s="161">
        <v>512.50940000000003</v>
      </c>
      <c r="N34" s="161">
        <v>496.42559999999997</v>
      </c>
      <c r="O34" s="161">
        <v>222.25110000000001</v>
      </c>
      <c r="P34" s="161">
        <v>227.11089999999999</v>
      </c>
      <c r="Q34" s="161">
        <v>222.84639999999999</v>
      </c>
      <c r="R34" s="161">
        <v>218.6788</v>
      </c>
      <c r="S34" s="161">
        <v>215.17169999999999</v>
      </c>
      <c r="T34" s="161">
        <v>222.40199999999999</v>
      </c>
      <c r="U34" s="161">
        <v>223.4</v>
      </c>
      <c r="V34" s="160">
        <v>0</v>
      </c>
      <c r="W34" s="161">
        <v>223.5</v>
      </c>
      <c r="X34" s="161">
        <v>140.71199999999999</v>
      </c>
      <c r="Y34" s="161">
        <v>140.50020000000001</v>
      </c>
      <c r="Z34" s="161">
        <v>139.46260000000001</v>
      </c>
      <c r="AA34" s="161">
        <v>140.3552</v>
      </c>
      <c r="AB34" s="161">
        <v>135.47460000000001</v>
      </c>
      <c r="AC34" s="160">
        <v>0</v>
      </c>
      <c r="AD34" s="161">
        <v>140.65350000000001</v>
      </c>
      <c r="AE34" s="161">
        <v>127.1816</v>
      </c>
      <c r="AF34" s="161">
        <v>141.33000000000001</v>
      </c>
    </row>
    <row r="35" spans="1:32" ht="18" customHeight="1" x14ac:dyDescent="0.25">
      <c r="A35" s="159" t="s">
        <v>40</v>
      </c>
      <c r="B35" s="159" t="s">
        <v>739</v>
      </c>
      <c r="C35" s="164">
        <v>501.01569999999998</v>
      </c>
      <c r="D35" s="164">
        <v>502.69779999999997</v>
      </c>
      <c r="E35" s="164">
        <v>503.92020000000002</v>
      </c>
      <c r="F35" s="164">
        <v>498.59350000000001</v>
      </c>
      <c r="G35" s="164">
        <v>502.09930000000003</v>
      </c>
      <c r="H35" s="164">
        <v>499.25229999999999</v>
      </c>
      <c r="I35" s="163">
        <v>516.81960000000004</v>
      </c>
      <c r="J35" s="164">
        <v>513.33969999999999</v>
      </c>
      <c r="K35" s="164">
        <v>505.52260000000001</v>
      </c>
      <c r="L35" s="164">
        <v>485.3947</v>
      </c>
      <c r="M35" s="164">
        <v>511.41070000000002</v>
      </c>
      <c r="N35" s="164">
        <v>497.6139</v>
      </c>
      <c r="O35" s="164">
        <v>222.65270000000001</v>
      </c>
      <c r="P35" s="164">
        <v>226.71420000000001</v>
      </c>
      <c r="Q35" s="164">
        <v>223.56049999999999</v>
      </c>
      <c r="R35" s="164">
        <v>218.3956</v>
      </c>
      <c r="S35" s="164">
        <v>215.93209999999999</v>
      </c>
      <c r="T35" s="164">
        <v>222.233</v>
      </c>
      <c r="U35" s="164">
        <v>224</v>
      </c>
      <c r="V35" s="163">
        <v>0</v>
      </c>
      <c r="W35" s="164">
        <v>224</v>
      </c>
      <c r="X35" s="164">
        <v>141.52000000000001</v>
      </c>
      <c r="Y35" s="164">
        <v>140.77709999999999</v>
      </c>
      <c r="Z35" s="164">
        <v>139.81020000000001</v>
      </c>
      <c r="AA35" s="164">
        <v>140.82980000000001</v>
      </c>
      <c r="AB35" s="164">
        <v>136.20599999999999</v>
      </c>
      <c r="AC35" s="163">
        <v>0</v>
      </c>
      <c r="AD35" s="164">
        <v>140.85839999999999</v>
      </c>
      <c r="AE35" s="164">
        <v>127.416</v>
      </c>
      <c r="AF35" s="164">
        <v>141.69759999999999</v>
      </c>
    </row>
    <row r="36" spans="1:32" ht="18" customHeight="1" x14ac:dyDescent="0.25">
      <c r="A36" s="159" t="s">
        <v>40</v>
      </c>
      <c r="B36" s="159" t="s">
        <v>740</v>
      </c>
      <c r="C36" s="164">
        <v>500.1764</v>
      </c>
      <c r="D36" s="164">
        <v>501.43740000000003</v>
      </c>
      <c r="E36" s="164">
        <v>504.8655</v>
      </c>
      <c r="F36" s="164">
        <v>498.18520000000001</v>
      </c>
      <c r="G36" s="164">
        <v>501.66410000000002</v>
      </c>
      <c r="H36" s="164">
        <v>498.45209999999997</v>
      </c>
      <c r="I36" s="163">
        <v>516.81960000000004</v>
      </c>
      <c r="J36" s="164">
        <v>512.46169999999995</v>
      </c>
      <c r="K36" s="164">
        <v>504.65320000000003</v>
      </c>
      <c r="L36" s="164">
        <v>484.94540000000001</v>
      </c>
      <c r="M36" s="164">
        <v>510.61630000000002</v>
      </c>
      <c r="N36" s="164">
        <v>496.40280000000001</v>
      </c>
      <c r="O36" s="164">
        <v>223.08529999999999</v>
      </c>
      <c r="P36" s="164">
        <v>226.8723</v>
      </c>
      <c r="Q36" s="164">
        <v>223.58920000000001</v>
      </c>
      <c r="R36" s="164">
        <v>218.40690000000001</v>
      </c>
      <c r="S36" s="164">
        <v>215.4153</v>
      </c>
      <c r="T36" s="164">
        <v>222.26390000000001</v>
      </c>
      <c r="U36" s="164">
        <v>224</v>
      </c>
      <c r="V36" s="163">
        <v>0</v>
      </c>
      <c r="W36" s="164">
        <v>223.6</v>
      </c>
      <c r="X36" s="164">
        <v>140.6892</v>
      </c>
      <c r="Y36" s="164">
        <v>140.9974</v>
      </c>
      <c r="Z36" s="164">
        <v>139.7116</v>
      </c>
      <c r="AA36" s="164">
        <v>140.50579999999999</v>
      </c>
      <c r="AB36" s="164">
        <v>135.654</v>
      </c>
      <c r="AC36" s="163">
        <v>0</v>
      </c>
      <c r="AD36" s="164">
        <v>140.79990000000001</v>
      </c>
      <c r="AE36" s="164">
        <v>126.664</v>
      </c>
      <c r="AF36" s="164">
        <v>141.33000000000001</v>
      </c>
    </row>
    <row r="37" spans="1:32" ht="18" customHeight="1" x14ac:dyDescent="0.25">
      <c r="A37" s="159" t="s">
        <v>40</v>
      </c>
      <c r="B37" s="159" t="s">
        <v>741</v>
      </c>
      <c r="C37" s="164">
        <v>501.12060000000002</v>
      </c>
      <c r="D37" s="164">
        <v>504.74599999999998</v>
      </c>
      <c r="E37" s="164">
        <v>506.23110000000003</v>
      </c>
      <c r="F37" s="164">
        <v>498.9076</v>
      </c>
      <c r="G37" s="164">
        <v>502.37580000000003</v>
      </c>
      <c r="H37" s="164">
        <v>498.79849999999999</v>
      </c>
      <c r="I37" s="163">
        <v>516.81960000000004</v>
      </c>
      <c r="J37" s="164">
        <v>513.25040000000001</v>
      </c>
      <c r="K37" s="164">
        <v>504.31729999999999</v>
      </c>
      <c r="L37" s="164">
        <v>485.0616</v>
      </c>
      <c r="M37" s="164">
        <v>510.5104</v>
      </c>
      <c r="N37" s="164">
        <v>496.17599999999999</v>
      </c>
      <c r="O37" s="164">
        <v>223.34</v>
      </c>
      <c r="P37" s="164">
        <v>227.6071</v>
      </c>
      <c r="Q37" s="164">
        <v>224.1165</v>
      </c>
      <c r="R37" s="164">
        <v>218.5737</v>
      </c>
      <c r="S37" s="164">
        <v>215.46700000000001</v>
      </c>
      <c r="T37" s="164">
        <v>222.17750000000001</v>
      </c>
      <c r="U37" s="164">
        <v>223.3</v>
      </c>
      <c r="V37" s="163">
        <v>0</v>
      </c>
      <c r="W37" s="164">
        <v>223.3</v>
      </c>
      <c r="X37" s="164">
        <v>140.7107</v>
      </c>
      <c r="Y37" s="164">
        <v>140.35589999999999</v>
      </c>
      <c r="Z37" s="164">
        <v>139.7116</v>
      </c>
      <c r="AA37" s="164">
        <v>140.37010000000001</v>
      </c>
      <c r="AB37" s="164">
        <v>135.61259999999999</v>
      </c>
      <c r="AC37" s="163">
        <v>0</v>
      </c>
      <c r="AD37" s="164">
        <v>140.3022</v>
      </c>
      <c r="AE37" s="164">
        <v>126.57129999999999</v>
      </c>
      <c r="AF37" s="164">
        <v>140.94200000000001</v>
      </c>
    </row>
    <row r="38" spans="1:32" ht="18" customHeight="1" x14ac:dyDescent="0.25">
      <c r="A38" s="159" t="s">
        <v>40</v>
      </c>
      <c r="B38" s="159" t="s">
        <v>742</v>
      </c>
      <c r="C38" s="164">
        <v>499.49439999999998</v>
      </c>
      <c r="D38" s="164">
        <v>498.60140000000001</v>
      </c>
      <c r="E38" s="164">
        <v>500.45400000000001</v>
      </c>
      <c r="F38" s="164">
        <v>494.1737</v>
      </c>
      <c r="G38" s="164">
        <v>498.16730000000001</v>
      </c>
      <c r="H38" s="164">
        <v>495.68369999999999</v>
      </c>
      <c r="I38" s="163">
        <v>516.81960000000004</v>
      </c>
      <c r="J38" s="164">
        <v>510.38650000000001</v>
      </c>
      <c r="K38" s="164">
        <v>503.0865</v>
      </c>
      <c r="L38" s="164">
        <v>483.63040000000001</v>
      </c>
      <c r="M38" s="164">
        <v>509.7482</v>
      </c>
      <c r="N38" s="164">
        <v>496.20030000000003</v>
      </c>
      <c r="O38" s="164">
        <v>223.0763</v>
      </c>
      <c r="P38" s="164">
        <v>225.04769999999999</v>
      </c>
      <c r="Q38" s="164">
        <v>222.22470000000001</v>
      </c>
      <c r="R38" s="164">
        <v>216.36179999999999</v>
      </c>
      <c r="S38" s="164">
        <v>213.44409999999999</v>
      </c>
      <c r="T38" s="164">
        <v>221.82910000000001</v>
      </c>
      <c r="U38" s="164">
        <v>223.3</v>
      </c>
      <c r="V38" s="163">
        <v>0</v>
      </c>
      <c r="W38" s="164">
        <v>223.1</v>
      </c>
      <c r="X38" s="164">
        <v>140.7688</v>
      </c>
      <c r="Y38" s="164">
        <v>140.32730000000001</v>
      </c>
      <c r="Z38" s="164">
        <v>139.56120000000001</v>
      </c>
      <c r="AA38" s="164">
        <v>140.1515</v>
      </c>
      <c r="AB38" s="164">
        <v>134.7294</v>
      </c>
      <c r="AC38" s="163">
        <v>0</v>
      </c>
      <c r="AD38" s="164">
        <v>140.41929999999999</v>
      </c>
      <c r="AE38" s="164">
        <v>124.8818</v>
      </c>
      <c r="AF38" s="164">
        <v>140.5335</v>
      </c>
    </row>
    <row r="39" spans="1:32" ht="18" customHeight="1" x14ac:dyDescent="0.25">
      <c r="A39" s="159" t="s">
        <v>40</v>
      </c>
      <c r="B39" s="159" t="s">
        <v>743</v>
      </c>
      <c r="C39" s="164">
        <v>500.43869999999998</v>
      </c>
      <c r="D39" s="164">
        <v>502.48770000000002</v>
      </c>
      <c r="E39" s="164">
        <v>495.30709999999999</v>
      </c>
      <c r="F39" s="164">
        <v>496.40140000000002</v>
      </c>
      <c r="G39" s="164">
        <v>499.96109999999999</v>
      </c>
      <c r="H39" s="164">
        <v>498.05259999999998</v>
      </c>
      <c r="I39" s="163">
        <v>516.81960000000004</v>
      </c>
      <c r="J39" s="164">
        <v>511.61439999999999</v>
      </c>
      <c r="K39" s="164">
        <v>503.62509999999997</v>
      </c>
      <c r="L39" s="164">
        <v>483.99520000000001</v>
      </c>
      <c r="M39" s="164">
        <v>509.61070000000001</v>
      </c>
      <c r="N39" s="164">
        <v>495.68509999999998</v>
      </c>
      <c r="O39" s="164">
        <v>223.0574</v>
      </c>
      <c r="P39" s="164">
        <v>226.21610000000001</v>
      </c>
      <c r="Q39" s="164">
        <v>222.5719</v>
      </c>
      <c r="R39" s="164">
        <v>217.34540000000001</v>
      </c>
      <c r="S39" s="164">
        <v>214.28569999999999</v>
      </c>
      <c r="T39" s="164">
        <v>221.99549999999999</v>
      </c>
      <c r="U39" s="164">
        <v>223.1</v>
      </c>
      <c r="V39" s="163">
        <v>0</v>
      </c>
      <c r="W39" s="164">
        <v>223.3</v>
      </c>
      <c r="X39" s="164">
        <v>139.96690000000001</v>
      </c>
      <c r="Y39" s="164">
        <v>140.2928</v>
      </c>
      <c r="Z39" s="164">
        <v>139.5145</v>
      </c>
      <c r="AA39" s="164">
        <v>139.9392</v>
      </c>
      <c r="AB39" s="164">
        <v>134.70179999999999</v>
      </c>
      <c r="AC39" s="163">
        <v>0</v>
      </c>
      <c r="AD39" s="164">
        <v>140.3022</v>
      </c>
      <c r="AE39" s="164">
        <v>125.16500000000001</v>
      </c>
      <c r="AF39" s="164">
        <v>140.5335</v>
      </c>
    </row>
    <row r="40" spans="1:32" ht="18" customHeight="1" x14ac:dyDescent="0.25">
      <c r="A40" s="159" t="s">
        <v>40</v>
      </c>
      <c r="B40" s="159" t="s">
        <v>744</v>
      </c>
      <c r="C40" s="164">
        <v>500.9633</v>
      </c>
      <c r="D40" s="164">
        <v>501.6474</v>
      </c>
      <c r="E40" s="164">
        <v>500.50650000000002</v>
      </c>
      <c r="F40" s="164">
        <v>495.9366</v>
      </c>
      <c r="G40" s="164">
        <v>499.79090000000002</v>
      </c>
      <c r="H40" s="164">
        <v>496.9359</v>
      </c>
      <c r="I40" s="164">
        <v>516.81960000000004</v>
      </c>
      <c r="J40" s="164">
        <v>511.26479999999998</v>
      </c>
      <c r="K40" s="164">
        <v>504.4581</v>
      </c>
      <c r="L40" s="164">
        <v>483.40839999999997</v>
      </c>
      <c r="M40" s="164">
        <v>510.42329999999998</v>
      </c>
      <c r="N40" s="164">
        <v>495.37299999999999</v>
      </c>
      <c r="O40" s="164">
        <v>223.267</v>
      </c>
      <c r="P40" s="164">
        <v>225.7398</v>
      </c>
      <c r="Q40" s="164">
        <v>221.78389999999999</v>
      </c>
      <c r="R40" s="164">
        <v>216.94479999999999</v>
      </c>
      <c r="S40" s="164">
        <v>214.4186</v>
      </c>
      <c r="T40" s="164">
        <v>222.21379999999999</v>
      </c>
      <c r="U40" s="164">
        <v>222.7</v>
      </c>
      <c r="V40" s="163">
        <v>0</v>
      </c>
      <c r="W40" s="164">
        <v>223</v>
      </c>
      <c r="X40" s="164">
        <v>140.80080000000001</v>
      </c>
      <c r="Y40" s="164">
        <v>140.30160000000001</v>
      </c>
      <c r="Z40" s="164">
        <v>139.56120000000001</v>
      </c>
      <c r="AA40" s="164">
        <v>140.13990000000001</v>
      </c>
      <c r="AB40" s="164">
        <v>134.90880000000001</v>
      </c>
      <c r="AC40" s="163">
        <v>0</v>
      </c>
      <c r="AD40" s="164">
        <v>140.3022</v>
      </c>
      <c r="AE40" s="164">
        <v>125.3066</v>
      </c>
      <c r="AF40" s="164">
        <v>140.90110000000001</v>
      </c>
    </row>
    <row r="41" spans="1:32" ht="18" customHeight="1" x14ac:dyDescent="0.25">
      <c r="A41" s="159" t="s">
        <v>40</v>
      </c>
      <c r="B41" s="159" t="s">
        <v>745</v>
      </c>
      <c r="C41" s="167">
        <v>500.22890000000001</v>
      </c>
      <c r="D41" s="167">
        <v>502.12009999999998</v>
      </c>
      <c r="E41" s="167">
        <v>500.29640000000001</v>
      </c>
      <c r="F41" s="167">
        <v>497.19749999999999</v>
      </c>
      <c r="G41" s="167">
        <v>500.90879999999999</v>
      </c>
      <c r="H41" s="167">
        <v>497.56259999999997</v>
      </c>
      <c r="I41" s="167">
        <v>74.3322</v>
      </c>
      <c r="J41" s="167">
        <v>510.66379999999998</v>
      </c>
      <c r="K41" s="167">
        <v>502.86770000000001</v>
      </c>
      <c r="L41" s="167">
        <v>482.9443</v>
      </c>
      <c r="M41" s="167">
        <v>507.90190000000001</v>
      </c>
      <c r="N41" s="167">
        <v>494.74450000000002</v>
      </c>
      <c r="O41" s="167">
        <v>223.4196</v>
      </c>
      <c r="P41" s="167">
        <v>226.35669999999999</v>
      </c>
      <c r="Q41" s="167">
        <v>222.18020000000001</v>
      </c>
      <c r="R41" s="167">
        <v>217.4614</v>
      </c>
      <c r="S41" s="167">
        <v>214.83199999999999</v>
      </c>
      <c r="T41" s="167">
        <v>221.55850000000001</v>
      </c>
      <c r="U41" s="167">
        <v>223.3</v>
      </c>
      <c r="V41" s="166">
        <v>0</v>
      </c>
      <c r="W41" s="167">
        <v>222.9</v>
      </c>
      <c r="X41" s="167">
        <v>140.02160000000001</v>
      </c>
      <c r="Y41" s="167">
        <v>140.3099</v>
      </c>
      <c r="Z41" s="167">
        <v>139.5145</v>
      </c>
      <c r="AA41" s="167">
        <v>139.7345</v>
      </c>
      <c r="AB41" s="167">
        <v>134.43960000000001</v>
      </c>
      <c r="AC41" s="166">
        <v>0</v>
      </c>
      <c r="AD41" s="167">
        <v>140.1412</v>
      </c>
      <c r="AE41" s="167">
        <v>125.5849</v>
      </c>
      <c r="AF41" s="167">
        <v>140.5335</v>
      </c>
    </row>
    <row r="42" spans="1:32" ht="18" customHeight="1" x14ac:dyDescent="0.25">
      <c r="A42" s="159" t="s">
        <v>40</v>
      </c>
      <c r="B42" s="159" t="s">
        <v>746</v>
      </c>
      <c r="C42" s="161">
        <v>500.43869999999998</v>
      </c>
      <c r="D42" s="161">
        <v>501.1748</v>
      </c>
      <c r="E42" s="161">
        <v>504.2353</v>
      </c>
      <c r="F42" s="161">
        <v>496.4572</v>
      </c>
      <c r="G42" s="161">
        <v>500.14530000000002</v>
      </c>
      <c r="H42" s="161">
        <v>496.98989999999998</v>
      </c>
      <c r="I42" s="161">
        <v>513.70830000000001</v>
      </c>
      <c r="J42" s="161">
        <v>508.90800000000002</v>
      </c>
      <c r="K42" s="161">
        <v>500.1173</v>
      </c>
      <c r="L42" s="161">
        <v>479.35980000000001</v>
      </c>
      <c r="M42" s="161">
        <v>506.12209999999999</v>
      </c>
      <c r="N42" s="161">
        <v>491.33769999999998</v>
      </c>
      <c r="O42" s="161">
        <v>223.9871</v>
      </c>
      <c r="P42" s="161">
        <v>226.21960000000001</v>
      </c>
      <c r="Q42" s="161">
        <v>222.38470000000001</v>
      </c>
      <c r="R42" s="161">
        <v>217.60429999999999</v>
      </c>
      <c r="S42" s="161">
        <v>214.34479999999999</v>
      </c>
      <c r="T42" s="161">
        <v>220.7825</v>
      </c>
      <c r="U42" s="161">
        <v>222.1</v>
      </c>
      <c r="V42" s="160">
        <v>0</v>
      </c>
      <c r="W42" s="161">
        <v>222.5</v>
      </c>
      <c r="X42" s="161">
        <v>140.8657</v>
      </c>
      <c r="Y42" s="161">
        <v>141.62649999999999</v>
      </c>
      <c r="Z42" s="161">
        <v>139.46260000000001</v>
      </c>
      <c r="AA42" s="161">
        <v>139.81469999999999</v>
      </c>
      <c r="AB42" s="161">
        <v>133.88759999999999</v>
      </c>
      <c r="AC42" s="160">
        <v>0</v>
      </c>
      <c r="AD42" s="161">
        <v>141.44390000000001</v>
      </c>
      <c r="AE42" s="161">
        <v>125.9169</v>
      </c>
      <c r="AF42" s="161">
        <v>140.94200000000001</v>
      </c>
    </row>
    <row r="43" spans="1:32" ht="18" customHeight="1" x14ac:dyDescent="0.25">
      <c r="A43" s="159" t="s">
        <v>40</v>
      </c>
      <c r="B43" s="159" t="s">
        <v>747</v>
      </c>
      <c r="C43" s="164">
        <v>501.38290000000001</v>
      </c>
      <c r="D43" s="164">
        <v>505.90140000000002</v>
      </c>
      <c r="E43" s="164">
        <v>504.97059999999999</v>
      </c>
      <c r="F43" s="164">
        <v>497.37639999999999</v>
      </c>
      <c r="G43" s="164">
        <v>499.92770000000002</v>
      </c>
      <c r="H43" s="164">
        <v>496.65339999999998</v>
      </c>
      <c r="I43" s="164">
        <v>511.59269999999998</v>
      </c>
      <c r="J43" s="164">
        <v>499.3177</v>
      </c>
      <c r="K43" s="164">
        <v>498.13850000000002</v>
      </c>
      <c r="L43" s="164">
        <v>483.0598</v>
      </c>
      <c r="M43" s="164">
        <v>505.85629999999998</v>
      </c>
      <c r="N43" s="164">
        <v>492.0034</v>
      </c>
      <c r="O43" s="164">
        <v>224.83699999999999</v>
      </c>
      <c r="P43" s="164">
        <v>228.03659999999999</v>
      </c>
      <c r="Q43" s="164">
        <v>224.26320000000001</v>
      </c>
      <c r="R43" s="164">
        <v>218.33840000000001</v>
      </c>
      <c r="S43" s="164">
        <v>215.12739999999999</v>
      </c>
      <c r="T43" s="164">
        <v>220.6728</v>
      </c>
      <c r="U43" s="164">
        <v>222.1</v>
      </c>
      <c r="V43" s="163">
        <v>0</v>
      </c>
      <c r="W43" s="164">
        <v>222.5</v>
      </c>
      <c r="X43" s="164">
        <v>140.36150000000001</v>
      </c>
      <c r="Y43" s="164">
        <v>141.75360000000001</v>
      </c>
      <c r="Z43" s="164">
        <v>138.96449999999999</v>
      </c>
      <c r="AA43" s="164">
        <v>138.6497</v>
      </c>
      <c r="AB43" s="164">
        <v>133.5564</v>
      </c>
      <c r="AC43" s="163">
        <v>0</v>
      </c>
      <c r="AD43" s="164">
        <v>141.6781</v>
      </c>
      <c r="AE43" s="164">
        <v>128.3047</v>
      </c>
      <c r="AF43" s="164">
        <v>140.5335</v>
      </c>
    </row>
    <row r="44" spans="1:32" ht="18" customHeight="1" x14ac:dyDescent="0.25">
      <c r="A44" s="159" t="s">
        <v>40</v>
      </c>
      <c r="B44" s="159" t="s">
        <v>748</v>
      </c>
      <c r="C44" s="164">
        <v>502.37959999999998</v>
      </c>
      <c r="D44" s="164">
        <v>507.10930000000002</v>
      </c>
      <c r="E44" s="163">
        <v>504.97059999999999</v>
      </c>
      <c r="F44" s="164">
        <v>498.02710000000002</v>
      </c>
      <c r="G44" s="164">
        <v>500.35669999999999</v>
      </c>
      <c r="H44" s="164">
        <v>497.81029999999998</v>
      </c>
      <c r="I44" s="164">
        <v>506.25659999999999</v>
      </c>
      <c r="J44" s="164">
        <v>498.73700000000002</v>
      </c>
      <c r="K44" s="164">
        <v>495.5197</v>
      </c>
      <c r="L44" s="164">
        <v>479.96899999999999</v>
      </c>
      <c r="M44" s="164">
        <v>502.44060000000002</v>
      </c>
      <c r="N44" s="164">
        <v>489.67149999999998</v>
      </c>
      <c r="O44" s="164">
        <v>225.1328</v>
      </c>
      <c r="P44" s="164">
        <v>228.3092</v>
      </c>
      <c r="Q44" s="164">
        <v>225.28299999999999</v>
      </c>
      <c r="R44" s="164">
        <v>218.66309999999999</v>
      </c>
      <c r="S44" s="164">
        <v>214.91329999999999</v>
      </c>
      <c r="T44" s="164">
        <v>220.59469999999999</v>
      </c>
      <c r="U44" s="164">
        <v>221.4</v>
      </c>
      <c r="V44" s="163">
        <v>0</v>
      </c>
      <c r="W44" s="164">
        <v>221.5</v>
      </c>
      <c r="X44" s="164">
        <v>139.52950000000001</v>
      </c>
      <c r="Y44" s="164">
        <v>141.10650000000001</v>
      </c>
      <c r="Z44" s="164">
        <v>138.86600000000001</v>
      </c>
      <c r="AA44" s="164">
        <v>138.52119999999999</v>
      </c>
      <c r="AB44" s="164">
        <v>133.73580000000001</v>
      </c>
      <c r="AC44" s="163">
        <v>0</v>
      </c>
      <c r="AD44" s="164">
        <v>141.18049999999999</v>
      </c>
      <c r="AE44" s="164">
        <v>128.9639</v>
      </c>
      <c r="AF44" s="164">
        <v>140.08420000000001</v>
      </c>
    </row>
    <row r="45" spans="1:32" ht="18" customHeight="1" x14ac:dyDescent="0.25">
      <c r="A45" s="159" t="s">
        <v>40</v>
      </c>
      <c r="B45" s="159" t="s">
        <v>749</v>
      </c>
      <c r="C45" s="164">
        <v>504.42540000000002</v>
      </c>
      <c r="D45" s="164">
        <v>510.89049999999997</v>
      </c>
      <c r="E45" s="163">
        <v>504.97059999999999</v>
      </c>
      <c r="F45" s="164">
        <v>501.27269999999999</v>
      </c>
      <c r="G45" s="164">
        <v>503.71019999999999</v>
      </c>
      <c r="H45" s="164">
        <v>499.45400000000001</v>
      </c>
      <c r="I45" s="163">
        <v>506.25659999999999</v>
      </c>
      <c r="J45" s="164">
        <v>499.26979999999998</v>
      </c>
      <c r="K45" s="164">
        <v>490.8322</v>
      </c>
      <c r="L45" s="164">
        <v>477.36959999999999</v>
      </c>
      <c r="M45" s="164">
        <v>497.44819999999999</v>
      </c>
      <c r="N45" s="164">
        <v>485.0521</v>
      </c>
      <c r="O45" s="164">
        <v>225.98939999999999</v>
      </c>
      <c r="P45" s="164">
        <v>230.68639999999999</v>
      </c>
      <c r="Q45" s="164">
        <v>229.22110000000001</v>
      </c>
      <c r="R45" s="164">
        <v>220.77199999999999</v>
      </c>
      <c r="S45" s="164">
        <v>216.36770000000001</v>
      </c>
      <c r="T45" s="164">
        <v>219.96199999999999</v>
      </c>
      <c r="U45" s="164">
        <v>218.9</v>
      </c>
      <c r="V45" s="163">
        <v>0</v>
      </c>
      <c r="W45" s="164">
        <v>219.4</v>
      </c>
      <c r="X45" s="164">
        <v>141.17099999999999</v>
      </c>
      <c r="Y45" s="164">
        <v>141.2587</v>
      </c>
      <c r="Z45" s="164">
        <v>138.86600000000001</v>
      </c>
      <c r="AA45" s="164">
        <v>138.57060000000001</v>
      </c>
      <c r="AB45" s="164">
        <v>135.102</v>
      </c>
      <c r="AC45" s="163">
        <v>0</v>
      </c>
      <c r="AD45" s="164">
        <v>141.5171</v>
      </c>
      <c r="AE45" s="164">
        <v>127.50879999999999</v>
      </c>
      <c r="AF45" s="164">
        <v>140.94200000000001</v>
      </c>
    </row>
    <row r="46" spans="1:32" ht="18" customHeight="1" x14ac:dyDescent="0.25">
      <c r="A46" s="159" t="s">
        <v>40</v>
      </c>
      <c r="B46" s="159" t="s">
        <v>750</v>
      </c>
      <c r="C46" s="164">
        <v>500.49110000000002</v>
      </c>
      <c r="D46" s="164">
        <v>496.97340000000003</v>
      </c>
      <c r="E46" s="163">
        <v>504.97059999999999</v>
      </c>
      <c r="F46" s="164">
        <v>498.01049999999998</v>
      </c>
      <c r="G46" s="164">
        <v>501.30220000000003</v>
      </c>
      <c r="H46" s="164">
        <v>498.9932</v>
      </c>
      <c r="I46" s="163">
        <v>506.25659999999999</v>
      </c>
      <c r="J46" s="164">
        <v>498.09879999999998</v>
      </c>
      <c r="K46" s="164">
        <v>492.01560000000001</v>
      </c>
      <c r="L46" s="164">
        <v>478.70150000000001</v>
      </c>
      <c r="M46" s="164">
        <v>498.9101</v>
      </c>
      <c r="N46" s="164">
        <v>486.5111</v>
      </c>
      <c r="O46" s="164">
        <v>224.48990000000001</v>
      </c>
      <c r="P46" s="164">
        <v>225.1662</v>
      </c>
      <c r="Q46" s="164">
        <v>225.72900000000001</v>
      </c>
      <c r="R46" s="164">
        <v>219.32390000000001</v>
      </c>
      <c r="S46" s="164">
        <v>216.21260000000001</v>
      </c>
      <c r="T46" s="164">
        <v>220.14230000000001</v>
      </c>
      <c r="U46" s="164">
        <v>219.5</v>
      </c>
      <c r="V46" s="163">
        <v>0</v>
      </c>
      <c r="W46" s="164">
        <v>220.1</v>
      </c>
      <c r="X46" s="164">
        <v>140.63929999999999</v>
      </c>
      <c r="Y46" s="164">
        <v>141.9948</v>
      </c>
      <c r="Z46" s="164">
        <v>139.21350000000001</v>
      </c>
      <c r="AA46" s="164">
        <v>139.0943</v>
      </c>
      <c r="AB46" s="164">
        <v>135.26759999999999</v>
      </c>
      <c r="AC46" s="163">
        <v>0</v>
      </c>
      <c r="AD46" s="164">
        <v>142.1319</v>
      </c>
      <c r="AE46" s="164">
        <v>127.0889</v>
      </c>
      <c r="AF46" s="164">
        <v>140.94200000000001</v>
      </c>
    </row>
    <row r="47" spans="1:32" ht="18" customHeight="1" x14ac:dyDescent="0.25">
      <c r="A47" s="159" t="s">
        <v>40</v>
      </c>
      <c r="B47" s="159" t="s">
        <v>751</v>
      </c>
      <c r="C47" s="164">
        <v>499.96660000000003</v>
      </c>
      <c r="D47" s="164">
        <v>496.71080000000001</v>
      </c>
      <c r="E47" s="163">
        <v>504.97059999999999</v>
      </c>
      <c r="F47" s="164">
        <v>498.21350000000001</v>
      </c>
      <c r="G47" s="164">
        <v>502.19589999999999</v>
      </c>
      <c r="H47" s="163">
        <v>498.9932</v>
      </c>
      <c r="I47" s="163">
        <v>506.25659999999999</v>
      </c>
      <c r="J47" s="164">
        <v>499.08870000000002</v>
      </c>
      <c r="K47" s="164">
        <v>493.2122</v>
      </c>
      <c r="L47" s="164">
        <v>479.34</v>
      </c>
      <c r="M47" s="164">
        <v>500.69</v>
      </c>
      <c r="N47" s="164">
        <v>488.51650000000001</v>
      </c>
      <c r="O47" s="164">
        <v>223.61689999999999</v>
      </c>
      <c r="P47" s="164">
        <v>225.0883</v>
      </c>
      <c r="Q47" s="164">
        <v>225.12520000000001</v>
      </c>
      <c r="R47" s="164">
        <v>219.94640000000001</v>
      </c>
      <c r="S47" s="164">
        <v>217.1207</v>
      </c>
      <c r="T47" s="164">
        <v>220.4676</v>
      </c>
      <c r="U47" s="164">
        <v>220.7</v>
      </c>
      <c r="V47" s="163">
        <v>0</v>
      </c>
      <c r="W47" s="164">
        <v>221.2</v>
      </c>
      <c r="X47" s="164">
        <v>141.43279999999999</v>
      </c>
      <c r="Y47" s="164">
        <v>142.76130000000001</v>
      </c>
      <c r="Z47" s="164">
        <v>139.5145</v>
      </c>
      <c r="AA47" s="164">
        <v>139.62790000000001</v>
      </c>
      <c r="AB47" s="164">
        <v>135.3366</v>
      </c>
      <c r="AC47" s="163">
        <v>0</v>
      </c>
      <c r="AD47" s="164">
        <v>142.7467</v>
      </c>
      <c r="AE47" s="164">
        <v>127.1328</v>
      </c>
      <c r="AF47" s="164">
        <v>141.35040000000001</v>
      </c>
    </row>
    <row r="48" spans="1:32" ht="18" customHeight="1" x14ac:dyDescent="0.25">
      <c r="A48" s="159" t="s">
        <v>40</v>
      </c>
      <c r="B48" s="159" t="s">
        <v>752</v>
      </c>
      <c r="C48" s="164">
        <v>499.96660000000003</v>
      </c>
      <c r="D48" s="164">
        <v>497.60359999999997</v>
      </c>
      <c r="E48" s="163">
        <v>504.97059999999999</v>
      </c>
      <c r="F48" s="164">
        <v>499.50889999999998</v>
      </c>
      <c r="G48" s="164">
        <v>503.10680000000002</v>
      </c>
      <c r="H48" s="164">
        <v>500.92689999999999</v>
      </c>
      <c r="I48" s="163">
        <v>506.25659999999999</v>
      </c>
      <c r="J48" s="164">
        <v>499.55669999999998</v>
      </c>
      <c r="K48" s="164">
        <v>496.05200000000002</v>
      </c>
      <c r="L48" s="164">
        <v>481.47309999999999</v>
      </c>
      <c r="M48" s="164">
        <v>502.3528</v>
      </c>
      <c r="N48" s="164">
        <v>489.60430000000002</v>
      </c>
      <c r="O48" s="164">
        <v>223.88890000000001</v>
      </c>
      <c r="P48" s="164">
        <v>225.3366</v>
      </c>
      <c r="Q48" s="164">
        <v>225.42910000000001</v>
      </c>
      <c r="R48" s="164">
        <v>220.3133</v>
      </c>
      <c r="S48" s="164">
        <v>217.4751</v>
      </c>
      <c r="T48" s="164">
        <v>221.0993</v>
      </c>
      <c r="U48" s="164">
        <v>221.4</v>
      </c>
      <c r="V48" s="163">
        <v>0</v>
      </c>
      <c r="W48" s="164">
        <v>222.2</v>
      </c>
      <c r="X48" s="163">
        <v>141.43279999999999</v>
      </c>
      <c r="Y48" s="164">
        <v>142.19</v>
      </c>
      <c r="Z48" s="164">
        <v>139.364</v>
      </c>
      <c r="AA48" s="164">
        <v>139.85079999999999</v>
      </c>
      <c r="AB48" s="164">
        <v>135.309</v>
      </c>
      <c r="AC48" s="163">
        <v>0</v>
      </c>
      <c r="AD48" s="164">
        <v>141.92699999999999</v>
      </c>
      <c r="AE48" s="164">
        <v>127.04</v>
      </c>
      <c r="AF48" s="164">
        <v>142.12649999999999</v>
      </c>
    </row>
    <row r="49" spans="1:32" ht="18" customHeight="1" x14ac:dyDescent="0.25">
      <c r="A49" s="159" t="s">
        <v>40</v>
      </c>
      <c r="B49" s="159" t="s">
        <v>753</v>
      </c>
      <c r="C49" s="167">
        <v>500.01900000000001</v>
      </c>
      <c r="D49" s="167">
        <v>497.55110000000002</v>
      </c>
      <c r="E49" s="166">
        <v>504.97059999999999</v>
      </c>
      <c r="F49" s="167">
        <v>498.8689</v>
      </c>
      <c r="G49" s="167">
        <v>502.44779999999997</v>
      </c>
      <c r="H49" s="167">
        <v>499.63220000000001</v>
      </c>
      <c r="I49" s="166">
        <v>506.25659999999999</v>
      </c>
      <c r="J49" s="167">
        <v>498.95679999999999</v>
      </c>
      <c r="K49" s="167">
        <v>493.1728</v>
      </c>
      <c r="L49" s="167">
        <v>479.90820000000002</v>
      </c>
      <c r="M49" s="167">
        <v>501.23579999999998</v>
      </c>
      <c r="N49" s="167">
        <v>488.11369999999999</v>
      </c>
      <c r="O49" s="167">
        <v>223.90170000000001</v>
      </c>
      <c r="P49" s="167">
        <v>225.51140000000001</v>
      </c>
      <c r="Q49" s="167">
        <v>225.61670000000001</v>
      </c>
      <c r="R49" s="167">
        <v>220.1371</v>
      </c>
      <c r="S49" s="167">
        <v>217.56370000000001</v>
      </c>
      <c r="T49" s="167">
        <v>220.69890000000001</v>
      </c>
      <c r="U49" s="167">
        <v>220.8</v>
      </c>
      <c r="V49" s="166">
        <v>0</v>
      </c>
      <c r="W49" s="167">
        <v>221.6</v>
      </c>
      <c r="X49" s="167">
        <v>141.43279999999999</v>
      </c>
      <c r="Y49" s="167">
        <v>141.5137</v>
      </c>
      <c r="Z49" s="167">
        <v>139.31209999999999</v>
      </c>
      <c r="AA49" s="167">
        <v>139.78450000000001</v>
      </c>
      <c r="AB49" s="167">
        <v>135.309</v>
      </c>
      <c r="AC49" s="166">
        <v>0</v>
      </c>
      <c r="AD49" s="167">
        <v>141.3561</v>
      </c>
      <c r="AE49" s="167">
        <v>126.9472</v>
      </c>
      <c r="AF49" s="167">
        <v>142.0856</v>
      </c>
    </row>
    <row r="50" spans="1:32" ht="18" customHeight="1" x14ac:dyDescent="0.25">
      <c r="A50" s="159" t="s">
        <v>40</v>
      </c>
      <c r="B50" s="159" t="s">
        <v>754</v>
      </c>
      <c r="C50" s="161">
        <v>499.96660000000003</v>
      </c>
      <c r="D50" s="161">
        <v>496.92079999999999</v>
      </c>
      <c r="E50" s="160">
        <v>504.97059999999999</v>
      </c>
      <c r="F50" s="161">
        <v>497.94060000000002</v>
      </c>
      <c r="G50" s="161">
        <v>501.52010000000001</v>
      </c>
      <c r="H50" s="161">
        <v>499.81950000000001</v>
      </c>
      <c r="I50" s="160">
        <v>506.25659999999999</v>
      </c>
      <c r="J50" s="161">
        <v>497.0521</v>
      </c>
      <c r="K50" s="161">
        <v>494.37520000000001</v>
      </c>
      <c r="L50" s="161">
        <v>480.0598</v>
      </c>
      <c r="M50" s="161">
        <v>501.16550000000001</v>
      </c>
      <c r="N50" s="161">
        <v>488.22269999999997</v>
      </c>
      <c r="O50" s="161">
        <v>224.12289999999999</v>
      </c>
      <c r="P50" s="161">
        <v>225.23330000000001</v>
      </c>
      <c r="Q50" s="161">
        <v>225.83779999999999</v>
      </c>
      <c r="R50" s="161">
        <v>220.0258</v>
      </c>
      <c r="S50" s="161">
        <v>216.89179999999999</v>
      </c>
      <c r="T50" s="161">
        <v>220.52549999999999</v>
      </c>
      <c r="U50" s="161">
        <v>220.8</v>
      </c>
      <c r="V50" s="160">
        <v>0</v>
      </c>
      <c r="W50" s="161">
        <v>221.4</v>
      </c>
      <c r="X50" s="160">
        <v>141.43279999999999</v>
      </c>
      <c r="Y50" s="161">
        <v>141.2961</v>
      </c>
      <c r="Z50" s="161">
        <v>139.5145</v>
      </c>
      <c r="AA50" s="161">
        <v>139.67769999999999</v>
      </c>
      <c r="AB50" s="161">
        <v>135.50219999999999</v>
      </c>
      <c r="AC50" s="160">
        <v>0</v>
      </c>
      <c r="AD50" s="161">
        <v>141.25360000000001</v>
      </c>
      <c r="AE50" s="161">
        <v>125.0234</v>
      </c>
      <c r="AF50" s="161">
        <v>142.00399999999999</v>
      </c>
    </row>
    <row r="51" spans="1:32" ht="18" customHeight="1" x14ac:dyDescent="0.25">
      <c r="A51" s="159" t="s">
        <v>40</v>
      </c>
      <c r="B51" s="159" t="s">
        <v>755</v>
      </c>
      <c r="C51" s="164">
        <v>500.43869999999998</v>
      </c>
      <c r="D51" s="164">
        <v>498.91649999999998</v>
      </c>
      <c r="E51" s="163">
        <v>504.97059999999999</v>
      </c>
      <c r="F51" s="164">
        <v>499.44069999999999</v>
      </c>
      <c r="G51" s="164">
        <v>502.81569999999999</v>
      </c>
      <c r="H51" s="164">
        <v>499.79300000000001</v>
      </c>
      <c r="I51" s="163">
        <v>506.25659999999999</v>
      </c>
      <c r="J51" s="164">
        <v>497.25959999999998</v>
      </c>
      <c r="K51" s="164">
        <v>494.71109999999999</v>
      </c>
      <c r="L51" s="164">
        <v>480.10660000000001</v>
      </c>
      <c r="M51" s="164">
        <v>501.36950000000002</v>
      </c>
      <c r="N51" s="164">
        <v>489.33100000000002</v>
      </c>
      <c r="O51" s="164">
        <v>224.703</v>
      </c>
      <c r="P51" s="164">
        <v>225.63759999999999</v>
      </c>
      <c r="Q51" s="164">
        <v>226.31399999999999</v>
      </c>
      <c r="R51" s="164">
        <v>220.417</v>
      </c>
      <c r="S51" s="164">
        <v>217.54150000000001</v>
      </c>
      <c r="T51" s="164">
        <v>220.72479999999999</v>
      </c>
      <c r="U51" s="164">
        <v>221.4</v>
      </c>
      <c r="V51" s="163">
        <v>0</v>
      </c>
      <c r="W51" s="164">
        <v>221.9</v>
      </c>
      <c r="X51" s="164">
        <v>142.66849999999999</v>
      </c>
      <c r="Y51" s="164">
        <v>141.16679999999999</v>
      </c>
      <c r="Z51" s="164">
        <v>139.5145</v>
      </c>
      <c r="AA51" s="164">
        <v>139.7621</v>
      </c>
      <c r="AB51" s="164">
        <v>135.25380000000001</v>
      </c>
      <c r="AC51" s="163">
        <v>0</v>
      </c>
      <c r="AD51" s="164">
        <v>141.3415</v>
      </c>
      <c r="AE51" s="164">
        <v>125.21380000000001</v>
      </c>
      <c r="AF51" s="164">
        <v>142.5145</v>
      </c>
    </row>
    <row r="52" spans="1:32" ht="18" customHeight="1" x14ac:dyDescent="0.25">
      <c r="A52" s="159" t="s">
        <v>40</v>
      </c>
      <c r="B52" s="159" t="s">
        <v>756</v>
      </c>
      <c r="C52" s="164">
        <v>500.22890000000001</v>
      </c>
      <c r="D52" s="164">
        <v>499.07409999999999</v>
      </c>
      <c r="E52" s="163">
        <v>504.97059999999999</v>
      </c>
      <c r="F52" s="164">
        <v>500.94119999999998</v>
      </c>
      <c r="G52" s="164">
        <v>504.45400000000001</v>
      </c>
      <c r="H52" s="164">
        <v>500.89729999999997</v>
      </c>
      <c r="I52" s="163">
        <v>506.25659999999999</v>
      </c>
      <c r="J52" s="164">
        <v>499.89780000000002</v>
      </c>
      <c r="K52" s="164">
        <v>495.50279999999998</v>
      </c>
      <c r="L52" s="164">
        <v>481.60849999999999</v>
      </c>
      <c r="M52" s="164">
        <v>501.9128</v>
      </c>
      <c r="N52" s="164">
        <v>490.18849999999998</v>
      </c>
      <c r="O52" s="164">
        <v>224.80629999999999</v>
      </c>
      <c r="P52" s="164">
        <v>225.84819999999999</v>
      </c>
      <c r="Q52" s="164">
        <v>226.17349999999999</v>
      </c>
      <c r="R52" s="164">
        <v>221.0247</v>
      </c>
      <c r="S52" s="164">
        <v>218.0805</v>
      </c>
      <c r="T52" s="164">
        <v>220.858</v>
      </c>
      <c r="U52" s="164">
        <v>222.1</v>
      </c>
      <c r="V52" s="163">
        <v>0</v>
      </c>
      <c r="W52" s="164">
        <v>222.6</v>
      </c>
      <c r="X52" s="164">
        <v>142.6508</v>
      </c>
      <c r="Y52" s="164">
        <v>141.53110000000001</v>
      </c>
      <c r="Z52" s="164">
        <v>139.81020000000001</v>
      </c>
      <c r="AA52" s="164">
        <v>140.19980000000001</v>
      </c>
      <c r="AB52" s="164">
        <v>135.447</v>
      </c>
      <c r="AC52" s="163">
        <v>0</v>
      </c>
      <c r="AD52" s="164">
        <v>141.61959999999999</v>
      </c>
      <c r="AE52" s="164">
        <v>124.9794</v>
      </c>
      <c r="AF52" s="164">
        <v>142.923</v>
      </c>
    </row>
    <row r="53" spans="1:32" ht="18" customHeight="1" x14ac:dyDescent="0.25">
      <c r="A53" s="159" t="s">
        <v>40</v>
      </c>
      <c r="B53" s="159" t="s">
        <v>757</v>
      </c>
      <c r="C53" s="164">
        <v>501.22550000000001</v>
      </c>
      <c r="D53" s="164">
        <v>500.17700000000002</v>
      </c>
      <c r="E53" s="163">
        <v>504.97059999999999</v>
      </c>
      <c r="F53" s="164">
        <v>502.06970000000001</v>
      </c>
      <c r="G53" s="164">
        <v>505.31130000000002</v>
      </c>
      <c r="H53" s="164">
        <v>502.17469999999997</v>
      </c>
      <c r="I53" s="163">
        <v>506.25659999999999</v>
      </c>
      <c r="J53" s="164">
        <v>500.64819999999997</v>
      </c>
      <c r="K53" s="164">
        <v>496.09190000000001</v>
      </c>
      <c r="L53" s="164">
        <v>482.8897</v>
      </c>
      <c r="M53" s="164">
        <v>503.17149999999998</v>
      </c>
      <c r="N53" s="164">
        <v>491.3202</v>
      </c>
      <c r="O53" s="164">
        <v>225.63630000000001</v>
      </c>
      <c r="P53" s="164">
        <v>226.27170000000001</v>
      </c>
      <c r="Q53" s="164">
        <v>226.78210000000001</v>
      </c>
      <c r="R53" s="164">
        <v>221.07919999999999</v>
      </c>
      <c r="S53" s="164">
        <v>217.608</v>
      </c>
      <c r="T53" s="164">
        <v>221.42779999999999</v>
      </c>
      <c r="U53" s="164">
        <v>221.4</v>
      </c>
      <c r="V53" s="163">
        <v>0</v>
      </c>
      <c r="W53" s="164">
        <v>223.2</v>
      </c>
      <c r="X53" s="164">
        <v>143.4761</v>
      </c>
      <c r="Y53" s="164">
        <v>142.0213</v>
      </c>
      <c r="Z53" s="164">
        <v>140.0592</v>
      </c>
      <c r="AA53" s="164">
        <v>140.56110000000001</v>
      </c>
      <c r="AB53" s="164">
        <v>135.86099999999999</v>
      </c>
      <c r="AC53" s="163">
        <v>0</v>
      </c>
      <c r="AD53" s="164">
        <v>141.78059999999999</v>
      </c>
      <c r="AE53" s="164">
        <v>125.3993</v>
      </c>
      <c r="AF53" s="164">
        <v>143.71950000000001</v>
      </c>
    </row>
    <row r="54" spans="1:32" ht="18" customHeight="1" x14ac:dyDescent="0.25">
      <c r="A54" s="159" t="s">
        <v>40</v>
      </c>
      <c r="B54" s="159" t="s">
        <v>758</v>
      </c>
      <c r="C54" s="164">
        <v>501.85500000000002</v>
      </c>
      <c r="D54" s="164">
        <v>503.11799999999999</v>
      </c>
      <c r="E54" s="163">
        <v>504.97059999999999</v>
      </c>
      <c r="F54" s="164">
        <v>502.81380000000001</v>
      </c>
      <c r="G54" s="164">
        <v>505.79360000000003</v>
      </c>
      <c r="H54" s="164">
        <v>502.99790000000002</v>
      </c>
      <c r="I54" s="163">
        <v>506.25659999999999</v>
      </c>
      <c r="J54" s="164">
        <v>500.024</v>
      </c>
      <c r="K54" s="164">
        <v>496.13659999999999</v>
      </c>
      <c r="L54" s="164">
        <v>482.11149999999998</v>
      </c>
      <c r="M54" s="164">
        <v>502.65179999999998</v>
      </c>
      <c r="N54" s="164">
        <v>490.04829999999998</v>
      </c>
      <c r="O54" s="164">
        <v>225.86199999999999</v>
      </c>
      <c r="P54" s="164">
        <v>225.09610000000001</v>
      </c>
      <c r="Q54" s="164">
        <v>227.62690000000001</v>
      </c>
      <c r="R54" s="164">
        <v>221.31</v>
      </c>
      <c r="S54" s="164">
        <v>217.8811</v>
      </c>
      <c r="T54" s="164">
        <v>221.3622</v>
      </c>
      <c r="U54" s="164">
        <v>221.4</v>
      </c>
      <c r="V54" s="163">
        <v>0</v>
      </c>
      <c r="W54" s="164">
        <v>222.8</v>
      </c>
      <c r="X54" s="164">
        <v>143.70760000000001</v>
      </c>
      <c r="Y54" s="164">
        <v>141.59630000000001</v>
      </c>
      <c r="Z54" s="164">
        <v>140.3082</v>
      </c>
      <c r="AA54" s="164">
        <v>141.03569999999999</v>
      </c>
      <c r="AB54" s="164">
        <v>135.5574</v>
      </c>
      <c r="AC54" s="163">
        <v>0</v>
      </c>
      <c r="AD54" s="164">
        <v>141.69280000000001</v>
      </c>
      <c r="AE54" s="164">
        <v>125.541</v>
      </c>
      <c r="AF54" s="164">
        <v>143.71950000000001</v>
      </c>
    </row>
    <row r="55" spans="1:32" ht="18" customHeight="1" x14ac:dyDescent="0.25">
      <c r="A55" s="159" t="s">
        <v>40</v>
      </c>
      <c r="B55" s="159" t="s">
        <v>759</v>
      </c>
      <c r="C55" s="164">
        <v>501.59269999999998</v>
      </c>
      <c r="D55" s="164">
        <v>502.96039999999999</v>
      </c>
      <c r="E55" s="163">
        <v>504.97059999999999</v>
      </c>
      <c r="F55" s="164">
        <v>499.988</v>
      </c>
      <c r="G55" s="164">
        <v>502.9966</v>
      </c>
      <c r="H55" s="164">
        <v>500.51979999999998</v>
      </c>
      <c r="I55" s="163">
        <v>506.25659999999999</v>
      </c>
      <c r="J55" s="164">
        <v>499.48059999999998</v>
      </c>
      <c r="K55" s="164">
        <v>495.58330000000001</v>
      </c>
      <c r="L55" s="164">
        <v>481.23809999999997</v>
      </c>
      <c r="M55" s="164">
        <v>503.06580000000002</v>
      </c>
      <c r="N55" s="164">
        <v>489.54500000000002</v>
      </c>
      <c r="O55" s="164">
        <v>225.99270000000001</v>
      </c>
      <c r="P55" s="164">
        <v>224.44390000000001</v>
      </c>
      <c r="Q55" s="164">
        <v>227.5223</v>
      </c>
      <c r="R55" s="164">
        <v>220.8184</v>
      </c>
      <c r="S55" s="164">
        <v>216.44890000000001</v>
      </c>
      <c r="T55" s="164">
        <v>221.39230000000001</v>
      </c>
      <c r="U55" s="164">
        <v>221.5</v>
      </c>
      <c r="V55" s="163">
        <v>0</v>
      </c>
      <c r="W55" s="164">
        <v>223.1</v>
      </c>
      <c r="X55" s="164">
        <v>144.52350000000001</v>
      </c>
      <c r="Y55" s="164">
        <v>141.3639</v>
      </c>
      <c r="Z55" s="164">
        <v>140.3082</v>
      </c>
      <c r="AA55" s="164">
        <v>141.10730000000001</v>
      </c>
      <c r="AB55" s="164">
        <v>135.22620000000001</v>
      </c>
      <c r="AC55" s="163">
        <v>0</v>
      </c>
      <c r="AD55" s="164">
        <v>141.70740000000001</v>
      </c>
      <c r="AE55" s="164">
        <v>125.4482</v>
      </c>
      <c r="AF55" s="164">
        <v>144.22999999999999</v>
      </c>
    </row>
    <row r="56" spans="1:32" ht="18" customHeight="1" x14ac:dyDescent="0.25">
      <c r="A56" s="159" t="s">
        <v>40</v>
      </c>
      <c r="B56" s="159" t="s">
        <v>760</v>
      </c>
      <c r="C56" s="164">
        <v>502.37959999999998</v>
      </c>
      <c r="D56" s="164">
        <v>500.96469999999999</v>
      </c>
      <c r="E56" s="163">
        <v>504.97059999999999</v>
      </c>
      <c r="F56" s="164">
        <v>499.61130000000003</v>
      </c>
      <c r="G56" s="164">
        <v>502.80759999999998</v>
      </c>
      <c r="H56" s="164">
        <v>499.17790000000002</v>
      </c>
      <c r="I56" s="163">
        <v>506.25659999999999</v>
      </c>
      <c r="J56" s="164">
        <v>499.35019999999997</v>
      </c>
      <c r="K56" s="164">
        <v>496.39170000000001</v>
      </c>
      <c r="L56" s="164">
        <v>482.84559999999999</v>
      </c>
      <c r="M56" s="164">
        <v>503.77300000000002</v>
      </c>
      <c r="N56" s="164">
        <v>491.37200000000001</v>
      </c>
      <c r="O56" s="164">
        <v>226.57320000000001</v>
      </c>
      <c r="P56" s="164">
        <v>224.38570000000001</v>
      </c>
      <c r="Q56" s="164">
        <v>227.85329999999999</v>
      </c>
      <c r="R56" s="164">
        <v>220.6285</v>
      </c>
      <c r="S56" s="164">
        <v>216.89179999999999</v>
      </c>
      <c r="T56" s="164">
        <v>221.63329999999999</v>
      </c>
      <c r="U56" s="164">
        <v>222.1</v>
      </c>
      <c r="V56" s="163">
        <v>0</v>
      </c>
      <c r="W56" s="164">
        <v>223.2</v>
      </c>
      <c r="X56" s="164">
        <v>142.4452</v>
      </c>
      <c r="Y56" s="164">
        <v>141.40729999999999</v>
      </c>
      <c r="Z56" s="164">
        <v>140.5573</v>
      </c>
      <c r="AA56" s="164">
        <v>140.32560000000001</v>
      </c>
      <c r="AB56" s="164">
        <v>135.47460000000001</v>
      </c>
      <c r="AC56" s="163">
        <v>0</v>
      </c>
      <c r="AD56" s="164">
        <v>141.78059999999999</v>
      </c>
      <c r="AE56" s="164">
        <v>125.3066</v>
      </c>
      <c r="AF56" s="164">
        <v>142.923</v>
      </c>
    </row>
    <row r="57" spans="1:32" ht="18" customHeight="1" x14ac:dyDescent="0.25">
      <c r="A57" s="159" t="s">
        <v>761</v>
      </c>
      <c r="B57" s="159" t="s">
        <v>41</v>
      </c>
      <c r="C57" s="167">
        <v>502.58940000000001</v>
      </c>
      <c r="D57" s="167">
        <v>501.38479999999998</v>
      </c>
      <c r="E57" s="166">
        <v>504.97059999999999</v>
      </c>
      <c r="F57" s="167">
        <v>500.17829999999998</v>
      </c>
      <c r="G57" s="167">
        <v>502.97129999999999</v>
      </c>
      <c r="H57" s="167">
        <v>499.42849999999999</v>
      </c>
      <c r="I57" s="167">
        <v>511.36770000000001</v>
      </c>
      <c r="J57" s="167">
        <v>498.98020000000002</v>
      </c>
      <c r="K57" s="167">
        <v>495.98480000000001</v>
      </c>
      <c r="L57" s="167">
        <v>482.858</v>
      </c>
      <c r="M57" s="167">
        <v>501.78280000000001</v>
      </c>
      <c r="N57" s="167">
        <v>490.68880000000001</v>
      </c>
      <c r="O57" s="167">
        <v>227.1747</v>
      </c>
      <c r="P57" s="167">
        <v>224.41800000000001</v>
      </c>
      <c r="Q57" s="167">
        <v>228.31129999999999</v>
      </c>
      <c r="R57" s="167">
        <v>220.8998</v>
      </c>
      <c r="S57" s="167">
        <v>216.9435</v>
      </c>
      <c r="T57" s="167">
        <v>221.64439999999999</v>
      </c>
      <c r="U57" s="167">
        <v>221.6</v>
      </c>
      <c r="V57" s="166">
        <v>0</v>
      </c>
      <c r="W57" s="167">
        <v>223.5</v>
      </c>
      <c r="X57" s="167">
        <v>143.2552</v>
      </c>
      <c r="Y57" s="167">
        <v>141.59209999999999</v>
      </c>
      <c r="Z57" s="167">
        <v>140.60919999999999</v>
      </c>
      <c r="AA57" s="167">
        <v>140.7576</v>
      </c>
      <c r="AB57" s="167">
        <v>135.81960000000001</v>
      </c>
      <c r="AC57" s="166">
        <v>0</v>
      </c>
      <c r="AD57" s="167">
        <v>141.63419999999999</v>
      </c>
      <c r="AE57" s="167">
        <v>125.8681</v>
      </c>
      <c r="AF57" s="167">
        <v>142.923</v>
      </c>
    </row>
    <row r="58" spans="1:32" x14ac:dyDescent="0.25">
      <c r="A58" s="241" t="s">
        <v>773</v>
      </c>
      <c r="B58" s="241"/>
      <c r="C58" s="169">
        <v>507.363</v>
      </c>
      <c r="D58" s="169">
        <v>516.2473</v>
      </c>
      <c r="E58" s="169">
        <v>512.27080000000001</v>
      </c>
      <c r="F58" s="169">
        <v>515.86339999999996</v>
      </c>
      <c r="G58" s="169">
        <v>516.79690000000005</v>
      </c>
      <c r="H58" s="169">
        <v>511.8528</v>
      </c>
      <c r="I58" s="169">
        <v>517.19309999999996</v>
      </c>
      <c r="J58" s="169">
        <v>513.89790000000005</v>
      </c>
      <c r="K58" s="169">
        <v>506.01310000000001</v>
      </c>
      <c r="L58" s="169">
        <v>489.34039999999999</v>
      </c>
      <c r="M58" s="169">
        <v>512.50940000000003</v>
      </c>
      <c r="N58" s="169">
        <v>498.42099999999999</v>
      </c>
      <c r="O58" s="169">
        <v>227.1747</v>
      </c>
      <c r="P58" s="169">
        <v>230.68639999999999</v>
      </c>
      <c r="Q58" s="169">
        <v>229.24510000000001</v>
      </c>
      <c r="R58" s="169">
        <v>224.02379999999999</v>
      </c>
      <c r="S58" s="169">
        <v>224.00149999999999</v>
      </c>
      <c r="T58" s="169">
        <v>222.94560000000001</v>
      </c>
      <c r="U58" s="169">
        <v>224.6</v>
      </c>
      <c r="V58" s="169">
        <v>0</v>
      </c>
      <c r="W58" s="169">
        <v>226.9</v>
      </c>
      <c r="X58" s="169">
        <v>144.52350000000001</v>
      </c>
      <c r="Y58" s="169">
        <v>142.9545</v>
      </c>
      <c r="Z58" s="169">
        <v>140.60919999999999</v>
      </c>
      <c r="AA58" s="169">
        <v>141.6891</v>
      </c>
      <c r="AB58" s="169">
        <v>137.55840000000001</v>
      </c>
      <c r="AC58" s="169">
        <v>0</v>
      </c>
      <c r="AD58" s="169">
        <v>142.96619999999999</v>
      </c>
      <c r="AE58" s="169">
        <v>128.9639</v>
      </c>
      <c r="AF58" s="169">
        <v>144.22999999999999</v>
      </c>
    </row>
    <row r="59" spans="1:32" x14ac:dyDescent="0.25">
      <c r="A59" s="241" t="s">
        <v>774</v>
      </c>
      <c r="B59" s="241"/>
      <c r="C59" s="169">
        <v>499.07479999999998</v>
      </c>
      <c r="D59" s="169">
        <v>496.71080000000001</v>
      </c>
      <c r="E59" s="169">
        <v>495.30709999999999</v>
      </c>
      <c r="F59" s="169">
        <v>494.1737</v>
      </c>
      <c r="G59" s="169">
        <v>498.16730000000001</v>
      </c>
      <c r="H59" s="169">
        <v>495.68369999999999</v>
      </c>
      <c r="I59" s="169">
        <v>74.3322</v>
      </c>
      <c r="J59" s="169">
        <v>497.0521</v>
      </c>
      <c r="K59" s="169">
        <v>490.8322</v>
      </c>
      <c r="L59" s="169">
        <v>477.36959999999999</v>
      </c>
      <c r="M59" s="169">
        <v>497.44819999999999</v>
      </c>
      <c r="N59" s="169">
        <v>485.0521</v>
      </c>
      <c r="O59" s="169">
        <v>221.4297</v>
      </c>
      <c r="P59" s="169">
        <v>223.86660000000001</v>
      </c>
      <c r="Q59" s="169">
        <v>221.1635</v>
      </c>
      <c r="R59" s="169">
        <v>216.36179999999999</v>
      </c>
      <c r="S59" s="169">
        <v>213.44409999999999</v>
      </c>
      <c r="T59" s="169">
        <v>219.96199999999999</v>
      </c>
      <c r="U59" s="169">
        <v>218.9</v>
      </c>
      <c r="V59" s="169">
        <v>0</v>
      </c>
      <c r="W59" s="169">
        <v>219.4</v>
      </c>
      <c r="X59" s="169">
        <v>139.52950000000001</v>
      </c>
      <c r="Y59" s="169">
        <v>140.25149999999999</v>
      </c>
      <c r="Z59" s="169">
        <v>135.72710000000001</v>
      </c>
      <c r="AA59" s="169">
        <v>138.52119999999999</v>
      </c>
      <c r="AB59" s="169">
        <v>133.5564</v>
      </c>
      <c r="AC59" s="169">
        <v>0</v>
      </c>
      <c r="AD59" s="169">
        <v>140.1412</v>
      </c>
      <c r="AE59" s="169">
        <v>122.9627</v>
      </c>
      <c r="AF59" s="169">
        <v>140.08420000000001</v>
      </c>
    </row>
    <row r="60" spans="1:32" x14ac:dyDescent="0.25">
      <c r="A60" s="241" t="s">
        <v>775</v>
      </c>
      <c r="B60" s="241"/>
      <c r="C60" s="169">
        <v>502.36099791666663</v>
      </c>
      <c r="D60" s="169">
        <v>504.74926875</v>
      </c>
      <c r="E60" s="169">
        <v>505.34918958333333</v>
      </c>
      <c r="F60" s="169">
        <v>502.24184583333329</v>
      </c>
      <c r="G60" s="169">
        <v>505.0717770833333</v>
      </c>
      <c r="H60" s="169">
        <v>501.57107291666659</v>
      </c>
      <c r="I60" s="169">
        <v>504.46078749999998</v>
      </c>
      <c r="J60" s="169">
        <v>505.4937645833333</v>
      </c>
      <c r="K60" s="169">
        <v>500.20402083333329</v>
      </c>
      <c r="L60" s="169">
        <v>482.48594583333335</v>
      </c>
      <c r="M60" s="169">
        <v>506.58334791666664</v>
      </c>
      <c r="N60" s="169">
        <v>493.11459166666668</v>
      </c>
      <c r="O60" s="169">
        <v>224.51430625</v>
      </c>
      <c r="P60" s="169">
        <v>226.11524374999999</v>
      </c>
      <c r="Q60" s="169">
        <v>225.32670208333332</v>
      </c>
      <c r="R60" s="169">
        <v>220.08394166666665</v>
      </c>
      <c r="S60" s="169">
        <v>217.44971458333333</v>
      </c>
      <c r="T60" s="169">
        <v>221.70541875000001</v>
      </c>
      <c r="U60" s="169">
        <v>222.57916666666665</v>
      </c>
      <c r="V60" s="169">
        <v>0</v>
      </c>
      <c r="W60" s="169">
        <v>223.33333333333331</v>
      </c>
      <c r="X60" s="169">
        <v>142.48201041666667</v>
      </c>
      <c r="Y60" s="169">
        <v>141.12528125</v>
      </c>
      <c r="Z60" s="169">
        <v>138.87027083333334</v>
      </c>
      <c r="AA60" s="169">
        <v>140.42770833333333</v>
      </c>
      <c r="AB60" s="169">
        <v>135.7595125</v>
      </c>
      <c r="AC60" s="169">
        <v>0</v>
      </c>
      <c r="AD60" s="169">
        <v>141.22192083333331</v>
      </c>
      <c r="AE60" s="169">
        <v>125.66994791666667</v>
      </c>
      <c r="AF60" s="169">
        <v>142.06523125000001</v>
      </c>
    </row>
    <row r="61" spans="1:32" x14ac:dyDescent="0.25">
      <c r="A61" s="241" t="s">
        <v>2262</v>
      </c>
      <c r="B61" s="241"/>
      <c r="C61" s="157" t="s">
        <v>153</v>
      </c>
      <c r="D61" s="157" t="s">
        <v>153</v>
      </c>
      <c r="E61" s="157" t="s">
        <v>153</v>
      </c>
      <c r="F61" s="157" t="s">
        <v>2263</v>
      </c>
      <c r="G61" s="157" t="s">
        <v>2263</v>
      </c>
      <c r="H61" s="157" t="s">
        <v>2263</v>
      </c>
      <c r="I61" s="157" t="s">
        <v>409</v>
      </c>
      <c r="J61" s="157" t="s">
        <v>409</v>
      </c>
      <c r="K61" s="157" t="s">
        <v>409</v>
      </c>
      <c r="L61" s="157" t="s">
        <v>409</v>
      </c>
      <c r="M61" s="157" t="s">
        <v>409</v>
      </c>
      <c r="N61" s="157" t="s">
        <v>409</v>
      </c>
      <c r="O61" s="157" t="s">
        <v>153</v>
      </c>
      <c r="P61" s="157" t="s">
        <v>153</v>
      </c>
      <c r="Q61" s="157" t="s">
        <v>153</v>
      </c>
      <c r="R61" s="157" t="s">
        <v>2263</v>
      </c>
      <c r="S61" s="157" t="s">
        <v>2263</v>
      </c>
      <c r="T61" s="157" t="s">
        <v>409</v>
      </c>
      <c r="U61" s="157" t="s">
        <v>409</v>
      </c>
      <c r="V61" s="157" t="s">
        <v>409</v>
      </c>
      <c r="W61" s="157" t="s">
        <v>409</v>
      </c>
      <c r="X61" s="157" t="s">
        <v>409</v>
      </c>
      <c r="Y61" s="157" t="s">
        <v>409</v>
      </c>
      <c r="Z61" s="157" t="s">
        <v>409</v>
      </c>
      <c r="AA61" s="157" t="s">
        <v>409</v>
      </c>
      <c r="AB61" s="157" t="s">
        <v>409</v>
      </c>
      <c r="AC61" s="157" t="s">
        <v>409</v>
      </c>
      <c r="AD61" s="157" t="s">
        <v>409</v>
      </c>
      <c r="AE61" s="157" t="s">
        <v>409</v>
      </c>
      <c r="AF61" s="157" t="s">
        <v>409</v>
      </c>
    </row>
    <row r="62" spans="1:32" ht="27" customHeight="1" x14ac:dyDescent="0.25">
      <c r="A62" s="241" t="s">
        <v>3</v>
      </c>
      <c r="B62" s="241"/>
      <c r="C62" s="240" t="s">
        <v>29</v>
      </c>
      <c r="D62" s="240"/>
      <c r="E62" s="240"/>
      <c r="F62" s="240"/>
      <c r="G62" s="240"/>
      <c r="H62" s="240"/>
      <c r="I62" s="240" t="s">
        <v>156</v>
      </c>
      <c r="J62" s="240" t="s">
        <v>29</v>
      </c>
      <c r="K62" s="240" t="s">
        <v>156</v>
      </c>
      <c r="L62" s="240" t="s">
        <v>29</v>
      </c>
      <c r="M62" s="240" t="s">
        <v>281</v>
      </c>
      <c r="N62" s="240" t="s">
        <v>156</v>
      </c>
      <c r="O62" s="240" t="s">
        <v>322</v>
      </c>
      <c r="P62" s="240"/>
      <c r="Q62" s="240"/>
      <c r="R62" s="240"/>
      <c r="S62" s="240"/>
      <c r="T62" s="240" t="s">
        <v>29</v>
      </c>
      <c r="U62" s="240" t="s">
        <v>377</v>
      </c>
      <c r="V62" s="240"/>
      <c r="W62" s="240"/>
      <c r="X62" s="240" t="s">
        <v>322</v>
      </c>
      <c r="Y62" s="240" t="s">
        <v>388</v>
      </c>
      <c r="Z62" s="240" t="s">
        <v>322</v>
      </c>
      <c r="AA62" s="240" t="s">
        <v>480</v>
      </c>
      <c r="AB62" s="240" t="s">
        <v>500</v>
      </c>
      <c r="AC62" s="240" t="s">
        <v>322</v>
      </c>
      <c r="AD62" s="240" t="s">
        <v>60</v>
      </c>
      <c r="AE62" s="240" t="s">
        <v>322</v>
      </c>
      <c r="AF62" s="240"/>
    </row>
    <row r="63" spans="1:32"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25">
      <c r="A64" s="112" t="s">
        <v>2635</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25">
      <c r="A65" s="170"/>
      <c r="B65" s="1" t="s">
        <v>2278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25">
      <c r="A66" s="171"/>
      <c r="B66" s="1" t="s">
        <v>2279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3"/>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44" customWidth="1"/>
    <col min="3" max="3" width="45" customWidth="1"/>
    <col min="4" max="4" width="18" customWidth="1"/>
    <col min="5" max="6" width="23" customWidth="1"/>
    <col min="7" max="7" width="10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204" t="s">
        <v>0</v>
      </c>
      <c r="C3" s="205"/>
      <c r="D3" s="205"/>
      <c r="E3" s="205"/>
      <c r="F3" s="205"/>
      <c r="G3" s="205"/>
    </row>
    <row r="4" spans="1:7" ht="0" hidden="1" customHeight="1" x14ac:dyDescent="0.25">
      <c r="A4" s="1"/>
      <c r="B4" s="1"/>
      <c r="C4" s="1"/>
      <c r="D4" s="1"/>
      <c r="E4" s="1"/>
      <c r="F4" s="1"/>
      <c r="G4" s="1"/>
    </row>
    <row r="5" spans="1:7" ht="30" customHeight="1" x14ac:dyDescent="0.35">
      <c r="A5" s="1"/>
      <c r="B5" s="22" t="s">
        <v>2636</v>
      </c>
      <c r="C5" s="1"/>
      <c r="D5" s="1"/>
      <c r="E5" s="1"/>
      <c r="F5" s="1"/>
      <c r="G5" s="1"/>
    </row>
    <row r="6" spans="1:7" ht="35.1" customHeight="1" x14ac:dyDescent="0.25">
      <c r="A6" s="1"/>
      <c r="B6" s="3" t="s">
        <v>3</v>
      </c>
      <c r="C6" s="3" t="s">
        <v>4</v>
      </c>
      <c r="D6" s="3" t="s">
        <v>6</v>
      </c>
      <c r="E6" s="3" t="s">
        <v>7</v>
      </c>
      <c r="F6" s="3" t="s">
        <v>8</v>
      </c>
      <c r="G6" s="3" t="s">
        <v>2637</v>
      </c>
    </row>
    <row r="7" spans="1:7" x14ac:dyDescent="0.25">
      <c r="A7" s="1"/>
      <c r="B7" s="6" t="s">
        <v>221</v>
      </c>
      <c r="C7" s="6" t="s">
        <v>2638</v>
      </c>
      <c r="D7" s="85" t="s">
        <v>223</v>
      </c>
      <c r="E7" s="85" t="s">
        <v>18</v>
      </c>
      <c r="F7" s="85" t="s">
        <v>2639</v>
      </c>
      <c r="G7" s="6" t="s">
        <v>2640</v>
      </c>
    </row>
    <row r="8" spans="1:7" x14ac:dyDescent="0.25">
      <c r="A8" s="1"/>
      <c r="B8" s="6" t="s">
        <v>221</v>
      </c>
      <c r="C8" s="6" t="s">
        <v>2638</v>
      </c>
      <c r="D8" s="85" t="s">
        <v>2641</v>
      </c>
      <c r="E8" s="85" t="s">
        <v>18</v>
      </c>
      <c r="F8" s="85" t="s">
        <v>34</v>
      </c>
      <c r="G8" s="6" t="s">
        <v>2640</v>
      </c>
    </row>
    <row r="9" spans="1:7" x14ac:dyDescent="0.25">
      <c r="A9" s="1"/>
      <c r="B9" s="6" t="s">
        <v>2642</v>
      </c>
      <c r="C9" s="6" t="s">
        <v>2643</v>
      </c>
      <c r="D9" s="85" t="s">
        <v>2644</v>
      </c>
      <c r="E9" s="85" t="s">
        <v>18</v>
      </c>
      <c r="F9" s="85" t="s">
        <v>2645</v>
      </c>
      <c r="G9" s="6" t="s">
        <v>2646</v>
      </c>
    </row>
    <row r="10" spans="1:7" x14ac:dyDescent="0.25">
      <c r="A10" s="1"/>
      <c r="B10" s="6" t="s">
        <v>221</v>
      </c>
      <c r="C10" s="6" t="s">
        <v>2638</v>
      </c>
      <c r="D10" s="85" t="s">
        <v>223</v>
      </c>
      <c r="E10" s="85" t="s">
        <v>2647</v>
      </c>
      <c r="F10" s="85" t="s">
        <v>2648</v>
      </c>
      <c r="G10" s="6" t="s">
        <v>2640</v>
      </c>
    </row>
    <row r="11" spans="1:7" x14ac:dyDescent="0.25">
      <c r="A11" s="1"/>
      <c r="B11" s="6" t="s">
        <v>221</v>
      </c>
      <c r="C11" s="6" t="s">
        <v>2638</v>
      </c>
      <c r="D11" s="85" t="s">
        <v>223</v>
      </c>
      <c r="E11" s="85" t="s">
        <v>2649</v>
      </c>
      <c r="F11" s="85" t="s">
        <v>19</v>
      </c>
      <c r="G11" s="6" t="s">
        <v>2640</v>
      </c>
    </row>
    <row r="12" spans="1:7" x14ac:dyDescent="0.25">
      <c r="A12" s="1"/>
      <c r="B12" s="6" t="s">
        <v>221</v>
      </c>
      <c r="C12" s="6" t="s">
        <v>2638</v>
      </c>
      <c r="D12" s="85" t="s">
        <v>2641</v>
      </c>
      <c r="E12" s="85" t="s">
        <v>2649</v>
      </c>
      <c r="F12" s="85" t="s">
        <v>19</v>
      </c>
      <c r="G12" s="6" t="s">
        <v>2640</v>
      </c>
    </row>
    <row r="13" spans="1:7" x14ac:dyDescent="0.25">
      <c r="A13" s="1"/>
      <c r="B13" s="6" t="s">
        <v>2642</v>
      </c>
      <c r="C13" s="6" t="s">
        <v>2643</v>
      </c>
      <c r="D13" s="85" t="s">
        <v>2644</v>
      </c>
      <c r="E13" s="85" t="s">
        <v>2650</v>
      </c>
      <c r="F13" s="85" t="s">
        <v>19</v>
      </c>
      <c r="G13" s="6" t="s">
        <v>2646</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204" t="s">
        <v>0</v>
      </c>
      <c r="C3" s="205"/>
      <c r="D3" s="205"/>
      <c r="E3" s="205"/>
      <c r="F3" s="205"/>
      <c r="G3" s="205"/>
      <c r="H3" s="1"/>
      <c r="I3" s="1"/>
    </row>
    <row r="4" spans="1:9" ht="0" hidden="1" customHeight="1" x14ac:dyDescent="0.25">
      <c r="A4" s="1"/>
      <c r="B4" s="1"/>
      <c r="C4" s="1"/>
      <c r="D4" s="1"/>
      <c r="E4" s="1"/>
      <c r="F4" s="1"/>
      <c r="G4" s="1"/>
      <c r="H4" s="1"/>
      <c r="I4" s="1"/>
    </row>
    <row r="5" spans="1:9" ht="30" customHeight="1" x14ac:dyDescent="0.35">
      <c r="A5" s="1"/>
      <c r="B5" s="22" t="s">
        <v>2651</v>
      </c>
      <c r="C5" s="1"/>
      <c r="D5" s="1"/>
      <c r="E5" s="1"/>
      <c r="F5" s="1"/>
      <c r="G5" s="1"/>
      <c r="H5" s="1"/>
      <c r="I5" s="1"/>
    </row>
    <row r="6" spans="1:9" ht="35.1" customHeight="1" x14ac:dyDescent="0.25">
      <c r="A6" s="1"/>
      <c r="B6" s="3" t="s">
        <v>4</v>
      </c>
      <c r="C6" s="3" t="s">
        <v>2652</v>
      </c>
      <c r="D6" s="3" t="s">
        <v>2653</v>
      </c>
      <c r="E6" s="3" t="s">
        <v>7</v>
      </c>
      <c r="F6" s="3" t="s">
        <v>8</v>
      </c>
      <c r="G6" s="3" t="s">
        <v>2654</v>
      </c>
      <c r="H6" s="3" t="s">
        <v>2637</v>
      </c>
      <c r="I6" s="3" t="s">
        <v>2655</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28" customWidth="1"/>
    <col min="3" max="9" width="23"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204" t="s">
        <v>0</v>
      </c>
      <c r="C3" s="205"/>
      <c r="D3" s="205"/>
      <c r="E3" s="205"/>
      <c r="F3" s="205"/>
      <c r="G3" s="205"/>
      <c r="H3" s="1"/>
      <c r="I3" s="1"/>
    </row>
    <row r="4" spans="1:9" ht="0" hidden="1" customHeight="1" x14ac:dyDescent="0.25">
      <c r="A4" s="1"/>
      <c r="B4" s="1"/>
      <c r="C4" s="1"/>
      <c r="D4" s="1"/>
      <c r="E4" s="1"/>
      <c r="F4" s="1"/>
      <c r="G4" s="1"/>
      <c r="H4" s="1"/>
      <c r="I4" s="1"/>
    </row>
    <row r="5" spans="1:9" ht="18" x14ac:dyDescent="0.25">
      <c r="A5" s="1"/>
      <c r="B5" s="2" t="s">
        <v>2656</v>
      </c>
      <c r="C5" s="1"/>
      <c r="D5" s="1"/>
      <c r="E5" s="1"/>
      <c r="F5" s="1"/>
      <c r="G5" s="1"/>
      <c r="H5" s="1"/>
      <c r="I5" s="1"/>
    </row>
    <row r="6" spans="1:9" ht="30" customHeight="1" x14ac:dyDescent="0.25">
      <c r="A6" s="1"/>
      <c r="B6" s="214" t="s">
        <v>2657</v>
      </c>
      <c r="C6" s="214"/>
      <c r="D6" s="214"/>
      <c r="E6" s="214"/>
      <c r="F6" s="214"/>
      <c r="G6" s="214"/>
      <c r="H6" s="214"/>
      <c r="I6" s="214"/>
    </row>
    <row r="7" spans="1:9" ht="20.100000000000001" customHeight="1" x14ac:dyDescent="0.25">
      <c r="A7" s="1"/>
      <c r="B7" s="214" t="s">
        <v>2658</v>
      </c>
      <c r="C7" s="214" t="s">
        <v>2659</v>
      </c>
      <c r="D7" s="214"/>
      <c r="E7" s="214" t="s">
        <v>2660</v>
      </c>
      <c r="F7" s="214"/>
      <c r="G7" s="214" t="s">
        <v>2661</v>
      </c>
      <c r="H7" s="214"/>
      <c r="I7" s="214"/>
    </row>
    <row r="8" spans="1:9" ht="20.100000000000001" customHeight="1" x14ac:dyDescent="0.25">
      <c r="A8" s="1"/>
      <c r="B8" s="214"/>
      <c r="C8" s="3" t="s">
        <v>2662</v>
      </c>
      <c r="D8" s="3" t="s">
        <v>2663</v>
      </c>
      <c r="E8" s="3" t="s">
        <v>2662</v>
      </c>
      <c r="F8" s="3" t="s">
        <v>2663</v>
      </c>
      <c r="G8" s="3" t="s">
        <v>2662</v>
      </c>
      <c r="H8" s="3" t="s">
        <v>2663</v>
      </c>
      <c r="I8" s="3" t="s">
        <v>2664</v>
      </c>
    </row>
    <row r="9" spans="1:9" ht="25.5" x14ac:dyDescent="0.25">
      <c r="A9" s="1"/>
      <c r="B9" s="85" t="s">
        <v>2665</v>
      </c>
      <c r="C9" s="85" t="s">
        <v>2666</v>
      </c>
      <c r="D9" s="85" t="s">
        <v>2666</v>
      </c>
      <c r="E9" s="85" t="s">
        <v>2666</v>
      </c>
      <c r="F9" s="85" t="s">
        <v>2666</v>
      </c>
      <c r="G9" s="85" t="s">
        <v>2666</v>
      </c>
      <c r="H9" s="85" t="s">
        <v>2666</v>
      </c>
      <c r="I9" s="85" t="s">
        <v>2667</v>
      </c>
    </row>
    <row r="10" spans="1:9" ht="25.5" x14ac:dyDescent="0.25">
      <c r="A10" s="1"/>
      <c r="B10" s="85" t="s">
        <v>2668</v>
      </c>
      <c r="C10" s="85" t="s">
        <v>2666</v>
      </c>
      <c r="D10" s="85" t="s">
        <v>2666</v>
      </c>
      <c r="E10" s="85" t="s">
        <v>2666</v>
      </c>
      <c r="F10" s="85" t="s">
        <v>2666</v>
      </c>
      <c r="G10" s="85" t="s">
        <v>2666</v>
      </c>
      <c r="H10" s="85" t="s">
        <v>2666</v>
      </c>
      <c r="I10" s="85" t="s">
        <v>2667</v>
      </c>
    </row>
    <row r="11" spans="1:9" ht="25.5" x14ac:dyDescent="0.25">
      <c r="A11" s="1"/>
      <c r="B11" s="85" t="s">
        <v>2669</v>
      </c>
      <c r="C11" s="85" t="s">
        <v>2670</v>
      </c>
      <c r="D11" s="85" t="s">
        <v>2671</v>
      </c>
      <c r="E11" s="85" t="s">
        <v>2672</v>
      </c>
      <c r="F11" s="85" t="s">
        <v>2673</v>
      </c>
      <c r="G11" s="85" t="s">
        <v>868</v>
      </c>
      <c r="H11" s="85" t="s">
        <v>868</v>
      </c>
      <c r="I11" s="85" t="s">
        <v>868</v>
      </c>
    </row>
    <row r="12" spans="1:9" x14ac:dyDescent="0.25">
      <c r="A12" s="1"/>
      <c r="B12" s="1"/>
      <c r="C12" s="1"/>
      <c r="D12" s="1"/>
      <c r="E12" s="1"/>
      <c r="F12" s="1"/>
      <c r="G12" s="1"/>
      <c r="H12" s="1"/>
      <c r="I12" s="1"/>
    </row>
    <row r="13" spans="1:9" x14ac:dyDescent="0.25">
      <c r="A13" s="1"/>
      <c r="B13" s="1"/>
      <c r="C13" s="1"/>
      <c r="D13" s="1"/>
      <c r="E13" s="1"/>
      <c r="F13" s="1"/>
      <c r="G13" s="1"/>
      <c r="H13" s="1"/>
      <c r="I13" s="1"/>
    </row>
    <row r="14" spans="1:9" ht="30" customHeight="1" x14ac:dyDescent="0.25">
      <c r="A14" s="1"/>
      <c r="B14" s="214" t="s">
        <v>146</v>
      </c>
      <c r="C14" s="214"/>
      <c r="D14" s="214"/>
      <c r="E14" s="214"/>
      <c r="F14" s="214"/>
      <c r="G14" s="214"/>
      <c r="H14" s="214"/>
      <c r="I14" s="214"/>
    </row>
    <row r="15" spans="1:9" ht="20.100000000000001" customHeight="1" x14ac:dyDescent="0.25">
      <c r="A15" s="1"/>
      <c r="B15" s="214" t="s">
        <v>2658</v>
      </c>
      <c r="C15" s="214" t="s">
        <v>2659</v>
      </c>
      <c r="D15" s="214"/>
      <c r="E15" s="214" t="s">
        <v>2660</v>
      </c>
      <c r="F15" s="214"/>
      <c r="G15" s="214" t="s">
        <v>2661</v>
      </c>
      <c r="H15" s="214"/>
      <c r="I15" s="214"/>
    </row>
    <row r="16" spans="1:9" ht="20.100000000000001" customHeight="1" x14ac:dyDescent="0.25">
      <c r="A16" s="1"/>
      <c r="B16" s="214"/>
      <c r="C16" s="3" t="s">
        <v>2662</v>
      </c>
      <c r="D16" s="3" t="s">
        <v>2663</v>
      </c>
      <c r="E16" s="3" t="s">
        <v>2662</v>
      </c>
      <c r="F16" s="3" t="s">
        <v>2663</v>
      </c>
      <c r="G16" s="3" t="s">
        <v>2662</v>
      </c>
      <c r="H16" s="3" t="s">
        <v>2663</v>
      </c>
      <c r="I16" s="3" t="s">
        <v>2664</v>
      </c>
    </row>
    <row r="17" spans="1:9" ht="25.5" x14ac:dyDescent="0.25">
      <c r="A17" s="1"/>
      <c r="B17" s="85" t="s">
        <v>2665</v>
      </c>
      <c r="C17" s="85" t="s">
        <v>2666</v>
      </c>
      <c r="D17" s="85" t="s">
        <v>2666</v>
      </c>
      <c r="E17" s="85" t="s">
        <v>2666</v>
      </c>
      <c r="F17" s="85" t="s">
        <v>2666</v>
      </c>
      <c r="G17" s="85" t="s">
        <v>2666</v>
      </c>
      <c r="H17" s="85" t="s">
        <v>2666</v>
      </c>
      <c r="I17" s="85" t="s">
        <v>2667</v>
      </c>
    </row>
    <row r="18" spans="1:9" ht="25.5" x14ac:dyDescent="0.25">
      <c r="A18" s="1"/>
      <c r="B18" s="85" t="s">
        <v>2668</v>
      </c>
      <c r="C18" s="85" t="s">
        <v>2666</v>
      </c>
      <c r="D18" s="85" t="s">
        <v>2666</v>
      </c>
      <c r="E18" s="85" t="s">
        <v>2666</v>
      </c>
      <c r="F18" s="85" t="s">
        <v>2666</v>
      </c>
      <c r="G18" s="85" t="s">
        <v>2666</v>
      </c>
      <c r="H18" s="85" t="s">
        <v>2666</v>
      </c>
      <c r="I18" s="85" t="s">
        <v>2667</v>
      </c>
    </row>
    <row r="19" spans="1:9" x14ac:dyDescent="0.25">
      <c r="A19" s="1"/>
      <c r="B19" s="85" t="s">
        <v>2669</v>
      </c>
      <c r="C19" s="85" t="s">
        <v>2666</v>
      </c>
      <c r="D19" s="85" t="s">
        <v>2666</v>
      </c>
      <c r="E19" s="85" t="s">
        <v>2666</v>
      </c>
      <c r="F19" s="85" t="s">
        <v>2666</v>
      </c>
      <c r="G19" s="85" t="s">
        <v>868</v>
      </c>
      <c r="H19" s="85" t="s">
        <v>868</v>
      </c>
      <c r="I19" s="85" t="s">
        <v>868</v>
      </c>
    </row>
    <row r="20" spans="1:9" x14ac:dyDescent="0.25">
      <c r="A20" s="1"/>
      <c r="B20" s="1"/>
      <c r="C20" s="1"/>
      <c r="D20" s="1"/>
      <c r="E20" s="1"/>
      <c r="F20" s="1"/>
      <c r="G20" s="1"/>
      <c r="H20" s="1"/>
      <c r="I20" s="1"/>
    </row>
    <row r="21" spans="1:9" x14ac:dyDescent="0.25">
      <c r="A21" s="1"/>
      <c r="B21" s="1"/>
      <c r="C21" s="1"/>
      <c r="D21" s="1"/>
      <c r="E21" s="1"/>
      <c r="F21" s="1"/>
      <c r="G21" s="1"/>
      <c r="H21" s="1"/>
      <c r="I21" s="1"/>
    </row>
    <row r="22" spans="1:9" ht="30" customHeight="1" x14ac:dyDescent="0.25">
      <c r="A22" s="1"/>
      <c r="B22" s="214" t="s">
        <v>2674</v>
      </c>
      <c r="C22" s="214"/>
      <c r="D22" s="214"/>
      <c r="E22" s="214"/>
      <c r="F22" s="214"/>
      <c r="G22" s="214"/>
      <c r="H22" s="214"/>
      <c r="I22" s="214"/>
    </row>
    <row r="23" spans="1:9" ht="20.100000000000001" customHeight="1" x14ac:dyDescent="0.25">
      <c r="A23" s="1"/>
      <c r="B23" s="214" t="s">
        <v>2658</v>
      </c>
      <c r="C23" s="214" t="s">
        <v>2659</v>
      </c>
      <c r="D23" s="214"/>
      <c r="E23" s="214" t="s">
        <v>2660</v>
      </c>
      <c r="F23" s="214"/>
      <c r="G23" s="214" t="s">
        <v>2661</v>
      </c>
      <c r="H23" s="214"/>
      <c r="I23" s="214"/>
    </row>
    <row r="24" spans="1:9" ht="20.100000000000001" customHeight="1" x14ac:dyDescent="0.25">
      <c r="A24" s="1"/>
      <c r="B24" s="214"/>
      <c r="C24" s="3" t="s">
        <v>2662</v>
      </c>
      <c r="D24" s="3" t="s">
        <v>2663</v>
      </c>
      <c r="E24" s="3" t="s">
        <v>2662</v>
      </c>
      <c r="F24" s="3" t="s">
        <v>2663</v>
      </c>
      <c r="G24" s="3" t="s">
        <v>2662</v>
      </c>
      <c r="H24" s="3" t="s">
        <v>2663</v>
      </c>
      <c r="I24" s="3" t="s">
        <v>2664</v>
      </c>
    </row>
    <row r="25" spans="1:9" ht="25.5" x14ac:dyDescent="0.25">
      <c r="A25" s="1"/>
      <c r="B25" s="85" t="s">
        <v>2665</v>
      </c>
      <c r="C25" s="85" t="s">
        <v>2666</v>
      </c>
      <c r="D25" s="85" t="s">
        <v>2666</v>
      </c>
      <c r="E25" s="85" t="s">
        <v>2666</v>
      </c>
      <c r="F25" s="85" t="s">
        <v>2666</v>
      </c>
      <c r="G25" s="85" t="s">
        <v>2666</v>
      </c>
      <c r="H25" s="85" t="s">
        <v>2666</v>
      </c>
      <c r="I25" s="85" t="s">
        <v>2667</v>
      </c>
    </row>
    <row r="26" spans="1:9" ht="25.5" x14ac:dyDescent="0.25">
      <c r="A26" s="1"/>
      <c r="B26" s="85" t="s">
        <v>2668</v>
      </c>
      <c r="C26" s="85" t="s">
        <v>2666</v>
      </c>
      <c r="D26" s="85" t="s">
        <v>2666</v>
      </c>
      <c r="E26" s="85" t="s">
        <v>2666</v>
      </c>
      <c r="F26" s="85" t="s">
        <v>2666</v>
      </c>
      <c r="G26" s="85" t="s">
        <v>2666</v>
      </c>
      <c r="H26" s="85" t="s">
        <v>2666</v>
      </c>
      <c r="I26" s="85" t="s">
        <v>2667</v>
      </c>
    </row>
    <row r="27" spans="1:9" ht="25.5" x14ac:dyDescent="0.25">
      <c r="A27" s="1"/>
      <c r="B27" s="85" t="s">
        <v>2669</v>
      </c>
      <c r="C27" s="85" t="s">
        <v>2670</v>
      </c>
      <c r="D27" s="85" t="s">
        <v>2675</v>
      </c>
      <c r="E27" s="85" t="s">
        <v>2672</v>
      </c>
      <c r="F27" s="85" t="s">
        <v>2676</v>
      </c>
      <c r="G27" s="85" t="s">
        <v>868</v>
      </c>
      <c r="H27" s="85" t="s">
        <v>868</v>
      </c>
      <c r="I27" s="85" t="s">
        <v>868</v>
      </c>
    </row>
    <row r="28" spans="1:9" x14ac:dyDescent="0.25">
      <c r="A28" s="1"/>
      <c r="B28" s="1"/>
      <c r="C28" s="1"/>
      <c r="D28" s="1"/>
      <c r="E28" s="1"/>
      <c r="F28" s="1"/>
      <c r="G28" s="1"/>
      <c r="H28" s="1"/>
      <c r="I28" s="1"/>
    </row>
    <row r="29" spans="1:9" x14ac:dyDescent="0.25">
      <c r="A29" s="1"/>
      <c r="B29" s="1"/>
      <c r="C29" s="1"/>
      <c r="D29" s="1"/>
      <c r="E29" s="1"/>
      <c r="F29" s="1"/>
      <c r="G29" s="1"/>
      <c r="H29" s="1"/>
      <c r="I29" s="1"/>
    </row>
    <row r="30" spans="1:9" ht="30" customHeight="1" x14ac:dyDescent="0.25">
      <c r="A30" s="1"/>
      <c r="B30" s="214" t="s">
        <v>2622</v>
      </c>
      <c r="C30" s="214"/>
      <c r="D30" s="214"/>
      <c r="E30" s="214"/>
      <c r="F30" s="214"/>
      <c r="G30" s="214"/>
      <c r="H30" s="214"/>
      <c r="I30" s="214"/>
    </row>
    <row r="31" spans="1:9" ht="20.100000000000001" customHeight="1" x14ac:dyDescent="0.25">
      <c r="A31" s="1"/>
      <c r="B31" s="214" t="s">
        <v>2658</v>
      </c>
      <c r="C31" s="214" t="s">
        <v>2659</v>
      </c>
      <c r="D31" s="214"/>
      <c r="E31" s="214" t="s">
        <v>2660</v>
      </c>
      <c r="F31" s="214"/>
      <c r="G31" s="214" t="s">
        <v>2661</v>
      </c>
      <c r="H31" s="214"/>
      <c r="I31" s="214"/>
    </row>
    <row r="32" spans="1:9" ht="20.100000000000001" customHeight="1" x14ac:dyDescent="0.25">
      <c r="A32" s="1"/>
      <c r="B32" s="214"/>
      <c r="C32" s="3" t="s">
        <v>2662</v>
      </c>
      <c r="D32" s="3" t="s">
        <v>2663</v>
      </c>
      <c r="E32" s="3" t="s">
        <v>2662</v>
      </c>
      <c r="F32" s="3" t="s">
        <v>2663</v>
      </c>
      <c r="G32" s="3" t="s">
        <v>2662</v>
      </c>
      <c r="H32" s="3" t="s">
        <v>2663</v>
      </c>
      <c r="I32" s="3" t="s">
        <v>2664</v>
      </c>
    </row>
    <row r="33" spans="1:9" ht="25.5" x14ac:dyDescent="0.25">
      <c r="A33" s="1"/>
      <c r="B33" s="85" t="s">
        <v>2665</v>
      </c>
      <c r="C33" s="85" t="s">
        <v>2666</v>
      </c>
      <c r="D33" s="85" t="s">
        <v>2666</v>
      </c>
      <c r="E33" s="85" t="s">
        <v>2666</v>
      </c>
      <c r="F33" s="85" t="s">
        <v>2666</v>
      </c>
      <c r="G33" s="85" t="s">
        <v>2666</v>
      </c>
      <c r="H33" s="85" t="s">
        <v>2666</v>
      </c>
      <c r="I33" s="85" t="s">
        <v>2667</v>
      </c>
    </row>
    <row r="34" spans="1:9" ht="25.5" x14ac:dyDescent="0.25">
      <c r="A34" s="1"/>
      <c r="B34" s="85" t="s">
        <v>2668</v>
      </c>
      <c r="C34" s="85" t="s">
        <v>2666</v>
      </c>
      <c r="D34" s="85" t="s">
        <v>2666</v>
      </c>
      <c r="E34" s="85" t="s">
        <v>2666</v>
      </c>
      <c r="F34" s="85" t="s">
        <v>2666</v>
      </c>
      <c r="G34" s="85" t="s">
        <v>2666</v>
      </c>
      <c r="H34" s="85" t="s">
        <v>2666</v>
      </c>
      <c r="I34" s="85" t="s">
        <v>2667</v>
      </c>
    </row>
    <row r="35" spans="1:9" ht="25.5" x14ac:dyDescent="0.25">
      <c r="A35" s="1"/>
      <c r="B35" s="85" t="s">
        <v>2669</v>
      </c>
      <c r="C35" s="85" t="s">
        <v>2670</v>
      </c>
      <c r="D35" s="85" t="s">
        <v>2675</v>
      </c>
      <c r="E35" s="85" t="s">
        <v>2672</v>
      </c>
      <c r="F35" s="85" t="s">
        <v>2673</v>
      </c>
      <c r="G35" s="85" t="s">
        <v>868</v>
      </c>
      <c r="H35" s="85" t="s">
        <v>868</v>
      </c>
      <c r="I35" s="85" t="s">
        <v>868</v>
      </c>
    </row>
    <row r="36" spans="1:9" x14ac:dyDescent="0.25">
      <c r="A36" s="1"/>
      <c r="B36" s="1"/>
      <c r="C36" s="1"/>
      <c r="D36" s="1"/>
      <c r="E36" s="1"/>
      <c r="F36" s="1"/>
      <c r="G36" s="1"/>
      <c r="H36" s="1"/>
      <c r="I36" s="1"/>
    </row>
    <row r="37" spans="1:9" x14ac:dyDescent="0.25">
      <c r="A37" s="1"/>
      <c r="B37" s="1"/>
      <c r="C37" s="1"/>
      <c r="D37" s="1"/>
      <c r="E37" s="1"/>
      <c r="F37" s="1"/>
      <c r="G37" s="1"/>
      <c r="H37" s="1"/>
      <c r="I37" s="1"/>
    </row>
    <row r="38" spans="1:9" ht="30" customHeight="1" x14ac:dyDescent="0.25">
      <c r="A38" s="1"/>
      <c r="B38" s="214" t="s">
        <v>501</v>
      </c>
      <c r="C38" s="214"/>
      <c r="D38" s="214"/>
      <c r="E38" s="214"/>
      <c r="F38" s="214"/>
      <c r="G38" s="214"/>
      <c r="H38" s="214"/>
      <c r="I38" s="214"/>
    </row>
    <row r="39" spans="1:9" ht="20.100000000000001" customHeight="1" x14ac:dyDescent="0.25">
      <c r="A39" s="1"/>
      <c r="B39" s="214" t="s">
        <v>2658</v>
      </c>
      <c r="C39" s="214" t="s">
        <v>2659</v>
      </c>
      <c r="D39" s="214"/>
      <c r="E39" s="214" t="s">
        <v>2660</v>
      </c>
      <c r="F39" s="214"/>
      <c r="G39" s="214" t="s">
        <v>2661</v>
      </c>
      <c r="H39" s="214"/>
      <c r="I39" s="214"/>
    </row>
    <row r="40" spans="1:9" ht="20.100000000000001" customHeight="1" x14ac:dyDescent="0.25">
      <c r="A40" s="1"/>
      <c r="B40" s="214"/>
      <c r="C40" s="3" t="s">
        <v>2662</v>
      </c>
      <c r="D40" s="3" t="s">
        <v>2663</v>
      </c>
      <c r="E40" s="3" t="s">
        <v>2662</v>
      </c>
      <c r="F40" s="3" t="s">
        <v>2663</v>
      </c>
      <c r="G40" s="3" t="s">
        <v>2662</v>
      </c>
      <c r="H40" s="3" t="s">
        <v>2663</v>
      </c>
      <c r="I40" s="3" t="s">
        <v>2664</v>
      </c>
    </row>
    <row r="41" spans="1:9" ht="25.5" x14ac:dyDescent="0.25">
      <c r="A41" s="1"/>
      <c r="B41" s="85" t="s">
        <v>2665</v>
      </c>
      <c r="C41" s="85" t="s">
        <v>2666</v>
      </c>
      <c r="D41" s="85" t="s">
        <v>2666</v>
      </c>
      <c r="E41" s="85" t="s">
        <v>2666</v>
      </c>
      <c r="F41" s="85" t="s">
        <v>2666</v>
      </c>
      <c r="G41" s="85" t="s">
        <v>2666</v>
      </c>
      <c r="H41" s="85" t="s">
        <v>2666</v>
      </c>
      <c r="I41" s="85" t="s">
        <v>2667</v>
      </c>
    </row>
    <row r="42" spans="1:9" ht="25.5" x14ac:dyDescent="0.25">
      <c r="A42" s="1"/>
      <c r="B42" s="85" t="s">
        <v>2668</v>
      </c>
      <c r="C42" s="85" t="s">
        <v>2666</v>
      </c>
      <c r="D42" s="85" t="s">
        <v>2666</v>
      </c>
      <c r="E42" s="85" t="s">
        <v>2666</v>
      </c>
      <c r="F42" s="85" t="s">
        <v>2666</v>
      </c>
      <c r="G42" s="85" t="s">
        <v>2666</v>
      </c>
      <c r="H42" s="85" t="s">
        <v>2666</v>
      </c>
      <c r="I42" s="85" t="s">
        <v>2667</v>
      </c>
    </row>
    <row r="43" spans="1:9" ht="25.5" x14ac:dyDescent="0.25">
      <c r="A43" s="1"/>
      <c r="B43" s="85" t="s">
        <v>2669</v>
      </c>
      <c r="C43" s="85" t="s">
        <v>2670</v>
      </c>
      <c r="D43" s="85" t="s">
        <v>2671</v>
      </c>
      <c r="E43" s="85" t="s">
        <v>2672</v>
      </c>
      <c r="F43" s="85" t="s">
        <v>2676</v>
      </c>
      <c r="G43" s="85" t="s">
        <v>868</v>
      </c>
      <c r="H43" s="85" t="s">
        <v>868</v>
      </c>
      <c r="I43" s="85" t="s">
        <v>868</v>
      </c>
    </row>
    <row r="44" spans="1:9" x14ac:dyDescent="0.25">
      <c r="A44" s="1"/>
      <c r="B44" s="1"/>
      <c r="C44" s="1"/>
      <c r="D44" s="1"/>
      <c r="E44" s="1"/>
      <c r="F44" s="1"/>
      <c r="G44" s="1"/>
      <c r="H44" s="1"/>
      <c r="I44" s="1"/>
    </row>
    <row r="45" spans="1:9" x14ac:dyDescent="0.25">
      <c r="A45" s="1"/>
      <c r="B45" s="1"/>
      <c r="C45" s="1"/>
      <c r="D45" s="1"/>
      <c r="E45" s="1"/>
      <c r="F45" s="1"/>
      <c r="G45" s="1"/>
      <c r="H45" s="1"/>
      <c r="I45" s="1"/>
    </row>
    <row r="46" spans="1:9" ht="30" customHeight="1" x14ac:dyDescent="0.25">
      <c r="A46" s="1"/>
      <c r="B46" s="214" t="s">
        <v>2677</v>
      </c>
      <c r="C46" s="214"/>
      <c r="D46" s="214"/>
      <c r="E46" s="214"/>
      <c r="F46" s="214"/>
      <c r="G46" s="214"/>
      <c r="H46" s="214"/>
      <c r="I46" s="214"/>
    </row>
    <row r="47" spans="1:9" ht="20.100000000000001" customHeight="1" x14ac:dyDescent="0.25">
      <c r="A47" s="1"/>
      <c r="B47" s="214" t="s">
        <v>2658</v>
      </c>
      <c r="C47" s="214" t="s">
        <v>2659</v>
      </c>
      <c r="D47" s="214"/>
      <c r="E47" s="214" t="s">
        <v>2660</v>
      </c>
      <c r="F47" s="214"/>
      <c r="G47" s="214" t="s">
        <v>2661</v>
      </c>
      <c r="H47" s="214"/>
      <c r="I47" s="214"/>
    </row>
    <row r="48" spans="1:9" ht="20.100000000000001" customHeight="1" x14ac:dyDescent="0.25">
      <c r="A48" s="1"/>
      <c r="B48" s="214"/>
      <c r="C48" s="3" t="s">
        <v>2662</v>
      </c>
      <c r="D48" s="3" t="s">
        <v>2663</v>
      </c>
      <c r="E48" s="3" t="s">
        <v>2662</v>
      </c>
      <c r="F48" s="3" t="s">
        <v>2663</v>
      </c>
      <c r="G48" s="3" t="s">
        <v>2662</v>
      </c>
      <c r="H48" s="3" t="s">
        <v>2663</v>
      </c>
      <c r="I48" s="3" t="s">
        <v>2664</v>
      </c>
    </row>
    <row r="49" spans="1:9" ht="25.5" x14ac:dyDescent="0.25">
      <c r="A49" s="1"/>
      <c r="B49" s="85" t="s">
        <v>2665</v>
      </c>
      <c r="C49" s="85" t="s">
        <v>2666</v>
      </c>
      <c r="D49" s="85" t="s">
        <v>2666</v>
      </c>
      <c r="E49" s="85" t="s">
        <v>2666</v>
      </c>
      <c r="F49" s="85" t="s">
        <v>2666</v>
      </c>
      <c r="G49" s="85" t="s">
        <v>2666</v>
      </c>
      <c r="H49" s="85" t="s">
        <v>2666</v>
      </c>
      <c r="I49" s="85" t="s">
        <v>2667</v>
      </c>
    </row>
    <row r="50" spans="1:9" ht="25.5" x14ac:dyDescent="0.25">
      <c r="A50" s="1"/>
      <c r="B50" s="85" t="s">
        <v>2668</v>
      </c>
      <c r="C50" s="85" t="s">
        <v>2666</v>
      </c>
      <c r="D50" s="85" t="s">
        <v>2666</v>
      </c>
      <c r="E50" s="85" t="s">
        <v>2666</v>
      </c>
      <c r="F50" s="85" t="s">
        <v>2666</v>
      </c>
      <c r="G50" s="85" t="s">
        <v>2666</v>
      </c>
      <c r="H50" s="85" t="s">
        <v>2666</v>
      </c>
      <c r="I50" s="85" t="s">
        <v>2667</v>
      </c>
    </row>
    <row r="51" spans="1:9" ht="25.5" x14ac:dyDescent="0.25">
      <c r="A51" s="1"/>
      <c r="B51" s="85" t="s">
        <v>2669</v>
      </c>
      <c r="C51" s="85" t="s">
        <v>2670</v>
      </c>
      <c r="D51" s="85" t="s">
        <v>2675</v>
      </c>
      <c r="E51" s="85" t="s">
        <v>2672</v>
      </c>
      <c r="F51" s="85" t="s">
        <v>2673</v>
      </c>
      <c r="G51" s="85" t="s">
        <v>868</v>
      </c>
      <c r="H51" s="85" t="s">
        <v>868</v>
      </c>
      <c r="I51" s="85" t="s">
        <v>868</v>
      </c>
    </row>
    <row r="52" spans="1:9" x14ac:dyDescent="0.25">
      <c r="A52" s="1"/>
      <c r="B52" s="1"/>
      <c r="C52" s="1"/>
      <c r="D52" s="1"/>
      <c r="E52" s="1"/>
      <c r="F52" s="1"/>
      <c r="G52" s="1"/>
      <c r="H52" s="1"/>
      <c r="I52" s="1"/>
    </row>
    <row r="53" spans="1:9" x14ac:dyDescent="0.25">
      <c r="A53" s="1"/>
      <c r="B53" s="1"/>
      <c r="C53" s="1"/>
      <c r="D53" s="1"/>
      <c r="E53" s="1"/>
      <c r="F53" s="1"/>
      <c r="G53" s="1"/>
      <c r="H53" s="1"/>
      <c r="I53" s="1"/>
    </row>
    <row r="54" spans="1:9" ht="30" customHeight="1" x14ac:dyDescent="0.25">
      <c r="A54" s="1"/>
      <c r="B54" s="214" t="s">
        <v>2678</v>
      </c>
      <c r="C54" s="214"/>
      <c r="D54" s="214"/>
      <c r="E54" s="214"/>
      <c r="F54" s="214"/>
      <c r="G54" s="214"/>
      <c r="H54" s="214"/>
      <c r="I54" s="214"/>
    </row>
    <row r="55" spans="1:9" ht="20.100000000000001" customHeight="1" x14ac:dyDescent="0.25">
      <c r="A55" s="1"/>
      <c r="B55" s="214" t="s">
        <v>2658</v>
      </c>
      <c r="C55" s="214" t="s">
        <v>2659</v>
      </c>
      <c r="D55" s="214"/>
      <c r="E55" s="214" t="s">
        <v>2660</v>
      </c>
      <c r="F55" s="214"/>
      <c r="G55" s="214" t="s">
        <v>2661</v>
      </c>
      <c r="H55" s="214"/>
      <c r="I55" s="214"/>
    </row>
    <row r="56" spans="1:9" ht="20.100000000000001" customHeight="1" x14ac:dyDescent="0.25">
      <c r="A56" s="1"/>
      <c r="B56" s="214"/>
      <c r="C56" s="3" t="s">
        <v>2662</v>
      </c>
      <c r="D56" s="3" t="s">
        <v>2663</v>
      </c>
      <c r="E56" s="3" t="s">
        <v>2662</v>
      </c>
      <c r="F56" s="3" t="s">
        <v>2663</v>
      </c>
      <c r="G56" s="3" t="s">
        <v>2662</v>
      </c>
      <c r="H56" s="3" t="s">
        <v>2663</v>
      </c>
      <c r="I56" s="3" t="s">
        <v>2664</v>
      </c>
    </row>
    <row r="57" spans="1:9" ht="25.5" x14ac:dyDescent="0.25">
      <c r="A57" s="1"/>
      <c r="B57" s="85" t="s">
        <v>2665</v>
      </c>
      <c r="C57" s="85" t="s">
        <v>2666</v>
      </c>
      <c r="D57" s="85" t="s">
        <v>2666</v>
      </c>
      <c r="E57" s="85" t="s">
        <v>2666</v>
      </c>
      <c r="F57" s="85" t="s">
        <v>2666</v>
      </c>
      <c r="G57" s="85" t="s">
        <v>2666</v>
      </c>
      <c r="H57" s="85" t="s">
        <v>2666</v>
      </c>
      <c r="I57" s="85" t="s">
        <v>2667</v>
      </c>
    </row>
    <row r="58" spans="1:9" ht="25.5" x14ac:dyDescent="0.25">
      <c r="A58" s="1"/>
      <c r="B58" s="85" t="s">
        <v>2668</v>
      </c>
      <c r="C58" s="85" t="s">
        <v>2666</v>
      </c>
      <c r="D58" s="85" t="s">
        <v>2666</v>
      </c>
      <c r="E58" s="85" t="s">
        <v>2666</v>
      </c>
      <c r="F58" s="85" t="s">
        <v>2666</v>
      </c>
      <c r="G58" s="85" t="s">
        <v>2666</v>
      </c>
      <c r="H58" s="85" t="s">
        <v>2666</v>
      </c>
      <c r="I58" s="85" t="s">
        <v>2667</v>
      </c>
    </row>
    <row r="59" spans="1:9" ht="25.5" x14ac:dyDescent="0.25">
      <c r="A59" s="1"/>
      <c r="B59" s="85" t="s">
        <v>2669</v>
      </c>
      <c r="C59" s="85" t="s">
        <v>2670</v>
      </c>
      <c r="D59" s="85" t="s">
        <v>2671</v>
      </c>
      <c r="E59" s="85" t="s">
        <v>2672</v>
      </c>
      <c r="F59" s="85" t="s">
        <v>2673</v>
      </c>
      <c r="G59" s="85" t="s">
        <v>868</v>
      </c>
      <c r="H59" s="85" t="s">
        <v>868</v>
      </c>
      <c r="I59" s="85" t="s">
        <v>868</v>
      </c>
    </row>
    <row r="60" spans="1:9" x14ac:dyDescent="0.25">
      <c r="A60" s="1"/>
      <c r="B60" s="1"/>
      <c r="C60" s="1"/>
      <c r="D60" s="1"/>
      <c r="E60" s="1"/>
      <c r="F60" s="1"/>
      <c r="G60" s="1"/>
      <c r="H60" s="1"/>
      <c r="I60" s="1"/>
    </row>
    <row r="61" spans="1:9" x14ac:dyDescent="0.25">
      <c r="A61" s="1"/>
      <c r="B61" s="1"/>
      <c r="C61" s="1"/>
      <c r="D61" s="1"/>
      <c r="E61" s="1"/>
      <c r="F61" s="1"/>
      <c r="G61" s="1"/>
      <c r="H61" s="1"/>
      <c r="I61" s="1"/>
    </row>
    <row r="62" spans="1:9" ht="30" customHeight="1" x14ac:dyDescent="0.25">
      <c r="A62" s="1"/>
      <c r="B62" s="214" t="s">
        <v>422</v>
      </c>
      <c r="C62" s="214"/>
      <c r="D62" s="214"/>
      <c r="E62" s="214"/>
      <c r="F62" s="214"/>
      <c r="G62" s="214"/>
      <c r="H62" s="214"/>
      <c r="I62" s="214"/>
    </row>
    <row r="63" spans="1:9" ht="20.100000000000001" customHeight="1" x14ac:dyDescent="0.25">
      <c r="A63" s="1"/>
      <c r="B63" s="214" t="s">
        <v>2658</v>
      </c>
      <c r="C63" s="214" t="s">
        <v>2659</v>
      </c>
      <c r="D63" s="214"/>
      <c r="E63" s="214" t="s">
        <v>2660</v>
      </c>
      <c r="F63" s="214"/>
      <c r="G63" s="214" t="s">
        <v>2661</v>
      </c>
      <c r="H63" s="214"/>
      <c r="I63" s="214"/>
    </row>
    <row r="64" spans="1:9" ht="20.100000000000001" customHeight="1" x14ac:dyDescent="0.25">
      <c r="A64" s="1"/>
      <c r="B64" s="214"/>
      <c r="C64" s="3" t="s">
        <v>2662</v>
      </c>
      <c r="D64" s="3" t="s">
        <v>2663</v>
      </c>
      <c r="E64" s="3" t="s">
        <v>2662</v>
      </c>
      <c r="F64" s="3" t="s">
        <v>2663</v>
      </c>
      <c r="G64" s="3" t="s">
        <v>2662</v>
      </c>
      <c r="H64" s="3" t="s">
        <v>2663</v>
      </c>
      <c r="I64" s="3" t="s">
        <v>2664</v>
      </c>
    </row>
    <row r="65" spans="1:9" ht="25.5" x14ac:dyDescent="0.25">
      <c r="A65" s="1"/>
      <c r="B65" s="85" t="s">
        <v>2665</v>
      </c>
      <c r="C65" s="85" t="s">
        <v>2666</v>
      </c>
      <c r="D65" s="85" t="s">
        <v>2666</v>
      </c>
      <c r="E65" s="85" t="s">
        <v>2666</v>
      </c>
      <c r="F65" s="85" t="s">
        <v>2666</v>
      </c>
      <c r="G65" s="85" t="s">
        <v>2666</v>
      </c>
      <c r="H65" s="85" t="s">
        <v>2666</v>
      </c>
      <c r="I65" s="85" t="s">
        <v>2667</v>
      </c>
    </row>
    <row r="66" spans="1:9" ht="25.5" x14ac:dyDescent="0.25">
      <c r="A66" s="1"/>
      <c r="B66" s="85" t="s">
        <v>2668</v>
      </c>
      <c r="C66" s="85" t="s">
        <v>2666</v>
      </c>
      <c r="D66" s="85" t="s">
        <v>2666</v>
      </c>
      <c r="E66" s="85" t="s">
        <v>2666</v>
      </c>
      <c r="F66" s="85" t="s">
        <v>2666</v>
      </c>
      <c r="G66" s="85" t="s">
        <v>2666</v>
      </c>
      <c r="H66" s="85" t="s">
        <v>2666</v>
      </c>
      <c r="I66" s="85" t="s">
        <v>2667</v>
      </c>
    </row>
    <row r="67" spans="1:9" x14ac:dyDescent="0.25">
      <c r="A67" s="1"/>
      <c r="B67" s="85" t="s">
        <v>2669</v>
      </c>
      <c r="C67" s="85" t="s">
        <v>2666</v>
      </c>
      <c r="D67" s="85" t="s">
        <v>2666</v>
      </c>
      <c r="E67" s="85" t="s">
        <v>2666</v>
      </c>
      <c r="F67" s="85" t="s">
        <v>2666</v>
      </c>
      <c r="G67" s="85" t="s">
        <v>868</v>
      </c>
      <c r="H67" s="85" t="s">
        <v>868</v>
      </c>
      <c r="I67" s="85" t="s">
        <v>868</v>
      </c>
    </row>
  </sheetData>
  <mergeCells count="41">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 ref="B54:I54"/>
    <mergeCell ref="B55:B56"/>
    <mergeCell ref="C55:D55"/>
    <mergeCell ref="E55:F55"/>
    <mergeCell ref="G55:I55"/>
    <mergeCell ref="B62:I62"/>
    <mergeCell ref="B63:B64"/>
    <mergeCell ref="C63:D63"/>
    <mergeCell ref="E63:F63"/>
    <mergeCell ref="G63:I63"/>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38" customWidth="1"/>
    <col min="3" max="7" width="23"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204" t="s">
        <v>0</v>
      </c>
      <c r="C3" s="205"/>
      <c r="D3" s="205"/>
      <c r="E3" s="205"/>
      <c r="F3" s="205"/>
      <c r="G3" s="205"/>
    </row>
    <row r="4" spans="1:7" ht="0" hidden="1" customHeight="1" x14ac:dyDescent="0.25">
      <c r="A4" s="1"/>
      <c r="B4" s="1"/>
      <c r="C4" s="1"/>
      <c r="D4" s="1"/>
      <c r="E4" s="1"/>
      <c r="F4" s="1"/>
      <c r="G4" s="1"/>
    </row>
    <row r="5" spans="1:7" ht="18" x14ac:dyDescent="0.25">
      <c r="A5" s="1"/>
      <c r="B5" s="2" t="s">
        <v>2679</v>
      </c>
      <c r="C5" s="1"/>
      <c r="D5" s="1"/>
      <c r="E5" s="1"/>
      <c r="F5" s="1"/>
      <c r="G5" s="1"/>
    </row>
    <row r="6" spans="1:7" ht="30" customHeight="1" x14ac:dyDescent="0.25">
      <c r="A6" s="1"/>
      <c r="B6" s="214" t="s">
        <v>2657</v>
      </c>
      <c r="C6" s="214"/>
      <c r="D6" s="214"/>
      <c r="E6" s="214"/>
      <c r="F6" s="214"/>
      <c r="G6" s="214"/>
    </row>
    <row r="7" spans="1:7" x14ac:dyDescent="0.25">
      <c r="A7" s="1"/>
      <c r="B7" s="214" t="s">
        <v>2680</v>
      </c>
      <c r="C7" s="214" t="s">
        <v>2681</v>
      </c>
      <c r="D7" s="214" t="s">
        <v>2682</v>
      </c>
      <c r="E7" s="214" t="s">
        <v>2683</v>
      </c>
      <c r="F7" s="214" t="s">
        <v>2684</v>
      </c>
      <c r="G7" s="214"/>
    </row>
    <row r="8" spans="1:7" x14ac:dyDescent="0.25">
      <c r="A8" s="1"/>
      <c r="B8" s="214"/>
      <c r="C8" s="214"/>
      <c r="D8" s="214"/>
      <c r="E8" s="214"/>
      <c r="F8" s="214" t="s">
        <v>2663</v>
      </c>
      <c r="G8" s="214"/>
    </row>
    <row r="9" spans="1:7" x14ac:dyDescent="0.25">
      <c r="A9" s="1"/>
      <c r="B9" s="214"/>
      <c r="C9" s="214"/>
      <c r="D9" s="214"/>
      <c r="E9" s="214"/>
      <c r="F9" s="3" t="s">
        <v>2685</v>
      </c>
      <c r="G9" s="3" t="s">
        <v>2686</v>
      </c>
    </row>
    <row r="10" spans="1:7" x14ac:dyDescent="0.25">
      <c r="A10" s="1"/>
      <c r="B10" s="85" t="s">
        <v>2665</v>
      </c>
      <c r="C10" s="85" t="s">
        <v>2666</v>
      </c>
      <c r="D10" s="85" t="s">
        <v>2666</v>
      </c>
      <c r="E10" s="85">
        <v>0</v>
      </c>
      <c r="F10" s="85">
        <v>60.36</v>
      </c>
      <c r="G10" s="85">
        <v>59.64</v>
      </c>
    </row>
    <row r="11" spans="1:7" x14ac:dyDescent="0.25">
      <c r="A11" s="1"/>
      <c r="B11" s="85" t="s">
        <v>2687</v>
      </c>
      <c r="C11" s="85" t="s">
        <v>2666</v>
      </c>
      <c r="D11" s="85" t="s">
        <v>2666</v>
      </c>
      <c r="E11" s="85">
        <v>0</v>
      </c>
      <c r="F11" s="85">
        <v>61</v>
      </c>
      <c r="G11" s="85">
        <v>59</v>
      </c>
    </row>
    <row r="12" spans="1:7" x14ac:dyDescent="0.25">
      <c r="A12" s="1"/>
      <c r="B12" s="1"/>
      <c r="C12" s="1"/>
      <c r="D12" s="1"/>
      <c r="E12" s="1"/>
      <c r="F12" s="1"/>
      <c r="G12" s="1"/>
    </row>
    <row r="13" spans="1:7" x14ac:dyDescent="0.25">
      <c r="A13" s="1"/>
      <c r="B13" s="1"/>
      <c r="C13" s="1"/>
      <c r="D13" s="1"/>
      <c r="E13" s="1"/>
      <c r="F13" s="1"/>
      <c r="G13" s="1"/>
    </row>
    <row r="14" spans="1:7" ht="30" customHeight="1" x14ac:dyDescent="0.25">
      <c r="A14" s="1"/>
      <c r="B14" s="214" t="s">
        <v>146</v>
      </c>
      <c r="C14" s="214"/>
      <c r="D14" s="214"/>
      <c r="E14" s="214"/>
      <c r="F14" s="214"/>
      <c r="G14" s="214"/>
    </row>
    <row r="15" spans="1:7" x14ac:dyDescent="0.25">
      <c r="A15" s="1"/>
      <c r="B15" s="214" t="s">
        <v>2680</v>
      </c>
      <c r="C15" s="214" t="s">
        <v>2681</v>
      </c>
      <c r="D15" s="214" t="s">
        <v>2682</v>
      </c>
      <c r="E15" s="214" t="s">
        <v>2683</v>
      </c>
      <c r="F15" s="214" t="s">
        <v>2684</v>
      </c>
      <c r="G15" s="214"/>
    </row>
    <row r="16" spans="1:7" x14ac:dyDescent="0.25">
      <c r="A16" s="1"/>
      <c r="B16" s="214"/>
      <c r="C16" s="214"/>
      <c r="D16" s="214"/>
      <c r="E16" s="214"/>
      <c r="F16" s="214" t="s">
        <v>2663</v>
      </c>
      <c r="G16" s="214"/>
    </row>
    <row r="17" spans="1:7" x14ac:dyDescent="0.25">
      <c r="A17" s="1"/>
      <c r="B17" s="214"/>
      <c r="C17" s="214"/>
      <c r="D17" s="214"/>
      <c r="E17" s="214"/>
      <c r="F17" s="3" t="s">
        <v>2685</v>
      </c>
      <c r="G17" s="3" t="s">
        <v>2686</v>
      </c>
    </row>
    <row r="18" spans="1:7" x14ac:dyDescent="0.25">
      <c r="A18" s="1"/>
      <c r="B18" s="85" t="s">
        <v>2665</v>
      </c>
      <c r="C18" s="85" t="s">
        <v>2666</v>
      </c>
      <c r="D18" s="85" t="s">
        <v>2666</v>
      </c>
      <c r="E18" s="85">
        <v>0</v>
      </c>
      <c r="F18" s="85">
        <v>60.36</v>
      </c>
      <c r="G18" s="85">
        <v>59.64</v>
      </c>
    </row>
    <row r="19" spans="1:7" x14ac:dyDescent="0.25">
      <c r="A19" s="1"/>
      <c r="B19" s="85" t="s">
        <v>2687</v>
      </c>
      <c r="C19" s="85" t="s">
        <v>2666</v>
      </c>
      <c r="D19" s="85" t="s">
        <v>2666</v>
      </c>
      <c r="E19" s="85">
        <v>0</v>
      </c>
      <c r="F19" s="85">
        <v>61</v>
      </c>
      <c r="G19" s="85">
        <v>59</v>
      </c>
    </row>
    <row r="20" spans="1:7" x14ac:dyDescent="0.25">
      <c r="A20" s="1"/>
      <c r="B20" s="1"/>
      <c r="C20" s="1"/>
      <c r="D20" s="1"/>
      <c r="E20" s="1"/>
      <c r="F20" s="1"/>
      <c r="G20" s="1"/>
    </row>
    <row r="21" spans="1:7" x14ac:dyDescent="0.25">
      <c r="A21" s="1"/>
      <c r="B21" s="1"/>
      <c r="C21" s="1"/>
      <c r="D21" s="1"/>
      <c r="E21" s="1"/>
      <c r="F21" s="1"/>
      <c r="G21" s="1"/>
    </row>
    <row r="22" spans="1:7" ht="30" customHeight="1" x14ac:dyDescent="0.25">
      <c r="A22" s="1"/>
      <c r="B22" s="214" t="s">
        <v>2674</v>
      </c>
      <c r="C22" s="214"/>
      <c r="D22" s="214"/>
      <c r="E22" s="214"/>
      <c r="F22" s="214"/>
      <c r="G22" s="214"/>
    </row>
    <row r="23" spans="1:7" x14ac:dyDescent="0.25">
      <c r="A23" s="1"/>
      <c r="B23" s="214" t="s">
        <v>2680</v>
      </c>
      <c r="C23" s="214" t="s">
        <v>2681</v>
      </c>
      <c r="D23" s="214" t="s">
        <v>2682</v>
      </c>
      <c r="E23" s="214" t="s">
        <v>2683</v>
      </c>
      <c r="F23" s="214" t="s">
        <v>2684</v>
      </c>
      <c r="G23" s="214"/>
    </row>
    <row r="24" spans="1:7" x14ac:dyDescent="0.25">
      <c r="A24" s="1"/>
      <c r="B24" s="214"/>
      <c r="C24" s="214"/>
      <c r="D24" s="214"/>
      <c r="E24" s="214"/>
      <c r="F24" s="214" t="s">
        <v>2663</v>
      </c>
      <c r="G24" s="214"/>
    </row>
    <row r="25" spans="1:7" x14ac:dyDescent="0.25">
      <c r="A25" s="1"/>
      <c r="B25" s="214"/>
      <c r="C25" s="214"/>
      <c r="D25" s="214"/>
      <c r="E25" s="214"/>
      <c r="F25" s="3" t="s">
        <v>2685</v>
      </c>
      <c r="G25" s="3" t="s">
        <v>2686</v>
      </c>
    </row>
    <row r="26" spans="1:7" x14ac:dyDescent="0.25">
      <c r="A26" s="1"/>
      <c r="B26" s="85" t="s">
        <v>2665</v>
      </c>
      <c r="C26" s="85" t="s">
        <v>2666</v>
      </c>
      <c r="D26" s="85" t="s">
        <v>2666</v>
      </c>
      <c r="E26" s="85">
        <v>0</v>
      </c>
      <c r="F26" s="85">
        <v>60.36</v>
      </c>
      <c r="G26" s="85">
        <v>59.64</v>
      </c>
    </row>
    <row r="27" spans="1:7" x14ac:dyDescent="0.25">
      <c r="A27" s="1"/>
      <c r="B27" s="85" t="s">
        <v>2687</v>
      </c>
      <c r="C27" s="85" t="s">
        <v>2666</v>
      </c>
      <c r="D27" s="85" t="s">
        <v>2666</v>
      </c>
      <c r="E27" s="85">
        <v>0</v>
      </c>
      <c r="F27" s="85">
        <v>61</v>
      </c>
      <c r="G27" s="85">
        <v>59</v>
      </c>
    </row>
    <row r="28" spans="1:7" x14ac:dyDescent="0.25">
      <c r="A28" s="1"/>
      <c r="B28" s="1"/>
      <c r="C28" s="1"/>
      <c r="D28" s="1"/>
      <c r="E28" s="1"/>
      <c r="F28" s="1"/>
      <c r="G28" s="1"/>
    </row>
    <row r="29" spans="1:7" x14ac:dyDescent="0.25">
      <c r="A29" s="1"/>
      <c r="B29" s="1"/>
      <c r="C29" s="1"/>
      <c r="D29" s="1"/>
      <c r="E29" s="1"/>
      <c r="F29" s="1"/>
      <c r="G29" s="1"/>
    </row>
    <row r="30" spans="1:7" ht="30" customHeight="1" x14ac:dyDescent="0.25">
      <c r="A30" s="1"/>
      <c r="B30" s="214" t="s">
        <v>2622</v>
      </c>
      <c r="C30" s="214"/>
      <c r="D30" s="214"/>
      <c r="E30" s="214"/>
      <c r="F30" s="214"/>
      <c r="G30" s="214"/>
    </row>
    <row r="31" spans="1:7" x14ac:dyDescent="0.25">
      <c r="A31" s="1"/>
      <c r="B31" s="214" t="s">
        <v>2680</v>
      </c>
      <c r="C31" s="214" t="s">
        <v>2681</v>
      </c>
      <c r="D31" s="214" t="s">
        <v>2682</v>
      </c>
      <c r="E31" s="214" t="s">
        <v>2683</v>
      </c>
      <c r="F31" s="214" t="s">
        <v>2684</v>
      </c>
      <c r="G31" s="214"/>
    </row>
    <row r="32" spans="1:7" x14ac:dyDescent="0.25">
      <c r="A32" s="1"/>
      <c r="B32" s="214"/>
      <c r="C32" s="214"/>
      <c r="D32" s="214"/>
      <c r="E32" s="214"/>
      <c r="F32" s="214" t="s">
        <v>2663</v>
      </c>
      <c r="G32" s="214"/>
    </row>
    <row r="33" spans="1:7" x14ac:dyDescent="0.25">
      <c r="A33" s="1"/>
      <c r="B33" s="214"/>
      <c r="C33" s="214"/>
      <c r="D33" s="214"/>
      <c r="E33" s="214"/>
      <c r="F33" s="3" t="s">
        <v>2685</v>
      </c>
      <c r="G33" s="3" t="s">
        <v>2686</v>
      </c>
    </row>
    <row r="34" spans="1:7" x14ac:dyDescent="0.25">
      <c r="A34" s="1"/>
      <c r="B34" s="85" t="s">
        <v>2665</v>
      </c>
      <c r="C34" s="85" t="s">
        <v>2666</v>
      </c>
      <c r="D34" s="85" t="s">
        <v>2666</v>
      </c>
      <c r="E34" s="85">
        <v>0</v>
      </c>
      <c r="F34" s="85">
        <v>60.36</v>
      </c>
      <c r="G34" s="85">
        <v>59.64</v>
      </c>
    </row>
    <row r="35" spans="1:7" x14ac:dyDescent="0.25">
      <c r="A35" s="1"/>
      <c r="B35" s="85" t="s">
        <v>2687</v>
      </c>
      <c r="C35" s="85" t="s">
        <v>2666</v>
      </c>
      <c r="D35" s="85" t="s">
        <v>2666</v>
      </c>
      <c r="E35" s="85">
        <v>0</v>
      </c>
      <c r="F35" s="85">
        <v>61</v>
      </c>
      <c r="G35" s="85">
        <v>59</v>
      </c>
    </row>
    <row r="36" spans="1:7" x14ac:dyDescent="0.25">
      <c r="A36" s="1"/>
      <c r="B36" s="1"/>
      <c r="C36" s="1"/>
      <c r="D36" s="1"/>
      <c r="E36" s="1"/>
      <c r="F36" s="1"/>
      <c r="G36" s="1"/>
    </row>
    <row r="37" spans="1:7" x14ac:dyDescent="0.25">
      <c r="A37" s="1"/>
      <c r="B37" s="1"/>
      <c r="C37" s="1"/>
      <c r="D37" s="1"/>
      <c r="E37" s="1"/>
      <c r="F37" s="1"/>
      <c r="G37" s="1"/>
    </row>
    <row r="38" spans="1:7" ht="30" customHeight="1" x14ac:dyDescent="0.25">
      <c r="A38" s="1"/>
      <c r="B38" s="214" t="s">
        <v>501</v>
      </c>
      <c r="C38" s="214"/>
      <c r="D38" s="214"/>
      <c r="E38" s="214"/>
      <c r="F38" s="214"/>
      <c r="G38" s="214"/>
    </row>
    <row r="39" spans="1:7" x14ac:dyDescent="0.25">
      <c r="A39" s="1"/>
      <c r="B39" s="214" t="s">
        <v>2680</v>
      </c>
      <c r="C39" s="214" t="s">
        <v>2681</v>
      </c>
      <c r="D39" s="214" t="s">
        <v>2682</v>
      </c>
      <c r="E39" s="214" t="s">
        <v>2683</v>
      </c>
      <c r="F39" s="214" t="s">
        <v>2684</v>
      </c>
      <c r="G39" s="214"/>
    </row>
    <row r="40" spans="1:7" x14ac:dyDescent="0.25">
      <c r="A40" s="1"/>
      <c r="B40" s="214"/>
      <c r="C40" s="214"/>
      <c r="D40" s="214"/>
      <c r="E40" s="214"/>
      <c r="F40" s="214" t="s">
        <v>2663</v>
      </c>
      <c r="G40" s="214"/>
    </row>
    <row r="41" spans="1:7" x14ac:dyDescent="0.25">
      <c r="A41" s="1"/>
      <c r="B41" s="214"/>
      <c r="C41" s="214"/>
      <c r="D41" s="214"/>
      <c r="E41" s="214"/>
      <c r="F41" s="3" t="s">
        <v>2685</v>
      </c>
      <c r="G41" s="3" t="s">
        <v>2686</v>
      </c>
    </row>
    <row r="42" spans="1:7" x14ac:dyDescent="0.25">
      <c r="A42" s="1"/>
      <c r="B42" s="85" t="s">
        <v>2665</v>
      </c>
      <c r="C42" s="85" t="s">
        <v>2666</v>
      </c>
      <c r="D42" s="85" t="s">
        <v>2666</v>
      </c>
      <c r="E42" s="85">
        <v>0</v>
      </c>
      <c r="F42" s="85">
        <v>60.36</v>
      </c>
      <c r="G42" s="85">
        <v>59.64</v>
      </c>
    </row>
    <row r="43" spans="1:7" x14ac:dyDescent="0.25">
      <c r="A43" s="1"/>
      <c r="B43" s="85" t="s">
        <v>2687</v>
      </c>
      <c r="C43" s="85" t="s">
        <v>2666</v>
      </c>
      <c r="D43" s="85" t="s">
        <v>2666</v>
      </c>
      <c r="E43" s="85">
        <v>0</v>
      </c>
      <c r="F43" s="85">
        <v>61</v>
      </c>
      <c r="G43" s="85">
        <v>59</v>
      </c>
    </row>
    <row r="44" spans="1:7" x14ac:dyDescent="0.25">
      <c r="A44" s="1"/>
      <c r="B44" s="1"/>
      <c r="C44" s="1"/>
      <c r="D44" s="1"/>
      <c r="E44" s="1"/>
      <c r="F44" s="1"/>
      <c r="G44" s="1"/>
    </row>
    <row r="45" spans="1:7" x14ac:dyDescent="0.25">
      <c r="A45" s="1"/>
      <c r="B45" s="1"/>
      <c r="C45" s="1"/>
      <c r="D45" s="1"/>
      <c r="E45" s="1"/>
      <c r="F45" s="1"/>
      <c r="G45" s="1"/>
    </row>
    <row r="46" spans="1:7" ht="30" customHeight="1" x14ac:dyDescent="0.25">
      <c r="A46" s="1"/>
      <c r="B46" s="214" t="s">
        <v>2677</v>
      </c>
      <c r="C46" s="214"/>
      <c r="D46" s="214"/>
      <c r="E46" s="214"/>
      <c r="F46" s="214"/>
      <c r="G46" s="214"/>
    </row>
    <row r="47" spans="1:7" x14ac:dyDescent="0.25">
      <c r="A47" s="1"/>
      <c r="B47" s="214" t="s">
        <v>2680</v>
      </c>
      <c r="C47" s="214" t="s">
        <v>2681</v>
      </c>
      <c r="D47" s="214" t="s">
        <v>2682</v>
      </c>
      <c r="E47" s="214" t="s">
        <v>2683</v>
      </c>
      <c r="F47" s="214" t="s">
        <v>2684</v>
      </c>
      <c r="G47" s="214"/>
    </row>
    <row r="48" spans="1:7" x14ac:dyDescent="0.25">
      <c r="A48" s="1"/>
      <c r="B48" s="214"/>
      <c r="C48" s="214"/>
      <c r="D48" s="214"/>
      <c r="E48" s="214"/>
      <c r="F48" s="214" t="s">
        <v>2663</v>
      </c>
      <c r="G48" s="214"/>
    </row>
    <row r="49" spans="1:7" x14ac:dyDescent="0.25">
      <c r="A49" s="1"/>
      <c r="B49" s="214"/>
      <c r="C49" s="214"/>
      <c r="D49" s="214"/>
      <c r="E49" s="214"/>
      <c r="F49" s="3" t="s">
        <v>2685</v>
      </c>
      <c r="G49" s="3" t="s">
        <v>2686</v>
      </c>
    </row>
    <row r="50" spans="1:7" x14ac:dyDescent="0.25">
      <c r="A50" s="1"/>
      <c r="B50" s="85" t="s">
        <v>2665</v>
      </c>
      <c r="C50" s="85" t="s">
        <v>2666</v>
      </c>
      <c r="D50" s="85" t="s">
        <v>2666</v>
      </c>
      <c r="E50" s="85">
        <v>0</v>
      </c>
      <c r="F50" s="85">
        <v>60.36</v>
      </c>
      <c r="G50" s="85">
        <v>59.64</v>
      </c>
    </row>
    <row r="51" spans="1:7" x14ac:dyDescent="0.25">
      <c r="A51" s="1"/>
      <c r="B51" s="85" t="s">
        <v>2687</v>
      </c>
      <c r="C51" s="85" t="s">
        <v>2666</v>
      </c>
      <c r="D51" s="85" t="s">
        <v>2666</v>
      </c>
      <c r="E51" s="85">
        <v>0</v>
      </c>
      <c r="F51" s="85">
        <v>61</v>
      </c>
      <c r="G51" s="85">
        <v>59</v>
      </c>
    </row>
    <row r="52" spans="1:7" x14ac:dyDescent="0.25">
      <c r="A52" s="1"/>
      <c r="B52" s="1"/>
      <c r="C52" s="1"/>
      <c r="D52" s="1"/>
      <c r="E52" s="1"/>
      <c r="F52" s="1"/>
      <c r="G52" s="1"/>
    </row>
    <row r="53" spans="1:7" x14ac:dyDescent="0.25">
      <c r="A53" s="1"/>
      <c r="B53" s="1"/>
      <c r="C53" s="1"/>
      <c r="D53" s="1"/>
      <c r="E53" s="1"/>
      <c r="F53" s="1"/>
      <c r="G53" s="1"/>
    </row>
    <row r="54" spans="1:7" ht="30" customHeight="1" x14ac:dyDescent="0.25">
      <c r="A54" s="1"/>
      <c r="B54" s="214" t="s">
        <v>2678</v>
      </c>
      <c r="C54" s="214"/>
      <c r="D54" s="214"/>
      <c r="E54" s="214"/>
      <c r="F54" s="214"/>
      <c r="G54" s="214"/>
    </row>
    <row r="55" spans="1:7" x14ac:dyDescent="0.25">
      <c r="A55" s="1"/>
      <c r="B55" s="214" t="s">
        <v>2680</v>
      </c>
      <c r="C55" s="214" t="s">
        <v>2681</v>
      </c>
      <c r="D55" s="214" t="s">
        <v>2682</v>
      </c>
      <c r="E55" s="214" t="s">
        <v>2683</v>
      </c>
      <c r="F55" s="214" t="s">
        <v>2684</v>
      </c>
      <c r="G55" s="214"/>
    </row>
    <row r="56" spans="1:7" x14ac:dyDescent="0.25">
      <c r="A56" s="1"/>
      <c r="B56" s="214"/>
      <c r="C56" s="214"/>
      <c r="D56" s="214"/>
      <c r="E56" s="214"/>
      <c r="F56" s="214" t="s">
        <v>2663</v>
      </c>
      <c r="G56" s="214"/>
    </row>
    <row r="57" spans="1:7" x14ac:dyDescent="0.25">
      <c r="A57" s="1"/>
      <c r="B57" s="214"/>
      <c r="C57" s="214"/>
      <c r="D57" s="214"/>
      <c r="E57" s="214"/>
      <c r="F57" s="3" t="s">
        <v>2685</v>
      </c>
      <c r="G57" s="3" t="s">
        <v>2686</v>
      </c>
    </row>
    <row r="58" spans="1:7" x14ac:dyDescent="0.25">
      <c r="A58" s="1"/>
      <c r="B58" s="85" t="s">
        <v>2665</v>
      </c>
      <c r="C58" s="85" t="s">
        <v>2666</v>
      </c>
      <c r="D58" s="85" t="s">
        <v>2666</v>
      </c>
      <c r="E58" s="85">
        <v>0</v>
      </c>
      <c r="F58" s="85">
        <v>60.36</v>
      </c>
      <c r="G58" s="85">
        <v>59.64</v>
      </c>
    </row>
    <row r="59" spans="1:7" x14ac:dyDescent="0.25">
      <c r="A59" s="1"/>
      <c r="B59" s="85" t="s">
        <v>2687</v>
      </c>
      <c r="C59" s="85" t="s">
        <v>2666</v>
      </c>
      <c r="D59" s="85" t="s">
        <v>2666</v>
      </c>
      <c r="E59" s="85">
        <v>0</v>
      </c>
      <c r="F59" s="85">
        <v>61</v>
      </c>
      <c r="G59" s="85">
        <v>59</v>
      </c>
    </row>
    <row r="60" spans="1:7" x14ac:dyDescent="0.25">
      <c r="A60" s="1"/>
      <c r="B60" s="1"/>
      <c r="C60" s="1"/>
      <c r="D60" s="1"/>
      <c r="E60" s="1"/>
      <c r="F60" s="1"/>
      <c r="G60" s="1"/>
    </row>
    <row r="61" spans="1:7" x14ac:dyDescent="0.25">
      <c r="A61" s="1"/>
      <c r="B61" s="1"/>
      <c r="C61" s="1"/>
      <c r="D61" s="1"/>
      <c r="E61" s="1"/>
      <c r="F61" s="1"/>
      <c r="G61" s="1"/>
    </row>
    <row r="62" spans="1:7" ht="30" customHeight="1" x14ac:dyDescent="0.25">
      <c r="A62" s="1"/>
      <c r="B62" s="214" t="s">
        <v>422</v>
      </c>
      <c r="C62" s="214"/>
      <c r="D62" s="214"/>
      <c r="E62" s="214"/>
      <c r="F62" s="214"/>
      <c r="G62" s="214"/>
    </row>
    <row r="63" spans="1:7" x14ac:dyDescent="0.25">
      <c r="A63" s="1"/>
      <c r="B63" s="214" t="s">
        <v>2680</v>
      </c>
      <c r="C63" s="214" t="s">
        <v>2681</v>
      </c>
      <c r="D63" s="214" t="s">
        <v>2682</v>
      </c>
      <c r="E63" s="214" t="s">
        <v>2683</v>
      </c>
      <c r="F63" s="214" t="s">
        <v>2684</v>
      </c>
      <c r="G63" s="214"/>
    </row>
    <row r="64" spans="1:7" x14ac:dyDescent="0.25">
      <c r="A64" s="1"/>
      <c r="B64" s="214"/>
      <c r="C64" s="214"/>
      <c r="D64" s="214"/>
      <c r="E64" s="214"/>
      <c r="F64" s="214" t="s">
        <v>2663</v>
      </c>
      <c r="G64" s="214"/>
    </row>
    <row r="65" spans="1:7" x14ac:dyDescent="0.25">
      <c r="A65" s="1"/>
      <c r="B65" s="214"/>
      <c r="C65" s="214"/>
      <c r="D65" s="214"/>
      <c r="E65" s="214"/>
      <c r="F65" s="3" t="s">
        <v>2685</v>
      </c>
      <c r="G65" s="3" t="s">
        <v>2686</v>
      </c>
    </row>
    <row r="66" spans="1:7" x14ac:dyDescent="0.25">
      <c r="A66" s="1"/>
      <c r="B66" s="85" t="s">
        <v>2665</v>
      </c>
      <c r="C66" s="85" t="s">
        <v>2666</v>
      </c>
      <c r="D66" s="85" t="s">
        <v>2666</v>
      </c>
      <c r="E66" s="85">
        <v>0</v>
      </c>
      <c r="F66" s="85">
        <v>60.36</v>
      </c>
      <c r="G66" s="85">
        <v>59.64</v>
      </c>
    </row>
    <row r="67" spans="1:7" x14ac:dyDescent="0.25">
      <c r="A67" s="1"/>
      <c r="B67" s="85" t="s">
        <v>2687</v>
      </c>
      <c r="C67" s="85" t="s">
        <v>2666</v>
      </c>
      <c r="D67" s="85" t="s">
        <v>2666</v>
      </c>
      <c r="E67" s="85">
        <v>0</v>
      </c>
      <c r="F67" s="85">
        <v>61</v>
      </c>
      <c r="G67" s="85">
        <v>59</v>
      </c>
    </row>
  </sheetData>
  <mergeCells count="57">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 ref="B54:G54"/>
    <mergeCell ref="F55:G55"/>
    <mergeCell ref="F56:G56"/>
    <mergeCell ref="B55:B57"/>
    <mergeCell ref="C55:C57"/>
    <mergeCell ref="D55:D57"/>
    <mergeCell ref="E55:E57"/>
    <mergeCell ref="B62:G62"/>
    <mergeCell ref="F63:G63"/>
    <mergeCell ref="F64:G64"/>
    <mergeCell ref="B63:B65"/>
    <mergeCell ref="C63:C65"/>
    <mergeCell ref="D63:D65"/>
    <mergeCell ref="E63:E65"/>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9" customWidth="1"/>
    <col min="4" max="6" width="18" customWidth="1"/>
  </cols>
  <sheetData>
    <row r="1" spans="1:7" x14ac:dyDescent="0.25">
      <c r="A1" s="1"/>
      <c r="B1" s="1"/>
      <c r="C1" s="1"/>
      <c r="D1" s="1"/>
      <c r="E1" s="1"/>
      <c r="F1" s="1"/>
    </row>
    <row r="2" spans="1:7" x14ac:dyDescent="0.25">
      <c r="A2" s="1"/>
      <c r="B2" s="1"/>
      <c r="C2" s="1"/>
      <c r="D2" s="1"/>
      <c r="E2" s="1"/>
      <c r="F2" s="1"/>
    </row>
    <row r="3" spans="1:7" ht="69" customHeight="1" x14ac:dyDescent="0.25">
      <c r="A3" s="1"/>
      <c r="B3" s="204" t="s">
        <v>0</v>
      </c>
      <c r="C3" s="205"/>
      <c r="D3" s="205"/>
      <c r="E3" s="205"/>
      <c r="F3" s="205"/>
      <c r="G3" s="207"/>
    </row>
    <row r="4" spans="1:7" ht="0" hidden="1" customHeight="1" x14ac:dyDescent="0.25">
      <c r="A4" s="1"/>
      <c r="B4" s="1"/>
      <c r="C4" s="1"/>
      <c r="D4" s="1"/>
      <c r="E4" s="1"/>
      <c r="F4" s="1"/>
    </row>
    <row r="5" spans="1:7" ht="23.25" x14ac:dyDescent="0.35">
      <c r="A5" s="1"/>
      <c r="B5" s="22" t="s">
        <v>2688</v>
      </c>
      <c r="C5" s="1"/>
      <c r="D5" s="1"/>
      <c r="E5" s="1"/>
      <c r="F5" s="1"/>
    </row>
    <row r="6" spans="1:7" ht="27" customHeight="1" x14ac:dyDescent="0.25">
      <c r="A6" s="1"/>
      <c r="B6" s="7" t="s">
        <v>36</v>
      </c>
      <c r="C6" s="7" t="s">
        <v>489</v>
      </c>
      <c r="D6" s="7" t="s">
        <v>2689</v>
      </c>
      <c r="E6" s="7" t="s">
        <v>2690</v>
      </c>
      <c r="F6" s="7" t="s">
        <v>2691</v>
      </c>
    </row>
    <row r="7" spans="1:7" x14ac:dyDescent="0.25">
      <c r="A7" s="1"/>
      <c r="B7" s="145" t="s">
        <v>40</v>
      </c>
      <c r="C7" s="145" t="s">
        <v>714</v>
      </c>
      <c r="D7" s="53">
        <v>6506.43</v>
      </c>
      <c r="E7" s="53">
        <v>6382.1027700000004</v>
      </c>
      <c r="F7" s="175">
        <v>-1.9108363572650441E-2</v>
      </c>
    </row>
    <row r="8" spans="1:7" x14ac:dyDescent="0.25">
      <c r="A8" s="1"/>
      <c r="B8" s="145" t="s">
        <v>40</v>
      </c>
      <c r="C8" s="145" t="s">
        <v>715</v>
      </c>
      <c r="D8" s="53">
        <v>6354.6</v>
      </c>
      <c r="E8" s="53">
        <v>6273.0459799999999</v>
      </c>
      <c r="F8" s="175">
        <v>-1.2833855789506812E-2</v>
      </c>
    </row>
    <row r="9" spans="1:7" x14ac:dyDescent="0.25">
      <c r="A9" s="1"/>
      <c r="B9" s="145" t="s">
        <v>40</v>
      </c>
      <c r="C9" s="145" t="s">
        <v>716</v>
      </c>
      <c r="D9" s="53">
        <v>6287.19</v>
      </c>
      <c r="E9" s="53">
        <v>6184.1393099999996</v>
      </c>
      <c r="F9" s="175">
        <v>-1.6390579893402299E-2</v>
      </c>
    </row>
    <row r="10" spans="1:7" x14ac:dyDescent="0.25">
      <c r="A10" s="1"/>
      <c r="B10" s="145" t="s">
        <v>40</v>
      </c>
      <c r="C10" s="145" t="s">
        <v>717</v>
      </c>
      <c r="D10" s="53">
        <v>6114.53</v>
      </c>
      <c r="E10" s="53">
        <v>6062.4891500000003</v>
      </c>
      <c r="F10" s="175">
        <v>-8.5110139291163841E-3</v>
      </c>
    </row>
    <row r="11" spans="1:7" x14ac:dyDescent="0.25">
      <c r="A11" s="1"/>
      <c r="B11" s="145" t="s">
        <v>40</v>
      </c>
      <c r="C11" s="145" t="s">
        <v>718</v>
      </c>
      <c r="D11" s="53">
        <v>6158.88</v>
      </c>
      <c r="E11" s="53">
        <v>6030.08871</v>
      </c>
      <c r="F11" s="175">
        <v>-2.0911479035149248E-2</v>
      </c>
    </row>
    <row r="12" spans="1:7" x14ac:dyDescent="0.25">
      <c r="A12" s="1"/>
      <c r="B12" s="145" t="s">
        <v>40</v>
      </c>
      <c r="C12" s="145" t="s">
        <v>719</v>
      </c>
      <c r="D12" s="53">
        <v>6143.58</v>
      </c>
      <c r="E12" s="53">
        <v>6036.6045400000003</v>
      </c>
      <c r="F12" s="175">
        <v>-1.7412560754478661E-2</v>
      </c>
    </row>
    <row r="13" spans="1:7" x14ac:dyDescent="0.25">
      <c r="A13" s="1"/>
      <c r="B13" s="145" t="s">
        <v>40</v>
      </c>
      <c r="C13" s="145" t="s">
        <v>720</v>
      </c>
      <c r="D13" s="53">
        <v>6094.28</v>
      </c>
      <c r="E13" s="53">
        <v>6030.1086699999996</v>
      </c>
      <c r="F13" s="175">
        <v>-1.0529763975399885E-2</v>
      </c>
    </row>
    <row r="14" spans="1:7" x14ac:dyDescent="0.25">
      <c r="A14" s="1"/>
      <c r="B14" s="145" t="s">
        <v>40</v>
      </c>
      <c r="C14" s="145" t="s">
        <v>721</v>
      </c>
      <c r="D14" s="53">
        <v>6149.3</v>
      </c>
      <c r="E14" s="53">
        <v>5974.0537299999996</v>
      </c>
      <c r="F14" s="175">
        <v>-2.8498572195209213E-2</v>
      </c>
    </row>
    <row r="15" spans="1:7" x14ac:dyDescent="0.25">
      <c r="A15" s="1"/>
      <c r="B15" s="145" t="s">
        <v>40</v>
      </c>
      <c r="C15" s="145" t="s">
        <v>722</v>
      </c>
      <c r="D15" s="53">
        <v>6092.71</v>
      </c>
      <c r="E15" s="53">
        <v>6004.5623100000003</v>
      </c>
      <c r="F15" s="175">
        <v>-1.4467731108160409E-2</v>
      </c>
    </row>
    <row r="16" spans="1:7" x14ac:dyDescent="0.25">
      <c r="A16" s="1"/>
      <c r="B16" s="145" t="s">
        <v>40</v>
      </c>
      <c r="C16" s="145" t="s">
        <v>723</v>
      </c>
      <c r="D16" s="53">
        <v>6256.81</v>
      </c>
      <c r="E16" s="53">
        <v>6055.4787999999999</v>
      </c>
      <c r="F16" s="175">
        <v>-3.2177930926462525E-2</v>
      </c>
    </row>
    <row r="17" spans="1:6" x14ac:dyDescent="0.25">
      <c r="A17" s="1"/>
      <c r="B17" s="145" t="s">
        <v>40</v>
      </c>
      <c r="C17" s="145" t="s">
        <v>724</v>
      </c>
      <c r="D17" s="53">
        <v>6371.3</v>
      </c>
      <c r="E17" s="53">
        <v>6220.6250600000003</v>
      </c>
      <c r="F17" s="175">
        <v>-2.3649010406039585E-2</v>
      </c>
    </row>
    <row r="18" spans="1:6" x14ac:dyDescent="0.25">
      <c r="A18" s="1"/>
      <c r="B18" s="145" t="s">
        <v>40</v>
      </c>
      <c r="C18" s="145" t="s">
        <v>725</v>
      </c>
      <c r="D18" s="53">
        <v>6526.74</v>
      </c>
      <c r="E18" s="53">
        <v>6323.2245700000003</v>
      </c>
      <c r="F18" s="175">
        <v>-3.1181789070807171E-2</v>
      </c>
    </row>
    <row r="19" spans="1:6" x14ac:dyDescent="0.25">
      <c r="A19" s="1"/>
      <c r="B19" s="145" t="s">
        <v>40</v>
      </c>
      <c r="C19" s="145" t="s">
        <v>726</v>
      </c>
      <c r="D19" s="53">
        <v>6626.05</v>
      </c>
      <c r="E19" s="53">
        <v>6507.4223099999999</v>
      </c>
      <c r="F19" s="175">
        <v>-1.7903228922208556E-2</v>
      </c>
    </row>
    <row r="20" spans="1:6" x14ac:dyDescent="0.25">
      <c r="A20" s="1"/>
      <c r="B20" s="145" t="s">
        <v>40</v>
      </c>
      <c r="C20" s="145" t="s">
        <v>727</v>
      </c>
      <c r="D20" s="53">
        <v>6585.42</v>
      </c>
      <c r="E20" s="53">
        <v>6489.6046399999996</v>
      </c>
      <c r="F20" s="175">
        <v>-1.454962022164114E-2</v>
      </c>
    </row>
    <row r="21" spans="1:6" x14ac:dyDescent="0.25">
      <c r="A21" s="1"/>
      <c r="B21" s="145" t="s">
        <v>40</v>
      </c>
      <c r="C21" s="145" t="s">
        <v>728</v>
      </c>
      <c r="D21" s="53">
        <v>6859.83</v>
      </c>
      <c r="E21" s="53">
        <v>6608.3335999999999</v>
      </c>
      <c r="F21" s="175">
        <v>-3.6662191337103113E-2</v>
      </c>
    </row>
    <row r="22" spans="1:6" x14ac:dyDescent="0.25">
      <c r="A22" s="1"/>
      <c r="B22" s="145" t="s">
        <v>40</v>
      </c>
      <c r="C22" s="145" t="s">
        <v>729</v>
      </c>
      <c r="D22" s="53">
        <v>6921.39</v>
      </c>
      <c r="E22" s="53">
        <v>6688.3886400000001</v>
      </c>
      <c r="F22" s="175">
        <v>-3.3663954783648954E-2</v>
      </c>
    </row>
    <row r="23" spans="1:6" x14ac:dyDescent="0.25">
      <c r="A23" s="1"/>
      <c r="B23" s="145" t="s">
        <v>40</v>
      </c>
      <c r="C23" s="145" t="s">
        <v>730</v>
      </c>
      <c r="D23" s="53">
        <v>6996.29</v>
      </c>
      <c r="E23" s="53">
        <v>6993.2346399999997</v>
      </c>
      <c r="F23" s="175">
        <v>-4.3671145707224832E-4</v>
      </c>
    </row>
    <row r="24" spans="1:6" x14ac:dyDescent="0.25">
      <c r="A24" s="1"/>
      <c r="B24" s="145" t="s">
        <v>40</v>
      </c>
      <c r="C24" s="145" t="s">
        <v>731</v>
      </c>
      <c r="D24" s="53">
        <v>7079.48</v>
      </c>
      <c r="E24" s="53">
        <v>7076.3397599999998</v>
      </c>
      <c r="F24" s="175">
        <v>-4.4356930170012489E-4</v>
      </c>
    </row>
    <row r="25" spans="1:6" x14ac:dyDescent="0.25">
      <c r="A25" s="1"/>
      <c r="B25" s="145" t="s">
        <v>40</v>
      </c>
      <c r="C25" s="145" t="s">
        <v>732</v>
      </c>
      <c r="D25" s="53">
        <v>7292.17</v>
      </c>
      <c r="E25" s="53">
        <v>7184.6769899999999</v>
      </c>
      <c r="F25" s="175">
        <v>-1.4740880972330596E-2</v>
      </c>
    </row>
    <row r="26" spans="1:6" x14ac:dyDescent="0.25">
      <c r="A26" s="1"/>
      <c r="B26" s="145" t="s">
        <v>40</v>
      </c>
      <c r="C26" s="145" t="s">
        <v>733</v>
      </c>
      <c r="D26" s="53">
        <v>7318.43</v>
      </c>
      <c r="E26" s="53">
        <v>7246.4942899999996</v>
      </c>
      <c r="F26" s="175">
        <v>-9.8293910032616286E-3</v>
      </c>
    </row>
    <row r="27" spans="1:6" x14ac:dyDescent="0.25">
      <c r="A27" s="1"/>
      <c r="B27" s="145" t="s">
        <v>40</v>
      </c>
      <c r="C27" s="145" t="s">
        <v>734</v>
      </c>
      <c r="D27" s="53">
        <v>7358.6</v>
      </c>
      <c r="E27" s="53">
        <v>7343.5025699999997</v>
      </c>
      <c r="F27" s="175">
        <v>-2.0516715136031311E-3</v>
      </c>
    </row>
    <row r="28" spans="1:6" x14ac:dyDescent="0.25">
      <c r="A28" s="1"/>
      <c r="B28" s="145" t="s">
        <v>40</v>
      </c>
      <c r="C28" s="145" t="s">
        <v>735</v>
      </c>
      <c r="D28" s="53">
        <v>7453.82</v>
      </c>
      <c r="E28" s="53">
        <v>7407.4614499999998</v>
      </c>
      <c r="F28" s="175">
        <v>-6.2194351352729211E-3</v>
      </c>
    </row>
    <row r="29" spans="1:6" x14ac:dyDescent="0.25">
      <c r="A29" s="1"/>
      <c r="B29" s="145" t="s">
        <v>40</v>
      </c>
      <c r="C29" s="145" t="s">
        <v>736</v>
      </c>
      <c r="D29" s="53">
        <v>7462.56</v>
      </c>
      <c r="E29" s="53">
        <v>7449.4297800000004</v>
      </c>
      <c r="F29" s="175">
        <v>-1.7594793207692803E-3</v>
      </c>
    </row>
    <row r="30" spans="1:6" x14ac:dyDescent="0.25">
      <c r="A30" s="1"/>
      <c r="B30" s="145" t="s">
        <v>40</v>
      </c>
      <c r="C30" s="145" t="s">
        <v>737</v>
      </c>
      <c r="D30" s="53">
        <v>7422.84</v>
      </c>
      <c r="E30" s="53">
        <v>7498.9669599999997</v>
      </c>
      <c r="F30" s="175">
        <v>1.0255772723108675E-2</v>
      </c>
    </row>
    <row r="31" spans="1:6" x14ac:dyDescent="0.25">
      <c r="A31" s="1"/>
      <c r="B31" s="145" t="s">
        <v>40</v>
      </c>
      <c r="C31" s="145" t="s">
        <v>738</v>
      </c>
      <c r="D31" s="53">
        <v>7285.97</v>
      </c>
      <c r="E31" s="53">
        <v>7410.2912100000003</v>
      </c>
      <c r="F31" s="175">
        <v>1.7063096608962158E-2</v>
      </c>
    </row>
    <row r="32" spans="1:6" x14ac:dyDescent="0.25">
      <c r="A32" s="1"/>
      <c r="B32" s="145" t="s">
        <v>40</v>
      </c>
      <c r="C32" s="145" t="s">
        <v>739</v>
      </c>
      <c r="D32" s="53">
        <v>7248.32</v>
      </c>
      <c r="E32" s="53">
        <v>7338.2745199999999</v>
      </c>
      <c r="F32" s="175">
        <v>1.2410395788265418E-2</v>
      </c>
    </row>
    <row r="33" spans="1:6" x14ac:dyDescent="0.25">
      <c r="A33" s="1"/>
      <c r="B33" s="145" t="s">
        <v>40</v>
      </c>
      <c r="C33" s="145" t="s">
        <v>740</v>
      </c>
      <c r="D33" s="53">
        <v>7170.77</v>
      </c>
      <c r="E33" s="53">
        <v>7303.4515799999999</v>
      </c>
      <c r="F33" s="175">
        <v>1.8503114728264887E-2</v>
      </c>
    </row>
    <row r="34" spans="1:6" x14ac:dyDescent="0.25">
      <c r="A34" s="1"/>
      <c r="B34" s="145" t="s">
        <v>40</v>
      </c>
      <c r="C34" s="145" t="s">
        <v>741</v>
      </c>
      <c r="D34" s="53">
        <v>7261.8</v>
      </c>
      <c r="E34" s="53">
        <v>7336.9558100000004</v>
      </c>
      <c r="F34" s="175">
        <v>1.0349473959624336E-2</v>
      </c>
    </row>
    <row r="35" spans="1:6" x14ac:dyDescent="0.25">
      <c r="A35" s="1"/>
      <c r="B35" s="145" t="s">
        <v>40</v>
      </c>
      <c r="C35" s="145" t="s">
        <v>742</v>
      </c>
      <c r="D35" s="53">
        <v>7345.94</v>
      </c>
      <c r="E35" s="53">
        <v>7449.64912</v>
      </c>
      <c r="F35" s="175">
        <v>1.4117882803289981E-2</v>
      </c>
    </row>
    <row r="36" spans="1:6" x14ac:dyDescent="0.25">
      <c r="A36" s="1"/>
      <c r="B36" s="145" t="s">
        <v>40</v>
      </c>
      <c r="C36" s="145" t="s">
        <v>743</v>
      </c>
      <c r="D36" s="53">
        <v>7400.35</v>
      </c>
      <c r="E36" s="53">
        <v>7471.8450499999999</v>
      </c>
      <c r="F36" s="175">
        <v>9.6610363023370525E-3</v>
      </c>
    </row>
    <row r="37" spans="1:6" x14ac:dyDescent="0.25">
      <c r="A37" s="1"/>
      <c r="B37" s="145" t="s">
        <v>40</v>
      </c>
      <c r="C37" s="145" t="s">
        <v>744</v>
      </c>
      <c r="D37" s="53">
        <v>7464.14</v>
      </c>
      <c r="E37" s="53">
        <v>7494.2087799999999</v>
      </c>
      <c r="F37" s="175">
        <v>4.0284319425948597E-3</v>
      </c>
    </row>
    <row r="38" spans="1:6" x14ac:dyDescent="0.25">
      <c r="A38" s="1"/>
      <c r="B38" s="145" t="s">
        <v>40</v>
      </c>
      <c r="C38" s="145" t="s">
        <v>745</v>
      </c>
      <c r="D38" s="53">
        <v>7472.8</v>
      </c>
      <c r="E38" s="53">
        <v>7464.4816199999996</v>
      </c>
      <c r="F38" s="175">
        <v>-1.1131543731934482E-3</v>
      </c>
    </row>
    <row r="39" spans="1:6" x14ac:dyDescent="0.25">
      <c r="A39" s="1"/>
      <c r="B39" s="145" t="s">
        <v>40</v>
      </c>
      <c r="C39" s="145" t="s">
        <v>746</v>
      </c>
      <c r="D39" s="53">
        <v>7463.36</v>
      </c>
      <c r="E39" s="53">
        <v>7405.5181899999998</v>
      </c>
      <c r="F39" s="175">
        <v>-7.7501031706898775E-3</v>
      </c>
    </row>
    <row r="40" spans="1:6" x14ac:dyDescent="0.25">
      <c r="A40" s="1"/>
      <c r="B40" s="145" t="s">
        <v>40</v>
      </c>
      <c r="C40" s="145" t="s">
        <v>747</v>
      </c>
      <c r="D40" s="53">
        <v>7308.88</v>
      </c>
      <c r="E40" s="53">
        <v>7384.0434999999998</v>
      </c>
      <c r="F40" s="175">
        <v>1.0283860181040052E-2</v>
      </c>
    </row>
    <row r="41" spans="1:6" x14ac:dyDescent="0.25">
      <c r="A41" s="1"/>
      <c r="B41" s="145" t="s">
        <v>40</v>
      </c>
      <c r="C41" s="145" t="s">
        <v>748</v>
      </c>
      <c r="D41" s="53">
        <v>7287.28</v>
      </c>
      <c r="E41" s="53">
        <v>7386.4069499999996</v>
      </c>
      <c r="F41" s="175">
        <v>1.360273654916512E-2</v>
      </c>
    </row>
    <row r="42" spans="1:6" x14ac:dyDescent="0.25">
      <c r="A42" s="1"/>
      <c r="B42" s="145" t="s">
        <v>40</v>
      </c>
      <c r="C42" s="145" t="s">
        <v>749</v>
      </c>
      <c r="D42" s="53">
        <v>7250.44</v>
      </c>
      <c r="E42" s="53">
        <v>7365.91975</v>
      </c>
      <c r="F42" s="175">
        <v>1.5927274758497416E-2</v>
      </c>
    </row>
    <row r="43" spans="1:6" x14ac:dyDescent="0.25">
      <c r="A43" s="1"/>
      <c r="B43" s="145" t="s">
        <v>40</v>
      </c>
      <c r="C43" s="145" t="s">
        <v>750</v>
      </c>
      <c r="D43" s="53">
        <v>7501.06</v>
      </c>
      <c r="E43" s="53">
        <v>7517.8024999999998</v>
      </c>
      <c r="F43" s="175">
        <v>2.2320178748070274E-3</v>
      </c>
    </row>
    <row r="44" spans="1:6" x14ac:dyDescent="0.25">
      <c r="A44" s="1"/>
      <c r="B44" s="145" t="s">
        <v>40</v>
      </c>
      <c r="C44" s="145" t="s">
        <v>751</v>
      </c>
      <c r="D44" s="53">
        <v>7501.67</v>
      </c>
      <c r="E44" s="53">
        <v>7545.7854200000002</v>
      </c>
      <c r="F44" s="175">
        <v>5.8807465537673619E-3</v>
      </c>
    </row>
    <row r="45" spans="1:6" x14ac:dyDescent="0.25">
      <c r="A45" s="1"/>
      <c r="B45" s="145" t="s">
        <v>40</v>
      </c>
      <c r="C45" s="145" t="s">
        <v>752</v>
      </c>
      <c r="D45" s="53">
        <v>7411.74</v>
      </c>
      <c r="E45" s="53">
        <v>7503.6308900000004</v>
      </c>
      <c r="F45" s="175">
        <v>1.239801854895072E-2</v>
      </c>
    </row>
    <row r="46" spans="1:6" x14ac:dyDescent="0.25">
      <c r="A46" s="1"/>
      <c r="B46" s="145" t="s">
        <v>40</v>
      </c>
      <c r="C46" s="145" t="s">
        <v>753</v>
      </c>
      <c r="D46" s="53">
        <v>7438.73</v>
      </c>
      <c r="E46" s="53">
        <v>7509.5744699999996</v>
      </c>
      <c r="F46" s="175">
        <v>9.5237318735859489E-3</v>
      </c>
    </row>
    <row r="47" spans="1:6" x14ac:dyDescent="0.25">
      <c r="A47" s="1"/>
      <c r="B47" s="145" t="s">
        <v>40</v>
      </c>
      <c r="C47" s="145" t="s">
        <v>754</v>
      </c>
      <c r="D47" s="53">
        <v>7423.44</v>
      </c>
      <c r="E47" s="53">
        <v>7472.5680000000002</v>
      </c>
      <c r="F47" s="175">
        <v>6.6179560958261937E-3</v>
      </c>
    </row>
    <row r="48" spans="1:6" x14ac:dyDescent="0.25">
      <c r="A48" s="1"/>
      <c r="B48" s="145" t="s">
        <v>40</v>
      </c>
      <c r="C48" s="145" t="s">
        <v>755</v>
      </c>
      <c r="D48" s="53">
        <v>7330.06</v>
      </c>
      <c r="E48" s="53">
        <v>7449.97613</v>
      </c>
      <c r="F48" s="175">
        <v>1.6359501832181458E-2</v>
      </c>
    </row>
    <row r="49" spans="1:6" x14ac:dyDescent="0.25">
      <c r="A49" s="1"/>
      <c r="B49" s="145" t="s">
        <v>40</v>
      </c>
      <c r="C49" s="145" t="s">
        <v>756</v>
      </c>
      <c r="D49" s="53">
        <v>7263.2</v>
      </c>
      <c r="E49" s="53">
        <v>7406.4832900000001</v>
      </c>
      <c r="F49" s="175">
        <v>1.9727295131622427E-2</v>
      </c>
    </row>
    <row r="50" spans="1:6" x14ac:dyDescent="0.25">
      <c r="A50" s="1"/>
      <c r="B50" s="145" t="s">
        <v>40</v>
      </c>
      <c r="C50" s="145" t="s">
        <v>757</v>
      </c>
      <c r="D50" s="53">
        <v>7190.21</v>
      </c>
      <c r="E50" s="53">
        <v>7432.39311</v>
      </c>
      <c r="F50" s="175">
        <v>3.3682341684039822E-2</v>
      </c>
    </row>
    <row r="51" spans="1:6" x14ac:dyDescent="0.25">
      <c r="A51" s="1"/>
      <c r="B51" s="145" t="s">
        <v>40</v>
      </c>
      <c r="C51" s="145" t="s">
        <v>758</v>
      </c>
      <c r="D51" s="53">
        <v>7207.19</v>
      </c>
      <c r="E51" s="53">
        <v>7325.8373600000004</v>
      </c>
      <c r="F51" s="175">
        <v>1.6462360503885703E-2</v>
      </c>
    </row>
    <row r="52" spans="1:6" x14ac:dyDescent="0.25">
      <c r="A52" s="1"/>
      <c r="B52" s="145" t="s">
        <v>40</v>
      </c>
      <c r="C52" s="145" t="s">
        <v>759</v>
      </c>
      <c r="D52" s="53">
        <v>6945.68</v>
      </c>
      <c r="E52" s="53">
        <v>7008.9242599999998</v>
      </c>
      <c r="F52" s="175">
        <v>9.1055533799426405E-3</v>
      </c>
    </row>
    <row r="53" spans="1:6" x14ac:dyDescent="0.25">
      <c r="A53" s="1"/>
      <c r="B53" s="145" t="s">
        <v>40</v>
      </c>
      <c r="C53" s="145" t="s">
        <v>760</v>
      </c>
      <c r="D53" s="53">
        <v>6675.66</v>
      </c>
      <c r="E53" s="53">
        <v>6822.2892499999998</v>
      </c>
      <c r="F53" s="175">
        <v>2.1964757042749333E-2</v>
      </c>
    </row>
    <row r="54" spans="1:6" x14ac:dyDescent="0.25">
      <c r="A54" s="1"/>
      <c r="B54" s="145" t="s">
        <v>761</v>
      </c>
      <c r="C54" s="145" t="s">
        <v>41</v>
      </c>
      <c r="D54" s="53">
        <v>6546.28</v>
      </c>
      <c r="E54" s="53">
        <v>6643.45705</v>
      </c>
      <c r="F54" s="175">
        <v>1.484462167826613E-2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E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9.140625" defaultRowHeight="15" x14ac:dyDescent="0.25"/>
  <cols>
    <col min="1" max="1" width="2" customWidth="1"/>
    <col min="2" max="2" width="11" customWidth="1"/>
    <col min="3" max="3" width="9" customWidth="1"/>
    <col min="4" max="655" width="12" customWidth="1"/>
  </cols>
  <sheetData>
    <row r="1" spans="1:65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row>
    <row r="2" spans="1:65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row>
    <row r="3" spans="1:655" ht="69" customHeight="1" x14ac:dyDescent="0.25">
      <c r="A3" s="1"/>
      <c r="B3" s="204" t="s">
        <v>0</v>
      </c>
      <c r="C3" s="205"/>
      <c r="D3" s="205"/>
      <c r="E3" s="205"/>
      <c r="F3" s="205"/>
      <c r="G3" s="20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row>
    <row r="4" spans="1:655"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row>
    <row r="5" spans="1:655" ht="30" customHeight="1" x14ac:dyDescent="0.25">
      <c r="A5" s="1"/>
      <c r="B5" s="215" t="s">
        <v>2692</v>
      </c>
      <c r="C5" s="216"/>
      <c r="D5" s="216"/>
      <c r="E5" s="216"/>
      <c r="F5" s="216"/>
      <c r="G5" s="216"/>
      <c r="H5" s="216"/>
      <c r="I5" s="216"/>
      <c r="J5" s="216"/>
      <c r="K5" s="216"/>
      <c r="L5" s="216"/>
      <c r="M5" s="216"/>
      <c r="N5" s="216"/>
      <c r="O5" s="216"/>
      <c r="P5" s="216"/>
      <c r="Q5" s="216"/>
      <c r="R5" s="216"/>
      <c r="S5" s="216"/>
      <c r="T5" s="216"/>
      <c r="U5" s="216"/>
      <c r="V5" s="216"/>
      <c r="W5" s="216"/>
      <c r="X5" s="216"/>
      <c r="Y5" s="216"/>
      <c r="Z5" s="216"/>
      <c r="AA5" s="216"/>
      <c r="AB5" s="216"/>
      <c r="AC5" s="216"/>
      <c r="AD5" s="216"/>
      <c r="AE5" s="216"/>
      <c r="AF5" s="216"/>
      <c r="AG5" s="216"/>
      <c r="AH5" s="216"/>
      <c r="AI5" s="216"/>
      <c r="AJ5" s="216"/>
      <c r="AK5" s="216"/>
      <c r="AL5" s="216"/>
      <c r="AM5" s="216"/>
      <c r="AN5" s="216"/>
      <c r="AO5" s="216"/>
      <c r="AP5" s="216"/>
      <c r="AQ5" s="216"/>
      <c r="AR5" s="216"/>
      <c r="AS5" s="216"/>
      <c r="AT5" s="216"/>
      <c r="AU5" s="216"/>
      <c r="AV5" s="216"/>
      <c r="AW5" s="216"/>
      <c r="AX5" s="216"/>
      <c r="AY5" s="216"/>
      <c r="AZ5" s="216"/>
      <c r="BA5" s="216"/>
      <c r="BB5" s="216"/>
      <c r="BC5" s="216"/>
      <c r="BD5" s="216"/>
      <c r="BE5" s="216"/>
      <c r="BF5" s="216"/>
      <c r="BG5" s="216"/>
      <c r="BH5" s="216"/>
      <c r="BI5" s="216"/>
      <c r="BJ5" s="216"/>
      <c r="BK5" s="216"/>
      <c r="BL5" s="216"/>
      <c r="BM5" s="216"/>
      <c r="BN5" s="216"/>
      <c r="BO5" s="216"/>
      <c r="BP5" s="216"/>
      <c r="BQ5" s="216"/>
      <c r="BR5" s="216"/>
      <c r="BS5" s="216"/>
      <c r="BT5" s="216"/>
      <c r="BU5" s="216"/>
      <c r="BV5" s="216"/>
      <c r="BW5" s="216"/>
      <c r="BX5" s="216"/>
      <c r="BY5" s="216"/>
      <c r="BZ5" s="216"/>
      <c r="CA5" s="216"/>
      <c r="CB5" s="216"/>
      <c r="CC5" s="216"/>
      <c r="CD5" s="216"/>
      <c r="CE5" s="216"/>
      <c r="CF5" s="216"/>
      <c r="CG5" s="216"/>
      <c r="CH5" s="216"/>
      <c r="CI5" s="216"/>
      <c r="CJ5" s="216"/>
      <c r="CK5" s="216"/>
      <c r="CL5" s="216"/>
      <c r="CM5" s="216"/>
      <c r="CN5" s="216"/>
      <c r="CO5" s="216"/>
      <c r="CP5" s="216"/>
      <c r="CQ5" s="216"/>
      <c r="CR5" s="216"/>
      <c r="CS5" s="216"/>
      <c r="CT5" s="216"/>
      <c r="CU5" s="216"/>
      <c r="CV5" s="216"/>
      <c r="CW5" s="216"/>
      <c r="CX5" s="216"/>
      <c r="CY5" s="216"/>
      <c r="CZ5" s="216"/>
      <c r="DA5" s="216"/>
      <c r="DB5" s="216"/>
      <c r="DC5" s="216"/>
      <c r="DD5" s="216"/>
      <c r="DE5" s="216"/>
      <c r="DF5" s="216"/>
      <c r="DG5" s="216"/>
      <c r="DH5" s="216"/>
      <c r="DI5" s="216"/>
      <c r="DJ5" s="216"/>
      <c r="DK5" s="216"/>
      <c r="DL5" s="216"/>
      <c r="DM5" s="216"/>
      <c r="DN5" s="216"/>
      <c r="DO5" s="216"/>
      <c r="DP5" s="216"/>
      <c r="DQ5" s="216"/>
      <c r="DR5" s="216"/>
      <c r="DS5" s="216"/>
      <c r="DT5" s="216"/>
      <c r="DU5" s="216"/>
      <c r="DV5" s="216"/>
      <c r="DW5" s="216"/>
      <c r="DX5" s="216"/>
      <c r="DY5" s="216"/>
      <c r="DZ5" s="216"/>
      <c r="EA5" s="216"/>
      <c r="EB5" s="216"/>
      <c r="EC5" s="216"/>
      <c r="ED5" s="216"/>
      <c r="EE5" s="216"/>
      <c r="EF5" s="216"/>
      <c r="EG5" s="216"/>
      <c r="EH5" s="216"/>
      <c r="EI5" s="216"/>
      <c r="EJ5" s="216"/>
      <c r="EK5" s="216"/>
      <c r="EL5" s="216"/>
      <c r="EM5" s="216"/>
      <c r="EN5" s="216"/>
      <c r="EO5" s="216"/>
      <c r="EP5" s="216"/>
      <c r="EQ5" s="216"/>
      <c r="ER5" s="216"/>
      <c r="ES5" s="216"/>
      <c r="ET5" s="216"/>
      <c r="EU5" s="216"/>
      <c r="EV5" s="216"/>
      <c r="EW5" s="216"/>
      <c r="EX5" s="216"/>
      <c r="EY5" s="216"/>
      <c r="EZ5" s="216"/>
      <c r="FA5" s="216"/>
      <c r="FB5" s="216"/>
      <c r="FC5" s="216"/>
      <c r="FD5" s="216"/>
      <c r="FE5" s="216"/>
      <c r="FF5" s="216"/>
      <c r="FG5" s="216"/>
      <c r="FH5" s="216"/>
      <c r="FI5" s="216"/>
      <c r="FJ5" s="216"/>
      <c r="FK5" s="216"/>
      <c r="FL5" s="216"/>
      <c r="FM5" s="216"/>
      <c r="FN5" s="216"/>
      <c r="FO5" s="216"/>
      <c r="FP5" s="216"/>
      <c r="FQ5" s="216"/>
      <c r="FR5" s="216"/>
      <c r="FS5" s="216"/>
      <c r="FT5" s="216"/>
      <c r="FU5" s="216"/>
      <c r="FV5" s="216"/>
      <c r="FW5" s="216"/>
      <c r="FX5" s="216"/>
      <c r="FY5" s="216"/>
      <c r="FZ5" s="216"/>
      <c r="GA5" s="216"/>
      <c r="GB5" s="216"/>
      <c r="GC5" s="216"/>
      <c r="GD5" s="216"/>
      <c r="GE5" s="216"/>
      <c r="GF5" s="216"/>
      <c r="GG5" s="216"/>
      <c r="GH5" s="216"/>
      <c r="GI5" s="216"/>
      <c r="GJ5" s="216"/>
      <c r="GK5" s="216"/>
      <c r="GL5" s="216"/>
      <c r="GM5" s="216"/>
      <c r="GN5" s="216"/>
      <c r="GO5" s="216"/>
      <c r="GP5" s="216"/>
      <c r="GQ5" s="216"/>
      <c r="GR5" s="216"/>
      <c r="GS5" s="216"/>
      <c r="GT5" s="216"/>
      <c r="GU5" s="216"/>
      <c r="GV5" s="216"/>
      <c r="GW5" s="216"/>
      <c r="GX5" s="216"/>
      <c r="GY5" s="216"/>
      <c r="GZ5" s="216"/>
      <c r="HA5" s="216"/>
      <c r="HB5" s="216"/>
      <c r="HC5" s="216"/>
      <c r="HD5" s="216"/>
      <c r="HE5" s="216"/>
      <c r="HF5" s="216"/>
      <c r="HG5" s="216"/>
      <c r="HH5" s="216"/>
      <c r="HI5" s="216"/>
      <c r="HJ5" s="216"/>
      <c r="HK5" s="216"/>
      <c r="HL5" s="216"/>
      <c r="HM5" s="216"/>
      <c r="HN5" s="216"/>
      <c r="HO5" s="216"/>
      <c r="HP5" s="216"/>
      <c r="HQ5" s="216"/>
      <c r="HR5" s="216"/>
      <c r="HS5" s="216"/>
      <c r="HT5" s="216"/>
      <c r="HU5" s="216"/>
      <c r="HV5" s="216"/>
      <c r="HW5" s="216"/>
      <c r="HX5" s="216"/>
      <c r="HY5" s="216"/>
      <c r="HZ5" s="216"/>
      <c r="IA5" s="216"/>
      <c r="IB5" s="216"/>
      <c r="IC5" s="216"/>
      <c r="ID5" s="216"/>
      <c r="IE5" s="216"/>
      <c r="IF5" s="216"/>
      <c r="IG5" s="216"/>
      <c r="IH5" s="216"/>
      <c r="II5" s="216"/>
      <c r="IJ5" s="216"/>
      <c r="IK5" s="216"/>
      <c r="IL5" s="216"/>
      <c r="IM5" s="216"/>
      <c r="IN5" s="216"/>
      <c r="IO5" s="216"/>
      <c r="IP5" s="216"/>
      <c r="IQ5" s="216"/>
      <c r="IR5" s="216"/>
      <c r="IS5" s="216"/>
      <c r="IT5" s="216"/>
      <c r="IU5" s="216"/>
      <c r="IV5" s="216"/>
      <c r="IW5" s="216"/>
      <c r="IX5" s="216"/>
      <c r="IY5" s="216"/>
      <c r="IZ5" s="216"/>
      <c r="JA5" s="216"/>
      <c r="JB5" s="216"/>
      <c r="JC5" s="216"/>
      <c r="JD5" s="216"/>
      <c r="JE5" s="216"/>
      <c r="JF5" s="216"/>
      <c r="JG5" s="216"/>
      <c r="JH5" s="216"/>
      <c r="JI5" s="216"/>
      <c r="JJ5" s="216"/>
      <c r="JK5" s="216"/>
      <c r="JL5" s="216"/>
      <c r="JM5" s="216"/>
      <c r="JN5" s="216"/>
      <c r="JO5" s="216"/>
      <c r="JP5" s="216"/>
      <c r="JQ5" s="216"/>
      <c r="JR5" s="216"/>
      <c r="JS5" s="216"/>
      <c r="JT5" s="216"/>
      <c r="JU5" s="216"/>
      <c r="JV5" s="216"/>
      <c r="JW5" s="216"/>
      <c r="JX5" s="216"/>
      <c r="JY5" s="216"/>
      <c r="JZ5" s="216"/>
      <c r="KA5" s="216"/>
      <c r="KB5" s="216"/>
      <c r="KC5" s="216"/>
      <c r="KD5" s="216"/>
      <c r="KE5" s="216"/>
      <c r="KF5" s="216"/>
      <c r="KG5" s="216"/>
      <c r="KH5" s="216"/>
      <c r="KI5" s="216"/>
      <c r="KJ5" s="216"/>
      <c r="KK5" s="216"/>
      <c r="KL5" s="216"/>
      <c r="KM5" s="216"/>
      <c r="KN5" s="216"/>
      <c r="KO5" s="216"/>
      <c r="KP5" s="216"/>
      <c r="KQ5" s="216"/>
      <c r="KR5" s="216"/>
      <c r="KS5" s="216"/>
      <c r="KT5" s="216"/>
      <c r="KU5" s="216"/>
      <c r="KV5" s="216"/>
      <c r="KW5" s="216"/>
      <c r="KX5" s="216"/>
      <c r="KY5" s="216"/>
      <c r="KZ5" s="216"/>
      <c r="LA5" s="216"/>
      <c r="LB5" s="216"/>
      <c r="LC5" s="216"/>
      <c r="LD5" s="216"/>
      <c r="LE5" s="216"/>
      <c r="LF5" s="216"/>
      <c r="LG5" s="216"/>
      <c r="LH5" s="216"/>
      <c r="LI5" s="216"/>
      <c r="LJ5" s="216"/>
      <c r="LK5" s="216"/>
      <c r="LL5" s="216"/>
      <c r="LM5" s="216"/>
      <c r="LN5" s="216"/>
      <c r="LO5" s="216"/>
      <c r="LP5" s="216"/>
      <c r="LQ5" s="216"/>
      <c r="LR5" s="216"/>
      <c r="LS5" s="216"/>
      <c r="LT5" s="216"/>
      <c r="LU5" s="216"/>
      <c r="LV5" s="216"/>
      <c r="LW5" s="216"/>
      <c r="LX5" s="216"/>
      <c r="LY5" s="216"/>
      <c r="LZ5" s="216"/>
      <c r="MA5" s="216"/>
      <c r="MB5" s="216"/>
      <c r="MC5" s="216"/>
      <c r="MD5" s="216"/>
      <c r="ME5" s="216"/>
      <c r="MF5" s="216"/>
      <c r="MG5" s="216"/>
      <c r="MH5" s="216"/>
      <c r="MI5" s="216"/>
      <c r="MJ5" s="216"/>
      <c r="MK5" s="216"/>
      <c r="ML5" s="216"/>
      <c r="MM5" s="216"/>
      <c r="MN5" s="216"/>
      <c r="MO5" s="216"/>
      <c r="MP5" s="216"/>
      <c r="MQ5" s="216"/>
      <c r="MR5" s="216"/>
      <c r="MS5" s="216"/>
      <c r="MT5" s="216"/>
      <c r="MU5" s="216"/>
      <c r="MV5" s="216"/>
      <c r="MW5" s="216"/>
      <c r="MX5" s="216"/>
      <c r="MY5" s="216"/>
      <c r="MZ5" s="216"/>
      <c r="NA5" s="216"/>
      <c r="NB5" s="216"/>
      <c r="NC5" s="216"/>
      <c r="ND5" s="216"/>
      <c r="NE5" s="216"/>
      <c r="NF5" s="216"/>
      <c r="NG5" s="216"/>
      <c r="NH5" s="216"/>
      <c r="NI5" s="216"/>
      <c r="NJ5" s="216"/>
      <c r="NK5" s="216"/>
      <c r="NL5" s="216"/>
      <c r="NM5" s="216"/>
      <c r="NN5" s="216"/>
      <c r="NO5" s="216"/>
      <c r="NP5" s="216"/>
      <c r="NQ5" s="216"/>
      <c r="NR5" s="216"/>
      <c r="NS5" s="216"/>
      <c r="NT5" s="216"/>
      <c r="NU5" s="216"/>
      <c r="NV5" s="216"/>
      <c r="NW5" s="216"/>
      <c r="NX5" s="216"/>
      <c r="NY5" s="216"/>
      <c r="NZ5" s="216"/>
      <c r="OA5" s="216"/>
      <c r="OB5" s="216"/>
      <c r="OC5" s="216"/>
      <c r="OD5" s="216"/>
      <c r="OE5" s="216"/>
      <c r="OF5" s="216"/>
      <c r="OG5" s="216"/>
      <c r="OH5" s="216"/>
      <c r="OI5" s="216"/>
      <c r="OJ5" s="216"/>
      <c r="OK5" s="216"/>
      <c r="OL5" s="216"/>
      <c r="OM5" s="216"/>
      <c r="ON5" s="216"/>
      <c r="OO5" s="216"/>
      <c r="OP5" s="216"/>
      <c r="OQ5" s="216"/>
      <c r="OR5" s="216"/>
      <c r="OS5" s="216"/>
      <c r="OT5" s="216"/>
      <c r="OU5" s="216"/>
      <c r="OV5" s="216"/>
      <c r="OW5" s="216"/>
      <c r="OX5" s="216"/>
      <c r="OY5" s="216"/>
      <c r="OZ5" s="216"/>
      <c r="PA5" s="216"/>
      <c r="PB5" s="216"/>
      <c r="PC5" s="216"/>
      <c r="PD5" s="216"/>
      <c r="PE5" s="216"/>
      <c r="PF5" s="216"/>
      <c r="PG5" s="216"/>
      <c r="PH5" s="216"/>
      <c r="PI5" s="216"/>
      <c r="PJ5" s="216"/>
      <c r="PK5" s="216"/>
      <c r="PL5" s="216"/>
      <c r="PM5" s="216"/>
      <c r="PN5" s="216"/>
      <c r="PO5" s="216"/>
      <c r="PP5" s="216"/>
      <c r="PQ5" s="216"/>
      <c r="PR5" s="216"/>
      <c r="PS5" s="216"/>
      <c r="PT5" s="216"/>
      <c r="PU5" s="216"/>
      <c r="PV5" s="216"/>
      <c r="PW5" s="216"/>
      <c r="PX5" s="216"/>
      <c r="PY5" s="216"/>
      <c r="PZ5" s="216"/>
      <c r="QA5" s="216"/>
      <c r="QB5" s="216"/>
      <c r="QC5" s="216"/>
      <c r="QD5" s="216"/>
      <c r="QE5" s="216"/>
      <c r="QF5" s="216"/>
      <c r="QG5" s="216"/>
      <c r="QH5" s="216"/>
      <c r="QI5" s="216"/>
      <c r="QJ5" s="216"/>
      <c r="QK5" s="216"/>
      <c r="QL5" s="216"/>
      <c r="QM5" s="216"/>
      <c r="QN5" s="216"/>
      <c r="QO5" s="216"/>
      <c r="QP5" s="216"/>
      <c r="QQ5" s="216"/>
      <c r="QR5" s="216"/>
      <c r="QS5" s="216"/>
      <c r="QT5" s="216"/>
      <c r="QU5" s="216"/>
      <c r="QV5" s="216"/>
      <c r="QW5" s="216"/>
      <c r="QX5" s="216"/>
      <c r="QY5" s="216"/>
      <c r="QZ5" s="216"/>
      <c r="RA5" s="216"/>
      <c r="RB5" s="216"/>
      <c r="RC5" s="216"/>
      <c r="RD5" s="216"/>
      <c r="RE5" s="216"/>
      <c r="RF5" s="216"/>
      <c r="RG5" s="216"/>
      <c r="RH5" s="216"/>
      <c r="RI5" s="216"/>
      <c r="RJ5" s="216"/>
      <c r="RK5" s="216"/>
      <c r="RL5" s="216"/>
      <c r="RM5" s="216"/>
      <c r="RN5" s="216"/>
      <c r="RO5" s="216"/>
      <c r="RP5" s="216"/>
      <c r="RQ5" s="216"/>
      <c r="RR5" s="216"/>
      <c r="RS5" s="216"/>
      <c r="RT5" s="216"/>
      <c r="RU5" s="216"/>
      <c r="RV5" s="216"/>
      <c r="RW5" s="216"/>
      <c r="RX5" s="216"/>
      <c r="RY5" s="216"/>
      <c r="RZ5" s="216"/>
      <c r="SA5" s="216"/>
      <c r="SB5" s="216"/>
      <c r="SC5" s="216"/>
      <c r="SD5" s="216"/>
      <c r="SE5" s="216"/>
      <c r="SF5" s="216"/>
      <c r="SG5" s="216"/>
      <c r="SH5" s="216"/>
      <c r="SI5" s="216"/>
      <c r="SJ5" s="216"/>
      <c r="SK5" s="216"/>
      <c r="SL5" s="216"/>
      <c r="SM5" s="216"/>
      <c r="SN5" s="216"/>
      <c r="SO5" s="216"/>
      <c r="SP5" s="216"/>
      <c r="SQ5" s="216"/>
      <c r="SR5" s="216"/>
      <c r="SS5" s="216"/>
      <c r="ST5" s="216"/>
      <c r="SU5" s="216"/>
      <c r="SV5" s="216"/>
      <c r="SW5" s="216"/>
      <c r="SX5" s="216"/>
      <c r="SY5" s="216"/>
      <c r="SZ5" s="216"/>
      <c r="TA5" s="216"/>
      <c r="TB5" s="216"/>
      <c r="TC5" s="216"/>
      <c r="TD5" s="216"/>
      <c r="TE5" s="216"/>
      <c r="TF5" s="216"/>
      <c r="TG5" s="216"/>
      <c r="TH5" s="216"/>
      <c r="TI5" s="216"/>
      <c r="TJ5" s="216"/>
      <c r="TK5" s="216"/>
      <c r="TL5" s="216"/>
      <c r="TM5" s="216"/>
      <c r="TN5" s="216"/>
      <c r="TO5" s="216"/>
      <c r="TP5" s="216"/>
      <c r="TQ5" s="216"/>
      <c r="TR5" s="216"/>
      <c r="TS5" s="216"/>
      <c r="TT5" s="216"/>
      <c r="TU5" s="216"/>
      <c r="TV5" s="216"/>
      <c r="TW5" s="216"/>
      <c r="TX5" s="216"/>
      <c r="TY5" s="216"/>
      <c r="TZ5" s="216"/>
      <c r="UA5" s="216"/>
      <c r="UB5" s="216"/>
      <c r="UC5" s="216"/>
      <c r="UD5" s="216"/>
      <c r="UE5" s="216"/>
      <c r="UF5" s="216"/>
      <c r="UG5" s="216"/>
      <c r="UH5" s="216"/>
      <c r="UI5" s="216"/>
      <c r="UJ5" s="216"/>
      <c r="UK5" s="216"/>
      <c r="UL5" s="216"/>
      <c r="UM5" s="216"/>
      <c r="UN5" s="216"/>
      <c r="UO5" s="216"/>
      <c r="UP5" s="216"/>
      <c r="UQ5" s="216"/>
      <c r="UR5" s="216"/>
      <c r="US5" s="216"/>
      <c r="UT5" s="216"/>
      <c r="UU5" s="216"/>
      <c r="UV5" s="216"/>
      <c r="UW5" s="216"/>
      <c r="UX5" s="216"/>
      <c r="UY5" s="216"/>
      <c r="UZ5" s="216"/>
      <c r="VA5" s="216"/>
      <c r="VB5" s="216"/>
      <c r="VC5" s="216"/>
      <c r="VD5" s="216"/>
      <c r="VE5" s="216"/>
      <c r="VF5" s="216"/>
      <c r="VG5" s="216"/>
      <c r="VH5" s="216"/>
      <c r="VI5" s="216"/>
      <c r="VJ5" s="216"/>
      <c r="VK5" s="216"/>
      <c r="VL5" s="216"/>
      <c r="VM5" s="216"/>
      <c r="VN5" s="216"/>
      <c r="VO5" s="216"/>
      <c r="VP5" s="216"/>
      <c r="VQ5" s="216"/>
      <c r="VR5" s="216"/>
      <c r="VS5" s="216"/>
      <c r="VT5" s="216"/>
      <c r="VU5" s="216"/>
      <c r="VV5" s="216"/>
      <c r="VW5" s="216"/>
      <c r="VX5" s="216"/>
      <c r="VY5" s="216"/>
      <c r="VZ5" s="216"/>
      <c r="WA5" s="216"/>
      <c r="WB5" s="216"/>
      <c r="WC5" s="216"/>
      <c r="WD5" s="216"/>
      <c r="WE5" s="216"/>
      <c r="WF5" s="216"/>
      <c r="WG5" s="216"/>
      <c r="WH5" s="216"/>
      <c r="WI5" s="216"/>
      <c r="WJ5" s="216"/>
      <c r="WK5" s="216"/>
      <c r="WL5" s="216"/>
      <c r="WM5" s="216"/>
      <c r="WN5" s="216"/>
      <c r="WO5" s="216"/>
      <c r="WP5" s="216"/>
      <c r="WQ5" s="216"/>
      <c r="WR5" s="216"/>
      <c r="WS5" s="216"/>
      <c r="WT5" s="216"/>
      <c r="WU5" s="216"/>
      <c r="WV5" s="216"/>
      <c r="WW5" s="216"/>
      <c r="WX5" s="216"/>
      <c r="WY5" s="216"/>
      <c r="WZ5" s="216"/>
      <c r="XA5" s="216"/>
      <c r="XB5" s="216"/>
      <c r="XC5" s="216"/>
      <c r="XD5" s="216"/>
      <c r="XE5" s="216"/>
      <c r="XF5" s="216"/>
      <c r="XG5" s="216"/>
      <c r="XH5" s="216"/>
      <c r="XI5" s="216"/>
      <c r="XJ5" s="216"/>
      <c r="XK5" s="216"/>
      <c r="XL5" s="216"/>
      <c r="XM5" s="216"/>
      <c r="XN5" s="216"/>
      <c r="XO5" s="216"/>
      <c r="XP5" s="216"/>
      <c r="XQ5" s="216"/>
      <c r="XR5" s="216"/>
      <c r="XS5" s="216"/>
      <c r="XT5" s="216"/>
      <c r="XU5" s="216"/>
      <c r="XV5" s="216"/>
      <c r="XW5" s="216"/>
      <c r="XX5" s="216"/>
      <c r="XY5" s="216"/>
      <c r="XZ5" s="216"/>
      <c r="YA5" s="216"/>
      <c r="YB5" s="216"/>
      <c r="YC5" s="216"/>
      <c r="YD5" s="216"/>
      <c r="YE5" s="216"/>
    </row>
    <row r="6" spans="1:655" ht="20.100000000000001" customHeight="1" x14ac:dyDescent="0.25">
      <c r="A6" s="1"/>
      <c r="B6" s="214" t="s">
        <v>36</v>
      </c>
      <c r="C6" s="214" t="s">
        <v>489</v>
      </c>
      <c r="D6" s="238" t="s">
        <v>499</v>
      </c>
      <c r="E6" s="238"/>
      <c r="F6" s="238"/>
      <c r="G6" s="238"/>
      <c r="H6" s="238" t="s">
        <v>48</v>
      </c>
      <c r="I6" s="238"/>
      <c r="J6" s="238"/>
      <c r="K6" s="238"/>
      <c r="L6" s="238" t="s">
        <v>48</v>
      </c>
      <c r="M6" s="238"/>
      <c r="N6" s="238"/>
      <c r="O6" s="238"/>
      <c r="P6" s="238" t="s">
        <v>48</v>
      </c>
      <c r="Q6" s="238"/>
      <c r="R6" s="238"/>
      <c r="S6" s="238"/>
      <c r="T6" s="238" t="s">
        <v>48</v>
      </c>
      <c r="U6" s="238"/>
      <c r="V6" s="238"/>
      <c r="W6" s="238"/>
      <c r="X6" s="238" t="s">
        <v>84</v>
      </c>
      <c r="Y6" s="238"/>
      <c r="Z6" s="238"/>
      <c r="AA6" s="238"/>
      <c r="AB6" s="238" t="s">
        <v>84</v>
      </c>
      <c r="AC6" s="238"/>
      <c r="AD6" s="238"/>
      <c r="AE6" s="238"/>
      <c r="AF6" s="238" t="s">
        <v>124</v>
      </c>
      <c r="AG6" s="238"/>
      <c r="AH6" s="238"/>
      <c r="AI6" s="238"/>
      <c r="AJ6" s="238" t="s">
        <v>124</v>
      </c>
      <c r="AK6" s="238"/>
      <c r="AL6" s="238"/>
      <c r="AM6" s="238"/>
      <c r="AN6" s="238" t="s">
        <v>72</v>
      </c>
      <c r="AO6" s="238"/>
      <c r="AP6" s="238"/>
      <c r="AQ6" s="238"/>
      <c r="AR6" s="238" t="s">
        <v>72</v>
      </c>
      <c r="AS6" s="238"/>
      <c r="AT6" s="238"/>
      <c r="AU6" s="238"/>
      <c r="AV6" s="238" t="s">
        <v>72</v>
      </c>
      <c r="AW6" s="238"/>
      <c r="AX6" s="238"/>
      <c r="AY6" s="238"/>
      <c r="AZ6" s="238" t="s">
        <v>72</v>
      </c>
      <c r="BA6" s="238"/>
      <c r="BB6" s="238"/>
      <c r="BC6" s="238"/>
      <c r="BD6" s="238" t="s">
        <v>72</v>
      </c>
      <c r="BE6" s="238"/>
      <c r="BF6" s="238"/>
      <c r="BG6" s="238"/>
      <c r="BH6" s="238" t="s">
        <v>72</v>
      </c>
      <c r="BI6" s="238"/>
      <c r="BJ6" s="238"/>
      <c r="BK6" s="238"/>
      <c r="BL6" s="238" t="s">
        <v>72</v>
      </c>
      <c r="BM6" s="238"/>
      <c r="BN6" s="238"/>
      <c r="BO6" s="238"/>
      <c r="BP6" s="238" t="s">
        <v>72</v>
      </c>
      <c r="BQ6" s="238"/>
      <c r="BR6" s="238"/>
      <c r="BS6" s="238"/>
      <c r="BT6" s="238" t="s">
        <v>383</v>
      </c>
      <c r="BU6" s="238"/>
      <c r="BV6" s="238"/>
      <c r="BW6" s="238"/>
      <c r="BX6" s="238" t="s">
        <v>383</v>
      </c>
      <c r="BY6" s="238"/>
      <c r="BZ6" s="238"/>
      <c r="CA6" s="238"/>
      <c r="CB6" s="238" t="s">
        <v>383</v>
      </c>
      <c r="CC6" s="238"/>
      <c r="CD6" s="238"/>
      <c r="CE6" s="238"/>
      <c r="CF6" s="238" t="s">
        <v>383</v>
      </c>
      <c r="CG6" s="238"/>
      <c r="CH6" s="238"/>
      <c r="CI6" s="238"/>
      <c r="CJ6" s="238" t="s">
        <v>500</v>
      </c>
      <c r="CK6" s="238"/>
      <c r="CL6" s="238"/>
      <c r="CM6" s="238"/>
      <c r="CN6" s="238" t="s">
        <v>217</v>
      </c>
      <c r="CO6" s="238"/>
      <c r="CP6" s="238"/>
      <c r="CQ6" s="238"/>
      <c r="CR6" s="238" t="s">
        <v>217</v>
      </c>
      <c r="CS6" s="238"/>
      <c r="CT6" s="238"/>
      <c r="CU6" s="238"/>
      <c r="CV6" s="238" t="s">
        <v>217</v>
      </c>
      <c r="CW6" s="238"/>
      <c r="CX6" s="238"/>
      <c r="CY6" s="238"/>
      <c r="CZ6" s="238" t="s">
        <v>43</v>
      </c>
      <c r="DA6" s="238"/>
      <c r="DB6" s="238"/>
      <c r="DC6" s="238"/>
      <c r="DD6" s="238" t="s">
        <v>43</v>
      </c>
      <c r="DE6" s="238"/>
      <c r="DF6" s="238"/>
      <c r="DG6" s="238"/>
      <c r="DH6" s="238" t="s">
        <v>43</v>
      </c>
      <c r="DI6" s="238"/>
      <c r="DJ6" s="238"/>
      <c r="DK6" s="238"/>
      <c r="DL6" s="238" t="s">
        <v>43</v>
      </c>
      <c r="DM6" s="238"/>
      <c r="DN6" s="238"/>
      <c r="DO6" s="238"/>
      <c r="DP6" s="238" t="s">
        <v>43</v>
      </c>
      <c r="DQ6" s="238"/>
      <c r="DR6" s="238"/>
      <c r="DS6" s="238"/>
      <c r="DT6" s="238" t="s">
        <v>43</v>
      </c>
      <c r="DU6" s="238"/>
      <c r="DV6" s="238"/>
      <c r="DW6" s="238"/>
      <c r="DX6" s="238" t="s">
        <v>43</v>
      </c>
      <c r="DY6" s="238"/>
      <c r="DZ6" s="238"/>
      <c r="EA6" s="238"/>
      <c r="EB6" s="238" t="s">
        <v>501</v>
      </c>
      <c r="EC6" s="238"/>
      <c r="ED6" s="238"/>
      <c r="EE6" s="238"/>
      <c r="EF6" s="238" t="s">
        <v>502</v>
      </c>
      <c r="EG6" s="238"/>
      <c r="EH6" s="238"/>
      <c r="EI6" s="238"/>
      <c r="EJ6" s="238" t="s">
        <v>281</v>
      </c>
      <c r="EK6" s="238"/>
      <c r="EL6" s="238"/>
      <c r="EM6" s="238"/>
      <c r="EN6" s="238" t="s">
        <v>503</v>
      </c>
      <c r="EO6" s="238"/>
      <c r="EP6" s="238"/>
      <c r="EQ6" s="238"/>
      <c r="ER6" s="238" t="s">
        <v>503</v>
      </c>
      <c r="ES6" s="238"/>
      <c r="ET6" s="238"/>
      <c r="EU6" s="238"/>
      <c r="EV6" s="238" t="s">
        <v>221</v>
      </c>
      <c r="EW6" s="238"/>
      <c r="EX6" s="238"/>
      <c r="EY6" s="238"/>
      <c r="EZ6" s="238" t="s">
        <v>221</v>
      </c>
      <c r="FA6" s="238"/>
      <c r="FB6" s="238"/>
      <c r="FC6" s="238"/>
      <c r="FD6" s="238" t="s">
        <v>504</v>
      </c>
      <c r="FE6" s="238"/>
      <c r="FF6" s="238"/>
      <c r="FG6" s="238"/>
      <c r="FH6" s="238" t="s">
        <v>505</v>
      </c>
      <c r="FI6" s="238"/>
      <c r="FJ6" s="238"/>
      <c r="FK6" s="238"/>
      <c r="FL6" s="238" t="s">
        <v>505</v>
      </c>
      <c r="FM6" s="238"/>
      <c r="FN6" s="238"/>
      <c r="FO6" s="238"/>
      <c r="FP6" s="238" t="s">
        <v>506</v>
      </c>
      <c r="FQ6" s="238"/>
      <c r="FR6" s="238"/>
      <c r="FS6" s="238"/>
      <c r="FT6" s="238" t="s">
        <v>507</v>
      </c>
      <c r="FU6" s="238"/>
      <c r="FV6" s="238"/>
      <c r="FW6" s="238"/>
      <c r="FX6" s="238" t="s">
        <v>508</v>
      </c>
      <c r="FY6" s="238"/>
      <c r="FZ6" s="238"/>
      <c r="GA6" s="238"/>
      <c r="GB6" s="238" t="s">
        <v>69</v>
      </c>
      <c r="GC6" s="238"/>
      <c r="GD6" s="238"/>
      <c r="GE6" s="238"/>
      <c r="GF6" s="238" t="s">
        <v>69</v>
      </c>
      <c r="GG6" s="238"/>
      <c r="GH6" s="238"/>
      <c r="GI6" s="238"/>
      <c r="GJ6" s="238" t="s">
        <v>69</v>
      </c>
      <c r="GK6" s="238"/>
      <c r="GL6" s="238"/>
      <c r="GM6" s="238"/>
      <c r="GN6" s="238" t="s">
        <v>115</v>
      </c>
      <c r="GO6" s="238"/>
      <c r="GP6" s="238"/>
      <c r="GQ6" s="238"/>
      <c r="GR6" s="238" t="s">
        <v>115</v>
      </c>
      <c r="GS6" s="238"/>
      <c r="GT6" s="238"/>
      <c r="GU6" s="238"/>
      <c r="GV6" s="238" t="s">
        <v>115</v>
      </c>
      <c r="GW6" s="238"/>
      <c r="GX6" s="238"/>
      <c r="GY6" s="238"/>
      <c r="GZ6" s="238" t="s">
        <v>115</v>
      </c>
      <c r="HA6" s="238"/>
      <c r="HB6" s="238"/>
      <c r="HC6" s="238"/>
      <c r="HD6" s="238" t="s">
        <v>115</v>
      </c>
      <c r="HE6" s="238"/>
      <c r="HF6" s="238"/>
      <c r="HG6" s="238"/>
      <c r="HH6" s="238" t="s">
        <v>115</v>
      </c>
      <c r="HI6" s="238"/>
      <c r="HJ6" s="238"/>
      <c r="HK6" s="238"/>
      <c r="HL6" s="238" t="s">
        <v>115</v>
      </c>
      <c r="HM6" s="238"/>
      <c r="HN6" s="238"/>
      <c r="HO6" s="238"/>
      <c r="HP6" s="238" t="s">
        <v>115</v>
      </c>
      <c r="HQ6" s="238"/>
      <c r="HR6" s="238"/>
      <c r="HS6" s="238"/>
      <c r="HT6" s="238" t="s">
        <v>509</v>
      </c>
      <c r="HU6" s="238"/>
      <c r="HV6" s="238"/>
      <c r="HW6" s="238"/>
      <c r="HX6" s="238" t="s">
        <v>509</v>
      </c>
      <c r="HY6" s="238"/>
      <c r="HZ6" s="238"/>
      <c r="IA6" s="238"/>
      <c r="IB6" s="238" t="s">
        <v>510</v>
      </c>
      <c r="IC6" s="238"/>
      <c r="ID6" s="238"/>
      <c r="IE6" s="238"/>
      <c r="IF6" s="238" t="s">
        <v>53</v>
      </c>
      <c r="IG6" s="238"/>
      <c r="IH6" s="238"/>
      <c r="II6" s="238"/>
      <c r="IJ6" s="238" t="s">
        <v>53</v>
      </c>
      <c r="IK6" s="238"/>
      <c r="IL6" s="238"/>
      <c r="IM6" s="238"/>
      <c r="IN6" s="238" t="s">
        <v>53</v>
      </c>
      <c r="IO6" s="238"/>
      <c r="IP6" s="238"/>
      <c r="IQ6" s="238"/>
      <c r="IR6" s="238" t="s">
        <v>60</v>
      </c>
      <c r="IS6" s="238"/>
      <c r="IT6" s="238"/>
      <c r="IU6" s="238"/>
      <c r="IV6" s="238" t="s">
        <v>60</v>
      </c>
      <c r="IW6" s="238"/>
      <c r="IX6" s="238"/>
      <c r="IY6" s="238"/>
      <c r="IZ6" s="238" t="s">
        <v>60</v>
      </c>
      <c r="JA6" s="238"/>
      <c r="JB6" s="238"/>
      <c r="JC6" s="238"/>
      <c r="JD6" s="238" t="s">
        <v>60</v>
      </c>
      <c r="JE6" s="238"/>
      <c r="JF6" s="238"/>
      <c r="JG6" s="238"/>
      <c r="JH6" s="238" t="s">
        <v>60</v>
      </c>
      <c r="JI6" s="238"/>
      <c r="JJ6" s="238"/>
      <c r="JK6" s="238"/>
      <c r="JL6" s="238" t="s">
        <v>60</v>
      </c>
      <c r="JM6" s="238"/>
      <c r="JN6" s="238"/>
      <c r="JO6" s="238"/>
      <c r="JP6" s="238" t="s">
        <v>60</v>
      </c>
      <c r="JQ6" s="238"/>
      <c r="JR6" s="238"/>
      <c r="JS6" s="238"/>
      <c r="JT6" s="238" t="s">
        <v>60</v>
      </c>
      <c r="JU6" s="238"/>
      <c r="JV6" s="238"/>
      <c r="JW6" s="238"/>
      <c r="JX6" s="238" t="s">
        <v>60</v>
      </c>
      <c r="JY6" s="238"/>
      <c r="JZ6" s="238"/>
      <c r="KA6" s="238"/>
      <c r="KB6" s="238" t="s">
        <v>60</v>
      </c>
      <c r="KC6" s="238"/>
      <c r="KD6" s="238"/>
      <c r="KE6" s="238"/>
      <c r="KF6" s="238" t="s">
        <v>60</v>
      </c>
      <c r="KG6" s="238"/>
      <c r="KH6" s="238"/>
      <c r="KI6" s="238"/>
      <c r="KJ6" s="238" t="s">
        <v>60</v>
      </c>
      <c r="KK6" s="238"/>
      <c r="KL6" s="238"/>
      <c r="KM6" s="238"/>
      <c r="KN6" s="238" t="s">
        <v>60</v>
      </c>
      <c r="KO6" s="238"/>
      <c r="KP6" s="238"/>
      <c r="KQ6" s="238"/>
      <c r="KR6" s="238" t="s">
        <v>60</v>
      </c>
      <c r="KS6" s="238"/>
      <c r="KT6" s="238"/>
      <c r="KU6" s="238"/>
      <c r="KV6" s="238" t="s">
        <v>511</v>
      </c>
      <c r="KW6" s="238"/>
      <c r="KX6" s="238"/>
      <c r="KY6" s="238"/>
      <c r="KZ6" s="238" t="s">
        <v>511</v>
      </c>
      <c r="LA6" s="238"/>
      <c r="LB6" s="238"/>
      <c r="LC6" s="238"/>
      <c r="LD6" s="238" t="s">
        <v>512</v>
      </c>
      <c r="LE6" s="238"/>
      <c r="LF6" s="238"/>
      <c r="LG6" s="238"/>
      <c r="LH6" s="238" t="s">
        <v>101</v>
      </c>
      <c r="LI6" s="238"/>
      <c r="LJ6" s="238"/>
      <c r="LK6" s="238"/>
      <c r="LL6" s="238" t="s">
        <v>101</v>
      </c>
      <c r="LM6" s="238"/>
      <c r="LN6" s="238"/>
      <c r="LO6" s="238"/>
      <c r="LP6" s="238" t="s">
        <v>101</v>
      </c>
      <c r="LQ6" s="238"/>
      <c r="LR6" s="238"/>
      <c r="LS6" s="238"/>
      <c r="LT6" s="238" t="s">
        <v>101</v>
      </c>
      <c r="LU6" s="238"/>
      <c r="LV6" s="238"/>
      <c r="LW6" s="238"/>
      <c r="LX6" s="238" t="s">
        <v>101</v>
      </c>
      <c r="LY6" s="238"/>
      <c r="LZ6" s="238"/>
      <c r="MA6" s="238"/>
      <c r="MB6" s="238" t="s">
        <v>101</v>
      </c>
      <c r="MC6" s="238"/>
      <c r="MD6" s="238"/>
      <c r="ME6" s="238"/>
      <c r="MF6" s="238" t="s">
        <v>101</v>
      </c>
      <c r="MG6" s="238"/>
      <c r="MH6" s="238"/>
      <c r="MI6" s="238"/>
      <c r="MJ6" s="238" t="s">
        <v>101</v>
      </c>
      <c r="MK6" s="238"/>
      <c r="ML6" s="238"/>
      <c r="MM6" s="238"/>
      <c r="MN6" s="238" t="s">
        <v>101</v>
      </c>
      <c r="MO6" s="238"/>
      <c r="MP6" s="238"/>
      <c r="MQ6" s="238"/>
      <c r="MR6" s="238" t="s">
        <v>101</v>
      </c>
      <c r="MS6" s="238"/>
      <c r="MT6" s="238"/>
      <c r="MU6" s="238"/>
      <c r="MV6" s="238" t="s">
        <v>101</v>
      </c>
      <c r="MW6" s="238"/>
      <c r="MX6" s="238"/>
      <c r="MY6" s="238"/>
      <c r="MZ6" s="238" t="s">
        <v>101</v>
      </c>
      <c r="NA6" s="238"/>
      <c r="NB6" s="238"/>
      <c r="NC6" s="238"/>
      <c r="ND6" s="238" t="s">
        <v>112</v>
      </c>
      <c r="NE6" s="238"/>
      <c r="NF6" s="238"/>
      <c r="NG6" s="238"/>
      <c r="NH6" s="238" t="s">
        <v>112</v>
      </c>
      <c r="NI6" s="238"/>
      <c r="NJ6" s="238"/>
      <c r="NK6" s="238"/>
      <c r="NL6" s="238" t="s">
        <v>112</v>
      </c>
      <c r="NM6" s="238"/>
      <c r="NN6" s="238"/>
      <c r="NO6" s="238"/>
      <c r="NP6" s="238" t="s">
        <v>112</v>
      </c>
      <c r="NQ6" s="238"/>
      <c r="NR6" s="238"/>
      <c r="NS6" s="238"/>
      <c r="NT6" s="238" t="s">
        <v>120</v>
      </c>
      <c r="NU6" s="238"/>
      <c r="NV6" s="238"/>
      <c r="NW6" s="238"/>
      <c r="NX6" s="238" t="s">
        <v>120</v>
      </c>
      <c r="NY6" s="238"/>
      <c r="NZ6" s="238"/>
      <c r="OA6" s="238"/>
      <c r="OB6" s="238" t="s">
        <v>513</v>
      </c>
      <c r="OC6" s="238"/>
      <c r="OD6" s="238"/>
      <c r="OE6" s="238"/>
      <c r="OF6" s="238" t="s">
        <v>514</v>
      </c>
      <c r="OG6" s="238"/>
      <c r="OH6" s="238"/>
      <c r="OI6" s="238"/>
      <c r="OJ6" s="238" t="s">
        <v>515</v>
      </c>
      <c r="OK6" s="238"/>
      <c r="OL6" s="238"/>
      <c r="OM6" s="238"/>
      <c r="ON6" s="238" t="s">
        <v>516</v>
      </c>
      <c r="OO6" s="238"/>
      <c r="OP6" s="238"/>
      <c r="OQ6" s="238"/>
      <c r="OR6" s="238" t="s">
        <v>517</v>
      </c>
      <c r="OS6" s="238"/>
      <c r="OT6" s="238"/>
      <c r="OU6" s="238"/>
      <c r="OV6" s="238" t="s">
        <v>518</v>
      </c>
      <c r="OW6" s="238"/>
      <c r="OX6" s="238"/>
      <c r="OY6" s="238"/>
      <c r="OZ6" s="238" t="s">
        <v>519</v>
      </c>
      <c r="PA6" s="238"/>
      <c r="PB6" s="238"/>
      <c r="PC6" s="238"/>
      <c r="PD6" s="238" t="s">
        <v>84</v>
      </c>
      <c r="PE6" s="238"/>
      <c r="PF6" s="238"/>
      <c r="PG6" s="238"/>
      <c r="PH6" s="238" t="s">
        <v>84</v>
      </c>
      <c r="PI6" s="238"/>
      <c r="PJ6" s="238"/>
      <c r="PK6" s="238"/>
      <c r="PL6" s="238" t="s">
        <v>501</v>
      </c>
      <c r="PM6" s="238"/>
      <c r="PN6" s="238"/>
      <c r="PO6" s="238"/>
      <c r="PP6" s="238" t="s">
        <v>520</v>
      </c>
      <c r="PQ6" s="238"/>
      <c r="PR6" s="238"/>
      <c r="PS6" s="238"/>
      <c r="PT6" s="238" t="s">
        <v>521</v>
      </c>
      <c r="PU6" s="238"/>
      <c r="PV6" s="238"/>
      <c r="PW6" s="238"/>
      <c r="PX6" s="238" t="s">
        <v>522</v>
      </c>
      <c r="PY6" s="238"/>
      <c r="PZ6" s="238"/>
      <c r="QA6" s="238"/>
      <c r="QB6" s="238" t="s">
        <v>523</v>
      </c>
      <c r="QC6" s="238"/>
      <c r="QD6" s="238"/>
      <c r="QE6" s="238"/>
      <c r="QF6" s="238" t="s">
        <v>524</v>
      </c>
      <c r="QG6" s="238"/>
      <c r="QH6" s="238"/>
      <c r="QI6" s="238"/>
      <c r="QJ6" s="238" t="s">
        <v>525</v>
      </c>
      <c r="QK6" s="238"/>
      <c r="QL6" s="238"/>
      <c r="QM6" s="238"/>
      <c r="QN6" s="238" t="s">
        <v>526</v>
      </c>
      <c r="QO6" s="238"/>
      <c r="QP6" s="238"/>
      <c r="QQ6" s="238"/>
      <c r="QR6" s="238" t="s">
        <v>527</v>
      </c>
      <c r="QS6" s="238"/>
      <c r="QT6" s="238"/>
      <c r="QU6" s="238"/>
      <c r="QV6" s="238" t="s">
        <v>528</v>
      </c>
      <c r="QW6" s="238"/>
      <c r="QX6" s="238"/>
      <c r="QY6" s="238"/>
      <c r="QZ6" s="238" t="s">
        <v>529</v>
      </c>
      <c r="RA6" s="238"/>
      <c r="RB6" s="238"/>
      <c r="RC6" s="238"/>
      <c r="RD6" s="238" t="s">
        <v>530</v>
      </c>
      <c r="RE6" s="238"/>
      <c r="RF6" s="238"/>
      <c r="RG6" s="238"/>
      <c r="RH6" s="238" t="s">
        <v>531</v>
      </c>
      <c r="RI6" s="238"/>
      <c r="RJ6" s="238"/>
      <c r="RK6" s="238"/>
      <c r="RL6" s="238" t="s">
        <v>531</v>
      </c>
      <c r="RM6" s="238"/>
      <c r="RN6" s="238"/>
      <c r="RO6" s="238"/>
      <c r="RP6" s="238" t="s">
        <v>531</v>
      </c>
      <c r="RQ6" s="238"/>
      <c r="RR6" s="238"/>
      <c r="RS6" s="238"/>
      <c r="RT6" s="238" t="s">
        <v>531</v>
      </c>
      <c r="RU6" s="238"/>
      <c r="RV6" s="238"/>
      <c r="RW6" s="238"/>
      <c r="RX6" s="238" t="s">
        <v>532</v>
      </c>
      <c r="RY6" s="238"/>
      <c r="RZ6" s="238"/>
      <c r="SA6" s="238"/>
      <c r="SB6" s="238" t="s">
        <v>533</v>
      </c>
      <c r="SC6" s="238"/>
      <c r="SD6" s="238"/>
      <c r="SE6" s="238"/>
      <c r="SF6" s="238" t="s">
        <v>534</v>
      </c>
      <c r="SG6" s="238"/>
      <c r="SH6" s="238"/>
      <c r="SI6" s="238"/>
      <c r="SJ6" s="238" t="s">
        <v>535</v>
      </c>
      <c r="SK6" s="238"/>
      <c r="SL6" s="238"/>
      <c r="SM6" s="238"/>
      <c r="SN6" s="238" t="s">
        <v>536</v>
      </c>
      <c r="SO6" s="238"/>
      <c r="SP6" s="238"/>
      <c r="SQ6" s="238"/>
      <c r="SR6" s="238" t="s">
        <v>213</v>
      </c>
      <c r="SS6" s="238"/>
      <c r="ST6" s="238"/>
      <c r="SU6" s="238"/>
      <c r="SV6" s="238" t="s">
        <v>213</v>
      </c>
      <c r="SW6" s="238"/>
      <c r="SX6" s="238"/>
      <c r="SY6" s="238"/>
      <c r="SZ6" s="238" t="s">
        <v>213</v>
      </c>
      <c r="TA6" s="238"/>
      <c r="TB6" s="238"/>
      <c r="TC6" s="238"/>
      <c r="TD6" s="238" t="s">
        <v>213</v>
      </c>
      <c r="TE6" s="238"/>
      <c r="TF6" s="238"/>
      <c r="TG6" s="238"/>
      <c r="TH6" s="238" t="s">
        <v>537</v>
      </c>
      <c r="TI6" s="238"/>
      <c r="TJ6" s="238"/>
      <c r="TK6" s="238"/>
      <c r="TL6" s="238" t="s">
        <v>538</v>
      </c>
      <c r="TM6" s="238"/>
      <c r="TN6" s="238"/>
      <c r="TO6" s="238"/>
      <c r="TP6" s="238" t="s">
        <v>538</v>
      </c>
      <c r="TQ6" s="238"/>
      <c r="TR6" s="238"/>
      <c r="TS6" s="238"/>
      <c r="TT6" s="238" t="s">
        <v>60</v>
      </c>
      <c r="TU6" s="238"/>
      <c r="TV6" s="238"/>
      <c r="TW6" s="238"/>
      <c r="TX6" s="238" t="s">
        <v>60</v>
      </c>
      <c r="TY6" s="238"/>
      <c r="TZ6" s="238"/>
      <c r="UA6" s="238"/>
      <c r="UB6" s="238" t="s">
        <v>60</v>
      </c>
      <c r="UC6" s="238"/>
      <c r="UD6" s="238"/>
      <c r="UE6" s="238"/>
      <c r="UF6" s="238" t="s">
        <v>60</v>
      </c>
      <c r="UG6" s="238"/>
      <c r="UH6" s="238"/>
      <c r="UI6" s="238"/>
      <c r="UJ6" s="238" t="s">
        <v>60</v>
      </c>
      <c r="UK6" s="238"/>
      <c r="UL6" s="238"/>
      <c r="UM6" s="238"/>
      <c r="UN6" s="238" t="s">
        <v>539</v>
      </c>
      <c r="UO6" s="238"/>
      <c r="UP6" s="238"/>
      <c r="UQ6" s="238"/>
      <c r="UR6" s="238" t="s">
        <v>539</v>
      </c>
      <c r="US6" s="238"/>
      <c r="UT6" s="238"/>
      <c r="UU6" s="238"/>
      <c r="UV6" s="238" t="s">
        <v>540</v>
      </c>
      <c r="UW6" s="238"/>
      <c r="UX6" s="238"/>
      <c r="UY6" s="238"/>
      <c r="UZ6" s="238" t="s">
        <v>540</v>
      </c>
      <c r="VA6" s="238"/>
      <c r="VB6" s="238"/>
      <c r="VC6" s="238"/>
      <c r="VD6" s="238" t="s">
        <v>540</v>
      </c>
      <c r="VE6" s="238"/>
      <c r="VF6" s="238"/>
      <c r="VG6" s="238"/>
      <c r="VH6" s="238" t="s">
        <v>540</v>
      </c>
      <c r="VI6" s="238"/>
      <c r="VJ6" s="238"/>
      <c r="VK6" s="238"/>
      <c r="VL6" s="238" t="s">
        <v>241</v>
      </c>
      <c r="VM6" s="238"/>
      <c r="VN6" s="238"/>
      <c r="VO6" s="238"/>
      <c r="VP6" s="238" t="s">
        <v>541</v>
      </c>
      <c r="VQ6" s="238"/>
      <c r="VR6" s="238"/>
      <c r="VS6" s="238"/>
      <c r="VT6" s="238" t="s">
        <v>542</v>
      </c>
      <c r="VU6" s="238"/>
      <c r="VV6" s="238"/>
      <c r="VW6" s="238"/>
      <c r="VX6" s="238" t="s">
        <v>101</v>
      </c>
      <c r="VY6" s="238"/>
      <c r="VZ6" s="238"/>
      <c r="WA6" s="238"/>
      <c r="WB6" s="238" t="s">
        <v>101</v>
      </c>
      <c r="WC6" s="238"/>
      <c r="WD6" s="238"/>
      <c r="WE6" s="238"/>
      <c r="WF6" s="238" t="s">
        <v>101</v>
      </c>
      <c r="WG6" s="238"/>
      <c r="WH6" s="238"/>
      <c r="WI6" s="238"/>
      <c r="WJ6" s="238" t="s">
        <v>101</v>
      </c>
      <c r="WK6" s="238"/>
      <c r="WL6" s="238"/>
      <c r="WM6" s="238"/>
      <c r="WN6" s="238" t="s">
        <v>101</v>
      </c>
      <c r="WO6" s="238"/>
      <c r="WP6" s="238"/>
      <c r="WQ6" s="238"/>
      <c r="WR6" s="238" t="s">
        <v>543</v>
      </c>
      <c r="WS6" s="238"/>
      <c r="WT6" s="238"/>
      <c r="WU6" s="238"/>
      <c r="WV6" s="238" t="s">
        <v>544</v>
      </c>
      <c r="WW6" s="238"/>
      <c r="WX6" s="238"/>
      <c r="WY6" s="238"/>
      <c r="WZ6" s="238" t="s">
        <v>544</v>
      </c>
      <c r="XA6" s="238"/>
      <c r="XB6" s="238"/>
      <c r="XC6" s="238"/>
      <c r="XD6" s="238" t="s">
        <v>545</v>
      </c>
      <c r="XE6" s="238"/>
      <c r="XF6" s="238"/>
      <c r="XG6" s="238"/>
      <c r="XH6" s="238" t="s">
        <v>546</v>
      </c>
      <c r="XI6" s="238"/>
      <c r="XJ6" s="238"/>
      <c r="XK6" s="238"/>
      <c r="XL6" s="238" t="s">
        <v>546</v>
      </c>
      <c r="XM6" s="238"/>
      <c r="XN6" s="238"/>
      <c r="XO6" s="238"/>
      <c r="XP6" s="238" t="s">
        <v>145</v>
      </c>
      <c r="XQ6" s="238"/>
      <c r="XR6" s="238"/>
      <c r="XS6" s="238"/>
      <c r="XT6" s="238" t="s">
        <v>547</v>
      </c>
      <c r="XU6" s="238"/>
      <c r="XV6" s="238"/>
      <c r="XW6" s="238"/>
      <c r="XX6" s="238" t="s">
        <v>548</v>
      </c>
      <c r="XY6" s="238"/>
      <c r="XZ6" s="238"/>
      <c r="YA6" s="238"/>
      <c r="YB6" s="238" t="s">
        <v>549</v>
      </c>
      <c r="YC6" s="238"/>
      <c r="YD6" s="238"/>
      <c r="YE6" s="238"/>
    </row>
    <row r="7" spans="1:655" ht="39.950000000000003" customHeight="1" x14ac:dyDescent="0.25">
      <c r="A7" s="1"/>
      <c r="B7" s="214"/>
      <c r="C7" s="214"/>
      <c r="D7" s="246" t="s">
        <v>246</v>
      </c>
      <c r="E7" s="214"/>
      <c r="F7" s="214"/>
      <c r="G7" s="214"/>
      <c r="H7" s="246" t="s">
        <v>555</v>
      </c>
      <c r="I7" s="214"/>
      <c r="J7" s="214"/>
      <c r="K7" s="214"/>
      <c r="L7" s="246" t="s">
        <v>556</v>
      </c>
      <c r="M7" s="214"/>
      <c r="N7" s="214"/>
      <c r="O7" s="214"/>
      <c r="P7" s="246" t="s">
        <v>557</v>
      </c>
      <c r="Q7" s="214"/>
      <c r="R7" s="214"/>
      <c r="S7" s="214"/>
      <c r="T7" s="246" t="s">
        <v>558</v>
      </c>
      <c r="U7" s="214"/>
      <c r="V7" s="214"/>
      <c r="W7" s="214"/>
      <c r="X7" s="246" t="s">
        <v>305</v>
      </c>
      <c r="Y7" s="214"/>
      <c r="Z7" s="214"/>
      <c r="AA7" s="214"/>
      <c r="AB7" s="246" t="s">
        <v>559</v>
      </c>
      <c r="AC7" s="214"/>
      <c r="AD7" s="214"/>
      <c r="AE7" s="214"/>
      <c r="AF7" s="246" t="s">
        <v>560</v>
      </c>
      <c r="AG7" s="214"/>
      <c r="AH7" s="214"/>
      <c r="AI7" s="214"/>
      <c r="AJ7" s="246" t="s">
        <v>561</v>
      </c>
      <c r="AK7" s="214"/>
      <c r="AL7" s="214"/>
      <c r="AM7" s="214"/>
      <c r="AN7" s="246" t="s">
        <v>562</v>
      </c>
      <c r="AO7" s="214"/>
      <c r="AP7" s="214"/>
      <c r="AQ7" s="214"/>
      <c r="AR7" s="246" t="s">
        <v>563</v>
      </c>
      <c r="AS7" s="214"/>
      <c r="AT7" s="214"/>
      <c r="AU7" s="214"/>
      <c r="AV7" s="246" t="s">
        <v>564</v>
      </c>
      <c r="AW7" s="214"/>
      <c r="AX7" s="214"/>
      <c r="AY7" s="214"/>
      <c r="AZ7" s="246" t="s">
        <v>565</v>
      </c>
      <c r="BA7" s="214"/>
      <c r="BB7" s="214"/>
      <c r="BC7" s="214"/>
      <c r="BD7" s="246" t="s">
        <v>566</v>
      </c>
      <c r="BE7" s="214"/>
      <c r="BF7" s="214"/>
      <c r="BG7" s="214"/>
      <c r="BH7" s="246" t="s">
        <v>567</v>
      </c>
      <c r="BI7" s="214"/>
      <c r="BJ7" s="214"/>
      <c r="BK7" s="214"/>
      <c r="BL7" s="246" t="s">
        <v>568</v>
      </c>
      <c r="BM7" s="214"/>
      <c r="BN7" s="214"/>
      <c r="BO7" s="214"/>
      <c r="BP7" s="246" t="s">
        <v>569</v>
      </c>
      <c r="BQ7" s="214"/>
      <c r="BR7" s="214"/>
      <c r="BS7" s="214"/>
      <c r="BT7" s="246" t="s">
        <v>570</v>
      </c>
      <c r="BU7" s="214"/>
      <c r="BV7" s="214"/>
      <c r="BW7" s="214"/>
      <c r="BX7" s="246" t="s">
        <v>571</v>
      </c>
      <c r="BY7" s="214"/>
      <c r="BZ7" s="214"/>
      <c r="CA7" s="214"/>
      <c r="CB7" s="246" t="s">
        <v>572</v>
      </c>
      <c r="CC7" s="214"/>
      <c r="CD7" s="214"/>
      <c r="CE7" s="214"/>
      <c r="CF7" s="246" t="s">
        <v>573</v>
      </c>
      <c r="CG7" s="214"/>
      <c r="CH7" s="214"/>
      <c r="CI7" s="214"/>
      <c r="CJ7" s="246" t="s">
        <v>574</v>
      </c>
      <c r="CK7" s="214"/>
      <c r="CL7" s="214"/>
      <c r="CM7" s="214"/>
      <c r="CN7" s="246" t="s">
        <v>575</v>
      </c>
      <c r="CO7" s="214"/>
      <c r="CP7" s="214"/>
      <c r="CQ7" s="214"/>
      <c r="CR7" s="246" t="s">
        <v>576</v>
      </c>
      <c r="CS7" s="214"/>
      <c r="CT7" s="214"/>
      <c r="CU7" s="214"/>
      <c r="CV7" s="246" t="s">
        <v>218</v>
      </c>
      <c r="CW7" s="214"/>
      <c r="CX7" s="214"/>
      <c r="CY7" s="214"/>
      <c r="CZ7" s="246" t="s">
        <v>577</v>
      </c>
      <c r="DA7" s="214"/>
      <c r="DB7" s="214"/>
      <c r="DC7" s="214"/>
      <c r="DD7" s="246" t="s">
        <v>204</v>
      </c>
      <c r="DE7" s="214"/>
      <c r="DF7" s="214"/>
      <c r="DG7" s="214"/>
      <c r="DH7" s="246" t="s">
        <v>578</v>
      </c>
      <c r="DI7" s="214"/>
      <c r="DJ7" s="214"/>
      <c r="DK7" s="214"/>
      <c r="DL7" s="246" t="s">
        <v>208</v>
      </c>
      <c r="DM7" s="214"/>
      <c r="DN7" s="214"/>
      <c r="DO7" s="214"/>
      <c r="DP7" s="246" t="s">
        <v>579</v>
      </c>
      <c r="DQ7" s="214"/>
      <c r="DR7" s="214"/>
      <c r="DS7" s="214"/>
      <c r="DT7" s="246" t="s">
        <v>580</v>
      </c>
      <c r="DU7" s="214"/>
      <c r="DV7" s="214"/>
      <c r="DW7" s="214"/>
      <c r="DX7" s="246" t="s">
        <v>581</v>
      </c>
      <c r="DY7" s="214"/>
      <c r="DZ7" s="214"/>
      <c r="EA7" s="214"/>
      <c r="EB7" s="246" t="s">
        <v>582</v>
      </c>
      <c r="EC7" s="214"/>
      <c r="ED7" s="214"/>
      <c r="EE7" s="214"/>
      <c r="EF7" s="246" t="s">
        <v>583</v>
      </c>
      <c r="EG7" s="214"/>
      <c r="EH7" s="214"/>
      <c r="EI7" s="214"/>
      <c r="EJ7" s="246" t="s">
        <v>285</v>
      </c>
      <c r="EK7" s="214"/>
      <c r="EL7" s="214"/>
      <c r="EM7" s="214"/>
      <c r="EN7" s="246" t="s">
        <v>584</v>
      </c>
      <c r="EO7" s="214"/>
      <c r="EP7" s="214"/>
      <c r="EQ7" s="214"/>
      <c r="ER7" s="246" t="s">
        <v>585</v>
      </c>
      <c r="ES7" s="214"/>
      <c r="ET7" s="214"/>
      <c r="EU7" s="214"/>
      <c r="EV7" s="246" t="s">
        <v>586</v>
      </c>
      <c r="EW7" s="214"/>
      <c r="EX7" s="214"/>
      <c r="EY7" s="214"/>
      <c r="EZ7" s="246" t="s">
        <v>587</v>
      </c>
      <c r="FA7" s="214"/>
      <c r="FB7" s="214"/>
      <c r="FC7" s="214"/>
      <c r="FD7" s="246" t="s">
        <v>504</v>
      </c>
      <c r="FE7" s="214"/>
      <c r="FF7" s="214"/>
      <c r="FG7" s="214"/>
      <c r="FH7" s="246" t="s">
        <v>588</v>
      </c>
      <c r="FI7" s="214"/>
      <c r="FJ7" s="214"/>
      <c r="FK7" s="214"/>
      <c r="FL7" s="246" t="s">
        <v>589</v>
      </c>
      <c r="FM7" s="214"/>
      <c r="FN7" s="214"/>
      <c r="FO7" s="214"/>
      <c r="FP7" s="246" t="s">
        <v>590</v>
      </c>
      <c r="FQ7" s="214"/>
      <c r="FR7" s="214"/>
      <c r="FS7" s="214"/>
      <c r="FT7" s="246" t="s">
        <v>591</v>
      </c>
      <c r="FU7" s="214"/>
      <c r="FV7" s="214"/>
      <c r="FW7" s="214"/>
      <c r="FX7" s="246" t="s">
        <v>592</v>
      </c>
      <c r="FY7" s="214"/>
      <c r="FZ7" s="214"/>
      <c r="GA7" s="214"/>
      <c r="GB7" s="246" t="s">
        <v>593</v>
      </c>
      <c r="GC7" s="214"/>
      <c r="GD7" s="214"/>
      <c r="GE7" s="214"/>
      <c r="GF7" s="246" t="s">
        <v>594</v>
      </c>
      <c r="GG7" s="214"/>
      <c r="GH7" s="214"/>
      <c r="GI7" s="214"/>
      <c r="GJ7" s="246" t="s">
        <v>595</v>
      </c>
      <c r="GK7" s="214"/>
      <c r="GL7" s="214"/>
      <c r="GM7" s="214"/>
      <c r="GN7" s="246" t="s">
        <v>422</v>
      </c>
      <c r="GO7" s="214"/>
      <c r="GP7" s="214"/>
      <c r="GQ7" s="214"/>
      <c r="GR7" s="246" t="s">
        <v>596</v>
      </c>
      <c r="GS7" s="214"/>
      <c r="GT7" s="214"/>
      <c r="GU7" s="214"/>
      <c r="GV7" s="246" t="s">
        <v>414</v>
      </c>
      <c r="GW7" s="214"/>
      <c r="GX7" s="214"/>
      <c r="GY7" s="214"/>
      <c r="GZ7" s="246" t="s">
        <v>410</v>
      </c>
      <c r="HA7" s="214"/>
      <c r="HB7" s="214"/>
      <c r="HC7" s="214"/>
      <c r="HD7" s="246" t="s">
        <v>402</v>
      </c>
      <c r="HE7" s="214"/>
      <c r="HF7" s="214"/>
      <c r="HG7" s="214"/>
      <c r="HH7" s="246" t="s">
        <v>597</v>
      </c>
      <c r="HI7" s="214"/>
      <c r="HJ7" s="214"/>
      <c r="HK7" s="214"/>
      <c r="HL7" s="246" t="s">
        <v>598</v>
      </c>
      <c r="HM7" s="214"/>
      <c r="HN7" s="214"/>
      <c r="HO7" s="214"/>
      <c r="HP7" s="246" t="s">
        <v>599</v>
      </c>
      <c r="HQ7" s="214"/>
      <c r="HR7" s="214"/>
      <c r="HS7" s="214"/>
      <c r="HT7" s="246" t="s">
        <v>600</v>
      </c>
      <c r="HU7" s="214"/>
      <c r="HV7" s="214"/>
      <c r="HW7" s="214"/>
      <c r="HX7" s="246" t="s">
        <v>601</v>
      </c>
      <c r="HY7" s="214"/>
      <c r="HZ7" s="214"/>
      <c r="IA7" s="214"/>
      <c r="IB7" s="246" t="s">
        <v>602</v>
      </c>
      <c r="IC7" s="214"/>
      <c r="ID7" s="214"/>
      <c r="IE7" s="214"/>
      <c r="IF7" s="246" t="s">
        <v>603</v>
      </c>
      <c r="IG7" s="214"/>
      <c r="IH7" s="214"/>
      <c r="II7" s="214"/>
      <c r="IJ7" s="246" t="s">
        <v>604</v>
      </c>
      <c r="IK7" s="214"/>
      <c r="IL7" s="214"/>
      <c r="IM7" s="214"/>
      <c r="IN7" s="246" t="s">
        <v>605</v>
      </c>
      <c r="IO7" s="214"/>
      <c r="IP7" s="214"/>
      <c r="IQ7" s="214"/>
      <c r="IR7" s="246" t="s">
        <v>606</v>
      </c>
      <c r="IS7" s="214"/>
      <c r="IT7" s="214"/>
      <c r="IU7" s="214"/>
      <c r="IV7" s="246" t="s">
        <v>607</v>
      </c>
      <c r="IW7" s="214"/>
      <c r="IX7" s="214"/>
      <c r="IY7" s="214"/>
      <c r="IZ7" s="246" t="s">
        <v>608</v>
      </c>
      <c r="JA7" s="214"/>
      <c r="JB7" s="214"/>
      <c r="JC7" s="214"/>
      <c r="JD7" s="246" t="s">
        <v>609</v>
      </c>
      <c r="JE7" s="214"/>
      <c r="JF7" s="214"/>
      <c r="JG7" s="214"/>
      <c r="JH7" s="246" t="s">
        <v>610</v>
      </c>
      <c r="JI7" s="214"/>
      <c r="JJ7" s="214"/>
      <c r="JK7" s="214"/>
      <c r="JL7" s="246" t="s">
        <v>611</v>
      </c>
      <c r="JM7" s="214"/>
      <c r="JN7" s="214"/>
      <c r="JO7" s="214"/>
      <c r="JP7" s="246" t="s">
        <v>612</v>
      </c>
      <c r="JQ7" s="214"/>
      <c r="JR7" s="214"/>
      <c r="JS7" s="214"/>
      <c r="JT7" s="246" t="s">
        <v>613</v>
      </c>
      <c r="JU7" s="214"/>
      <c r="JV7" s="214"/>
      <c r="JW7" s="214"/>
      <c r="JX7" s="246" t="s">
        <v>614</v>
      </c>
      <c r="JY7" s="214"/>
      <c r="JZ7" s="214"/>
      <c r="KA7" s="214"/>
      <c r="KB7" s="246" t="s">
        <v>615</v>
      </c>
      <c r="KC7" s="214"/>
      <c r="KD7" s="214"/>
      <c r="KE7" s="214"/>
      <c r="KF7" s="246" t="s">
        <v>616</v>
      </c>
      <c r="KG7" s="214"/>
      <c r="KH7" s="214"/>
      <c r="KI7" s="214"/>
      <c r="KJ7" s="246" t="s">
        <v>617</v>
      </c>
      <c r="KK7" s="214"/>
      <c r="KL7" s="214"/>
      <c r="KM7" s="214"/>
      <c r="KN7" s="246" t="s">
        <v>618</v>
      </c>
      <c r="KO7" s="214"/>
      <c r="KP7" s="214"/>
      <c r="KQ7" s="214"/>
      <c r="KR7" s="246" t="s">
        <v>619</v>
      </c>
      <c r="KS7" s="214"/>
      <c r="KT7" s="214"/>
      <c r="KU7" s="214"/>
      <c r="KV7" s="246" t="s">
        <v>620</v>
      </c>
      <c r="KW7" s="214"/>
      <c r="KX7" s="214"/>
      <c r="KY7" s="214"/>
      <c r="KZ7" s="246" t="s">
        <v>621</v>
      </c>
      <c r="LA7" s="214"/>
      <c r="LB7" s="214"/>
      <c r="LC7" s="214"/>
      <c r="LD7" s="246" t="s">
        <v>622</v>
      </c>
      <c r="LE7" s="214"/>
      <c r="LF7" s="214"/>
      <c r="LG7" s="214"/>
      <c r="LH7" s="246" t="s">
        <v>308</v>
      </c>
      <c r="LI7" s="214"/>
      <c r="LJ7" s="214"/>
      <c r="LK7" s="214"/>
      <c r="LL7" s="246" t="s">
        <v>623</v>
      </c>
      <c r="LM7" s="214"/>
      <c r="LN7" s="214"/>
      <c r="LO7" s="214"/>
      <c r="LP7" s="246" t="s">
        <v>624</v>
      </c>
      <c r="LQ7" s="214"/>
      <c r="LR7" s="214"/>
      <c r="LS7" s="214"/>
      <c r="LT7" s="246" t="s">
        <v>625</v>
      </c>
      <c r="LU7" s="214"/>
      <c r="LV7" s="214"/>
      <c r="LW7" s="214"/>
      <c r="LX7" s="246" t="s">
        <v>626</v>
      </c>
      <c r="LY7" s="214"/>
      <c r="LZ7" s="214"/>
      <c r="MA7" s="214"/>
      <c r="MB7" s="246" t="s">
        <v>627</v>
      </c>
      <c r="MC7" s="214"/>
      <c r="MD7" s="214"/>
      <c r="ME7" s="214"/>
      <c r="MF7" s="246" t="s">
        <v>628</v>
      </c>
      <c r="MG7" s="214"/>
      <c r="MH7" s="214"/>
      <c r="MI7" s="214"/>
      <c r="MJ7" s="246" t="s">
        <v>629</v>
      </c>
      <c r="MK7" s="214"/>
      <c r="ML7" s="214"/>
      <c r="MM7" s="214"/>
      <c r="MN7" s="246" t="s">
        <v>630</v>
      </c>
      <c r="MO7" s="214"/>
      <c r="MP7" s="214"/>
      <c r="MQ7" s="214"/>
      <c r="MR7" s="246" t="s">
        <v>631</v>
      </c>
      <c r="MS7" s="214"/>
      <c r="MT7" s="214"/>
      <c r="MU7" s="214"/>
      <c r="MV7" s="246" t="s">
        <v>632</v>
      </c>
      <c r="MW7" s="214"/>
      <c r="MX7" s="214"/>
      <c r="MY7" s="214"/>
      <c r="MZ7" s="246" t="s">
        <v>633</v>
      </c>
      <c r="NA7" s="214"/>
      <c r="NB7" s="214"/>
      <c r="NC7" s="214"/>
      <c r="ND7" s="246" t="s">
        <v>634</v>
      </c>
      <c r="NE7" s="214"/>
      <c r="NF7" s="214"/>
      <c r="NG7" s="214"/>
      <c r="NH7" s="246" t="s">
        <v>635</v>
      </c>
      <c r="NI7" s="214"/>
      <c r="NJ7" s="214"/>
      <c r="NK7" s="214"/>
      <c r="NL7" s="246" t="s">
        <v>636</v>
      </c>
      <c r="NM7" s="214"/>
      <c r="NN7" s="214"/>
      <c r="NO7" s="214"/>
      <c r="NP7" s="246" t="s">
        <v>637</v>
      </c>
      <c r="NQ7" s="214"/>
      <c r="NR7" s="214"/>
      <c r="NS7" s="214"/>
      <c r="NT7" s="246" t="s">
        <v>638</v>
      </c>
      <c r="NU7" s="214"/>
      <c r="NV7" s="214"/>
      <c r="NW7" s="214"/>
      <c r="NX7" s="246" t="s">
        <v>639</v>
      </c>
      <c r="NY7" s="214"/>
      <c r="NZ7" s="214"/>
      <c r="OA7" s="214"/>
      <c r="OB7" s="246" t="s">
        <v>640</v>
      </c>
      <c r="OC7" s="214"/>
      <c r="OD7" s="214"/>
      <c r="OE7" s="214"/>
      <c r="OF7" s="246" t="s">
        <v>641</v>
      </c>
      <c r="OG7" s="214"/>
      <c r="OH7" s="214"/>
      <c r="OI7" s="214"/>
      <c r="OJ7" s="246" t="s">
        <v>642</v>
      </c>
      <c r="OK7" s="214"/>
      <c r="OL7" s="214"/>
      <c r="OM7" s="214"/>
      <c r="ON7" s="246" t="s">
        <v>643</v>
      </c>
      <c r="OO7" s="214"/>
      <c r="OP7" s="214"/>
      <c r="OQ7" s="214"/>
      <c r="OR7" s="246" t="s">
        <v>644</v>
      </c>
      <c r="OS7" s="214"/>
      <c r="OT7" s="214"/>
      <c r="OU7" s="214"/>
      <c r="OV7" s="246" t="s">
        <v>645</v>
      </c>
      <c r="OW7" s="214"/>
      <c r="OX7" s="214"/>
      <c r="OY7" s="214"/>
      <c r="OZ7" s="246" t="s">
        <v>646</v>
      </c>
      <c r="PA7" s="214"/>
      <c r="PB7" s="214"/>
      <c r="PC7" s="214"/>
      <c r="PD7" s="246" t="s">
        <v>647</v>
      </c>
      <c r="PE7" s="214"/>
      <c r="PF7" s="214"/>
      <c r="PG7" s="214"/>
      <c r="PH7" s="246" t="s">
        <v>648</v>
      </c>
      <c r="PI7" s="214"/>
      <c r="PJ7" s="214"/>
      <c r="PK7" s="214"/>
      <c r="PL7" s="246" t="s">
        <v>649</v>
      </c>
      <c r="PM7" s="214"/>
      <c r="PN7" s="214"/>
      <c r="PO7" s="214"/>
      <c r="PP7" s="246" t="s">
        <v>650</v>
      </c>
      <c r="PQ7" s="214"/>
      <c r="PR7" s="214"/>
      <c r="PS7" s="214"/>
      <c r="PT7" s="246" t="s">
        <v>651</v>
      </c>
      <c r="PU7" s="214"/>
      <c r="PV7" s="214"/>
      <c r="PW7" s="214"/>
      <c r="PX7" s="246" t="s">
        <v>652</v>
      </c>
      <c r="PY7" s="214"/>
      <c r="PZ7" s="214"/>
      <c r="QA7" s="214"/>
      <c r="QB7" s="246" t="s">
        <v>653</v>
      </c>
      <c r="QC7" s="214"/>
      <c r="QD7" s="214"/>
      <c r="QE7" s="214"/>
      <c r="QF7" s="246" t="s">
        <v>654</v>
      </c>
      <c r="QG7" s="214"/>
      <c r="QH7" s="214"/>
      <c r="QI7" s="214"/>
      <c r="QJ7" s="246" t="s">
        <v>655</v>
      </c>
      <c r="QK7" s="214"/>
      <c r="QL7" s="214"/>
      <c r="QM7" s="214"/>
      <c r="QN7" s="246" t="s">
        <v>656</v>
      </c>
      <c r="QO7" s="214"/>
      <c r="QP7" s="214"/>
      <c r="QQ7" s="214"/>
      <c r="QR7" s="246" t="s">
        <v>657</v>
      </c>
      <c r="QS7" s="214"/>
      <c r="QT7" s="214"/>
      <c r="QU7" s="214"/>
      <c r="QV7" s="246" t="s">
        <v>658</v>
      </c>
      <c r="QW7" s="214"/>
      <c r="QX7" s="214"/>
      <c r="QY7" s="214"/>
      <c r="QZ7" s="246" t="s">
        <v>659</v>
      </c>
      <c r="RA7" s="214"/>
      <c r="RB7" s="214"/>
      <c r="RC7" s="214"/>
      <c r="RD7" s="246" t="s">
        <v>660</v>
      </c>
      <c r="RE7" s="214"/>
      <c r="RF7" s="214"/>
      <c r="RG7" s="214"/>
      <c r="RH7" s="246" t="s">
        <v>661</v>
      </c>
      <c r="RI7" s="214"/>
      <c r="RJ7" s="214"/>
      <c r="RK7" s="214"/>
      <c r="RL7" s="246" t="s">
        <v>662</v>
      </c>
      <c r="RM7" s="214"/>
      <c r="RN7" s="214"/>
      <c r="RO7" s="214"/>
      <c r="RP7" s="246" t="s">
        <v>663</v>
      </c>
      <c r="RQ7" s="214"/>
      <c r="RR7" s="214"/>
      <c r="RS7" s="214"/>
      <c r="RT7" s="246" t="s">
        <v>664</v>
      </c>
      <c r="RU7" s="214"/>
      <c r="RV7" s="214"/>
      <c r="RW7" s="214"/>
      <c r="RX7" s="246" t="s">
        <v>665</v>
      </c>
      <c r="RY7" s="214"/>
      <c r="RZ7" s="214"/>
      <c r="SA7" s="214"/>
      <c r="SB7" s="246" t="s">
        <v>666</v>
      </c>
      <c r="SC7" s="214"/>
      <c r="SD7" s="214"/>
      <c r="SE7" s="214"/>
      <c r="SF7" s="246" t="s">
        <v>667</v>
      </c>
      <c r="SG7" s="214"/>
      <c r="SH7" s="214"/>
      <c r="SI7" s="214"/>
      <c r="SJ7" s="246" t="s">
        <v>668</v>
      </c>
      <c r="SK7" s="214"/>
      <c r="SL7" s="214"/>
      <c r="SM7" s="214"/>
      <c r="SN7" s="246" t="s">
        <v>669</v>
      </c>
      <c r="SO7" s="214"/>
      <c r="SP7" s="214"/>
      <c r="SQ7" s="214"/>
      <c r="SR7" s="246" t="s">
        <v>670</v>
      </c>
      <c r="SS7" s="214"/>
      <c r="ST7" s="214"/>
      <c r="SU7" s="214"/>
      <c r="SV7" s="246" t="s">
        <v>671</v>
      </c>
      <c r="SW7" s="214"/>
      <c r="SX7" s="214"/>
      <c r="SY7" s="214"/>
      <c r="SZ7" s="246" t="s">
        <v>672</v>
      </c>
      <c r="TA7" s="214"/>
      <c r="TB7" s="214"/>
      <c r="TC7" s="214"/>
      <c r="TD7" s="246" t="s">
        <v>673</v>
      </c>
      <c r="TE7" s="214"/>
      <c r="TF7" s="214"/>
      <c r="TG7" s="214"/>
      <c r="TH7" s="246" t="s">
        <v>674</v>
      </c>
      <c r="TI7" s="214"/>
      <c r="TJ7" s="214"/>
      <c r="TK7" s="214"/>
      <c r="TL7" s="246" t="s">
        <v>675</v>
      </c>
      <c r="TM7" s="214"/>
      <c r="TN7" s="214"/>
      <c r="TO7" s="214"/>
      <c r="TP7" s="246" t="s">
        <v>676</v>
      </c>
      <c r="TQ7" s="214"/>
      <c r="TR7" s="214"/>
      <c r="TS7" s="214"/>
      <c r="TT7" s="246" t="s">
        <v>677</v>
      </c>
      <c r="TU7" s="214"/>
      <c r="TV7" s="214"/>
      <c r="TW7" s="214"/>
      <c r="TX7" s="246" t="s">
        <v>678</v>
      </c>
      <c r="TY7" s="214"/>
      <c r="TZ7" s="214"/>
      <c r="UA7" s="214"/>
      <c r="UB7" s="246" t="s">
        <v>679</v>
      </c>
      <c r="UC7" s="214"/>
      <c r="UD7" s="214"/>
      <c r="UE7" s="214"/>
      <c r="UF7" s="246" t="s">
        <v>680</v>
      </c>
      <c r="UG7" s="214"/>
      <c r="UH7" s="214"/>
      <c r="UI7" s="214"/>
      <c r="UJ7" s="246" t="s">
        <v>681</v>
      </c>
      <c r="UK7" s="214"/>
      <c r="UL7" s="214"/>
      <c r="UM7" s="214"/>
      <c r="UN7" s="246" t="s">
        <v>682</v>
      </c>
      <c r="UO7" s="214"/>
      <c r="UP7" s="214"/>
      <c r="UQ7" s="214"/>
      <c r="UR7" s="246" t="s">
        <v>683</v>
      </c>
      <c r="US7" s="214"/>
      <c r="UT7" s="214"/>
      <c r="UU7" s="214"/>
      <c r="UV7" s="246" t="s">
        <v>684</v>
      </c>
      <c r="UW7" s="214"/>
      <c r="UX7" s="214"/>
      <c r="UY7" s="214"/>
      <c r="UZ7" s="246" t="s">
        <v>685</v>
      </c>
      <c r="VA7" s="214"/>
      <c r="VB7" s="214"/>
      <c r="VC7" s="214"/>
      <c r="VD7" s="246" t="s">
        <v>686</v>
      </c>
      <c r="VE7" s="214"/>
      <c r="VF7" s="214"/>
      <c r="VG7" s="214"/>
      <c r="VH7" s="246" t="s">
        <v>687</v>
      </c>
      <c r="VI7" s="214"/>
      <c r="VJ7" s="214"/>
      <c r="VK7" s="214"/>
      <c r="VL7" s="246" t="s">
        <v>688</v>
      </c>
      <c r="VM7" s="214"/>
      <c r="VN7" s="214"/>
      <c r="VO7" s="214"/>
      <c r="VP7" s="246" t="s">
        <v>689</v>
      </c>
      <c r="VQ7" s="214"/>
      <c r="VR7" s="214"/>
      <c r="VS7" s="214"/>
      <c r="VT7" s="246" t="s">
        <v>690</v>
      </c>
      <c r="VU7" s="214"/>
      <c r="VV7" s="214"/>
      <c r="VW7" s="214"/>
      <c r="VX7" s="246" t="s">
        <v>691</v>
      </c>
      <c r="VY7" s="214"/>
      <c r="VZ7" s="214"/>
      <c r="WA7" s="214"/>
      <c r="WB7" s="246" t="s">
        <v>692</v>
      </c>
      <c r="WC7" s="214"/>
      <c r="WD7" s="214"/>
      <c r="WE7" s="214"/>
      <c r="WF7" s="246" t="s">
        <v>693</v>
      </c>
      <c r="WG7" s="214"/>
      <c r="WH7" s="214"/>
      <c r="WI7" s="214"/>
      <c r="WJ7" s="246" t="s">
        <v>694</v>
      </c>
      <c r="WK7" s="214"/>
      <c r="WL7" s="214"/>
      <c r="WM7" s="214"/>
      <c r="WN7" s="246" t="s">
        <v>695</v>
      </c>
      <c r="WO7" s="214"/>
      <c r="WP7" s="214"/>
      <c r="WQ7" s="214"/>
      <c r="WR7" s="246" t="s">
        <v>696</v>
      </c>
      <c r="WS7" s="214"/>
      <c r="WT7" s="214"/>
      <c r="WU7" s="214"/>
      <c r="WV7" s="246" t="s">
        <v>697</v>
      </c>
      <c r="WW7" s="214"/>
      <c r="WX7" s="214"/>
      <c r="WY7" s="214"/>
      <c r="WZ7" s="246" t="s">
        <v>698</v>
      </c>
      <c r="XA7" s="214"/>
      <c r="XB7" s="214"/>
      <c r="XC7" s="214"/>
      <c r="XD7" s="246" t="s">
        <v>699</v>
      </c>
      <c r="XE7" s="214"/>
      <c r="XF7" s="214"/>
      <c r="XG7" s="214"/>
      <c r="XH7" s="246" t="s">
        <v>700</v>
      </c>
      <c r="XI7" s="214"/>
      <c r="XJ7" s="214"/>
      <c r="XK7" s="214"/>
      <c r="XL7" s="246" t="s">
        <v>701</v>
      </c>
      <c r="XM7" s="214"/>
      <c r="XN7" s="214"/>
      <c r="XO7" s="214"/>
      <c r="XP7" s="246" t="s">
        <v>146</v>
      </c>
      <c r="XQ7" s="214"/>
      <c r="XR7" s="214"/>
      <c r="XS7" s="214"/>
      <c r="XT7" s="246" t="s">
        <v>702</v>
      </c>
      <c r="XU7" s="214"/>
      <c r="XV7" s="214"/>
      <c r="XW7" s="214"/>
      <c r="XX7" s="246" t="s">
        <v>703</v>
      </c>
      <c r="XY7" s="214"/>
      <c r="XZ7" s="214"/>
      <c r="YA7" s="214"/>
      <c r="YB7" s="246" t="s">
        <v>704</v>
      </c>
      <c r="YC7" s="214"/>
      <c r="YD7" s="214"/>
      <c r="YE7" s="214"/>
    </row>
    <row r="8" spans="1:655" ht="20.100000000000001" customHeight="1" x14ac:dyDescent="0.25">
      <c r="A8" s="1"/>
      <c r="B8" s="214"/>
      <c r="C8" s="214"/>
      <c r="D8" s="9" t="s">
        <v>2693</v>
      </c>
      <c r="E8" s="9" t="s">
        <v>2694</v>
      </c>
      <c r="F8" s="9" t="s">
        <v>2695</v>
      </c>
      <c r="G8" s="9" t="s">
        <v>2696</v>
      </c>
      <c r="H8" s="9" t="s">
        <v>2693</v>
      </c>
      <c r="I8" s="9" t="s">
        <v>2694</v>
      </c>
      <c r="J8" s="9" t="s">
        <v>2695</v>
      </c>
      <c r="K8" s="9" t="s">
        <v>2696</v>
      </c>
      <c r="L8" s="9" t="s">
        <v>2693</v>
      </c>
      <c r="M8" s="9" t="s">
        <v>2694</v>
      </c>
      <c r="N8" s="9" t="s">
        <v>2695</v>
      </c>
      <c r="O8" s="9" t="s">
        <v>2696</v>
      </c>
      <c r="P8" s="9" t="s">
        <v>2693</v>
      </c>
      <c r="Q8" s="9" t="s">
        <v>2694</v>
      </c>
      <c r="R8" s="9" t="s">
        <v>2695</v>
      </c>
      <c r="S8" s="9" t="s">
        <v>2696</v>
      </c>
      <c r="T8" s="9" t="s">
        <v>2693</v>
      </c>
      <c r="U8" s="9" t="s">
        <v>2694</v>
      </c>
      <c r="V8" s="9" t="s">
        <v>2695</v>
      </c>
      <c r="W8" s="9" t="s">
        <v>2696</v>
      </c>
      <c r="X8" s="9" t="s">
        <v>2693</v>
      </c>
      <c r="Y8" s="9" t="s">
        <v>2694</v>
      </c>
      <c r="Z8" s="9" t="s">
        <v>2695</v>
      </c>
      <c r="AA8" s="9" t="s">
        <v>2696</v>
      </c>
      <c r="AB8" s="9" t="s">
        <v>2693</v>
      </c>
      <c r="AC8" s="9" t="s">
        <v>2694</v>
      </c>
      <c r="AD8" s="9" t="s">
        <v>2695</v>
      </c>
      <c r="AE8" s="9" t="s">
        <v>2696</v>
      </c>
      <c r="AF8" s="9" t="s">
        <v>2693</v>
      </c>
      <c r="AG8" s="9" t="s">
        <v>2694</v>
      </c>
      <c r="AH8" s="9" t="s">
        <v>2695</v>
      </c>
      <c r="AI8" s="9" t="s">
        <v>2696</v>
      </c>
      <c r="AJ8" s="9" t="s">
        <v>2693</v>
      </c>
      <c r="AK8" s="9" t="s">
        <v>2694</v>
      </c>
      <c r="AL8" s="9" t="s">
        <v>2695</v>
      </c>
      <c r="AM8" s="9" t="s">
        <v>2696</v>
      </c>
      <c r="AN8" s="9" t="s">
        <v>2693</v>
      </c>
      <c r="AO8" s="9" t="s">
        <v>2694</v>
      </c>
      <c r="AP8" s="9" t="s">
        <v>2695</v>
      </c>
      <c r="AQ8" s="9" t="s">
        <v>2696</v>
      </c>
      <c r="AR8" s="9" t="s">
        <v>2693</v>
      </c>
      <c r="AS8" s="9" t="s">
        <v>2694</v>
      </c>
      <c r="AT8" s="9" t="s">
        <v>2695</v>
      </c>
      <c r="AU8" s="9" t="s">
        <v>2696</v>
      </c>
      <c r="AV8" s="9" t="s">
        <v>2693</v>
      </c>
      <c r="AW8" s="9" t="s">
        <v>2694</v>
      </c>
      <c r="AX8" s="9" t="s">
        <v>2695</v>
      </c>
      <c r="AY8" s="9" t="s">
        <v>2696</v>
      </c>
      <c r="AZ8" s="9" t="s">
        <v>2693</v>
      </c>
      <c r="BA8" s="9" t="s">
        <v>2694</v>
      </c>
      <c r="BB8" s="9" t="s">
        <v>2695</v>
      </c>
      <c r="BC8" s="9" t="s">
        <v>2696</v>
      </c>
      <c r="BD8" s="9" t="s">
        <v>2693</v>
      </c>
      <c r="BE8" s="9" t="s">
        <v>2694</v>
      </c>
      <c r="BF8" s="9" t="s">
        <v>2695</v>
      </c>
      <c r="BG8" s="9" t="s">
        <v>2696</v>
      </c>
      <c r="BH8" s="9" t="s">
        <v>2693</v>
      </c>
      <c r="BI8" s="9" t="s">
        <v>2694</v>
      </c>
      <c r="BJ8" s="9" t="s">
        <v>2695</v>
      </c>
      <c r="BK8" s="9" t="s">
        <v>2696</v>
      </c>
      <c r="BL8" s="9" t="s">
        <v>2693</v>
      </c>
      <c r="BM8" s="9" t="s">
        <v>2694</v>
      </c>
      <c r="BN8" s="9" t="s">
        <v>2695</v>
      </c>
      <c r="BO8" s="9" t="s">
        <v>2696</v>
      </c>
      <c r="BP8" s="9" t="s">
        <v>2693</v>
      </c>
      <c r="BQ8" s="9" t="s">
        <v>2694</v>
      </c>
      <c r="BR8" s="9" t="s">
        <v>2695</v>
      </c>
      <c r="BS8" s="9" t="s">
        <v>2696</v>
      </c>
      <c r="BT8" s="9" t="s">
        <v>2693</v>
      </c>
      <c r="BU8" s="9" t="s">
        <v>2694</v>
      </c>
      <c r="BV8" s="9" t="s">
        <v>2695</v>
      </c>
      <c r="BW8" s="9" t="s">
        <v>2696</v>
      </c>
      <c r="BX8" s="9" t="s">
        <v>2693</v>
      </c>
      <c r="BY8" s="9" t="s">
        <v>2694</v>
      </c>
      <c r="BZ8" s="9" t="s">
        <v>2695</v>
      </c>
      <c r="CA8" s="9" t="s">
        <v>2696</v>
      </c>
      <c r="CB8" s="9" t="s">
        <v>2693</v>
      </c>
      <c r="CC8" s="9" t="s">
        <v>2694</v>
      </c>
      <c r="CD8" s="9" t="s">
        <v>2695</v>
      </c>
      <c r="CE8" s="9" t="s">
        <v>2696</v>
      </c>
      <c r="CF8" s="9" t="s">
        <v>2693</v>
      </c>
      <c r="CG8" s="9" t="s">
        <v>2694</v>
      </c>
      <c r="CH8" s="9" t="s">
        <v>2695</v>
      </c>
      <c r="CI8" s="9" t="s">
        <v>2696</v>
      </c>
      <c r="CJ8" s="9" t="s">
        <v>2693</v>
      </c>
      <c r="CK8" s="9" t="s">
        <v>2694</v>
      </c>
      <c r="CL8" s="9" t="s">
        <v>2695</v>
      </c>
      <c r="CM8" s="9" t="s">
        <v>2696</v>
      </c>
      <c r="CN8" s="9" t="s">
        <v>2693</v>
      </c>
      <c r="CO8" s="9" t="s">
        <v>2694</v>
      </c>
      <c r="CP8" s="9" t="s">
        <v>2695</v>
      </c>
      <c r="CQ8" s="9" t="s">
        <v>2696</v>
      </c>
      <c r="CR8" s="9" t="s">
        <v>2693</v>
      </c>
      <c r="CS8" s="9" t="s">
        <v>2694</v>
      </c>
      <c r="CT8" s="9" t="s">
        <v>2695</v>
      </c>
      <c r="CU8" s="9" t="s">
        <v>2696</v>
      </c>
      <c r="CV8" s="9" t="s">
        <v>2693</v>
      </c>
      <c r="CW8" s="9" t="s">
        <v>2694</v>
      </c>
      <c r="CX8" s="9" t="s">
        <v>2695</v>
      </c>
      <c r="CY8" s="9" t="s">
        <v>2696</v>
      </c>
      <c r="CZ8" s="9" t="s">
        <v>2693</v>
      </c>
      <c r="DA8" s="9" t="s">
        <v>2694</v>
      </c>
      <c r="DB8" s="9" t="s">
        <v>2695</v>
      </c>
      <c r="DC8" s="9" t="s">
        <v>2696</v>
      </c>
      <c r="DD8" s="9" t="s">
        <v>2693</v>
      </c>
      <c r="DE8" s="9" t="s">
        <v>2694</v>
      </c>
      <c r="DF8" s="9" t="s">
        <v>2695</v>
      </c>
      <c r="DG8" s="9" t="s">
        <v>2696</v>
      </c>
      <c r="DH8" s="9" t="s">
        <v>2693</v>
      </c>
      <c r="DI8" s="9" t="s">
        <v>2694</v>
      </c>
      <c r="DJ8" s="9" t="s">
        <v>2695</v>
      </c>
      <c r="DK8" s="9" t="s">
        <v>2696</v>
      </c>
      <c r="DL8" s="9" t="s">
        <v>2693</v>
      </c>
      <c r="DM8" s="9" t="s">
        <v>2694</v>
      </c>
      <c r="DN8" s="9" t="s">
        <v>2695</v>
      </c>
      <c r="DO8" s="9" t="s">
        <v>2696</v>
      </c>
      <c r="DP8" s="9" t="s">
        <v>2693</v>
      </c>
      <c r="DQ8" s="9" t="s">
        <v>2694</v>
      </c>
      <c r="DR8" s="9" t="s">
        <v>2695</v>
      </c>
      <c r="DS8" s="9" t="s">
        <v>2696</v>
      </c>
      <c r="DT8" s="9" t="s">
        <v>2693</v>
      </c>
      <c r="DU8" s="9" t="s">
        <v>2694</v>
      </c>
      <c r="DV8" s="9" t="s">
        <v>2695</v>
      </c>
      <c r="DW8" s="9" t="s">
        <v>2696</v>
      </c>
      <c r="DX8" s="9" t="s">
        <v>2693</v>
      </c>
      <c r="DY8" s="9" t="s">
        <v>2694</v>
      </c>
      <c r="DZ8" s="9" t="s">
        <v>2695</v>
      </c>
      <c r="EA8" s="9" t="s">
        <v>2696</v>
      </c>
      <c r="EB8" s="9" t="s">
        <v>2693</v>
      </c>
      <c r="EC8" s="9" t="s">
        <v>2694</v>
      </c>
      <c r="ED8" s="9" t="s">
        <v>2695</v>
      </c>
      <c r="EE8" s="9" t="s">
        <v>2696</v>
      </c>
      <c r="EF8" s="9" t="s">
        <v>2693</v>
      </c>
      <c r="EG8" s="9" t="s">
        <v>2694</v>
      </c>
      <c r="EH8" s="9" t="s">
        <v>2695</v>
      </c>
      <c r="EI8" s="9" t="s">
        <v>2696</v>
      </c>
      <c r="EJ8" s="9" t="s">
        <v>2693</v>
      </c>
      <c r="EK8" s="9" t="s">
        <v>2694</v>
      </c>
      <c r="EL8" s="9" t="s">
        <v>2695</v>
      </c>
      <c r="EM8" s="9" t="s">
        <v>2696</v>
      </c>
      <c r="EN8" s="9" t="s">
        <v>2693</v>
      </c>
      <c r="EO8" s="9" t="s">
        <v>2694</v>
      </c>
      <c r="EP8" s="9" t="s">
        <v>2695</v>
      </c>
      <c r="EQ8" s="9" t="s">
        <v>2696</v>
      </c>
      <c r="ER8" s="9" t="s">
        <v>2693</v>
      </c>
      <c r="ES8" s="9" t="s">
        <v>2694</v>
      </c>
      <c r="ET8" s="9" t="s">
        <v>2695</v>
      </c>
      <c r="EU8" s="9" t="s">
        <v>2696</v>
      </c>
      <c r="EV8" s="9" t="s">
        <v>2693</v>
      </c>
      <c r="EW8" s="9" t="s">
        <v>2694</v>
      </c>
      <c r="EX8" s="9" t="s">
        <v>2695</v>
      </c>
      <c r="EY8" s="9" t="s">
        <v>2696</v>
      </c>
      <c r="EZ8" s="9" t="s">
        <v>2693</v>
      </c>
      <c r="FA8" s="9" t="s">
        <v>2694</v>
      </c>
      <c r="FB8" s="9" t="s">
        <v>2695</v>
      </c>
      <c r="FC8" s="9" t="s">
        <v>2696</v>
      </c>
      <c r="FD8" s="9" t="s">
        <v>2693</v>
      </c>
      <c r="FE8" s="9" t="s">
        <v>2694</v>
      </c>
      <c r="FF8" s="9" t="s">
        <v>2695</v>
      </c>
      <c r="FG8" s="9" t="s">
        <v>2696</v>
      </c>
      <c r="FH8" s="9" t="s">
        <v>2693</v>
      </c>
      <c r="FI8" s="9" t="s">
        <v>2694</v>
      </c>
      <c r="FJ8" s="9" t="s">
        <v>2695</v>
      </c>
      <c r="FK8" s="9" t="s">
        <v>2696</v>
      </c>
      <c r="FL8" s="9" t="s">
        <v>2693</v>
      </c>
      <c r="FM8" s="9" t="s">
        <v>2694</v>
      </c>
      <c r="FN8" s="9" t="s">
        <v>2695</v>
      </c>
      <c r="FO8" s="9" t="s">
        <v>2696</v>
      </c>
      <c r="FP8" s="9" t="s">
        <v>2693</v>
      </c>
      <c r="FQ8" s="9" t="s">
        <v>2694</v>
      </c>
      <c r="FR8" s="9" t="s">
        <v>2695</v>
      </c>
      <c r="FS8" s="9" t="s">
        <v>2696</v>
      </c>
      <c r="FT8" s="9" t="s">
        <v>2693</v>
      </c>
      <c r="FU8" s="9" t="s">
        <v>2694</v>
      </c>
      <c r="FV8" s="9" t="s">
        <v>2695</v>
      </c>
      <c r="FW8" s="9" t="s">
        <v>2696</v>
      </c>
      <c r="FX8" s="9" t="s">
        <v>2693</v>
      </c>
      <c r="FY8" s="9" t="s">
        <v>2694</v>
      </c>
      <c r="FZ8" s="9" t="s">
        <v>2695</v>
      </c>
      <c r="GA8" s="9" t="s">
        <v>2696</v>
      </c>
      <c r="GB8" s="9" t="s">
        <v>2693</v>
      </c>
      <c r="GC8" s="9" t="s">
        <v>2694</v>
      </c>
      <c r="GD8" s="9" t="s">
        <v>2695</v>
      </c>
      <c r="GE8" s="9" t="s">
        <v>2696</v>
      </c>
      <c r="GF8" s="9" t="s">
        <v>2693</v>
      </c>
      <c r="GG8" s="9" t="s">
        <v>2694</v>
      </c>
      <c r="GH8" s="9" t="s">
        <v>2695</v>
      </c>
      <c r="GI8" s="9" t="s">
        <v>2696</v>
      </c>
      <c r="GJ8" s="9" t="s">
        <v>2693</v>
      </c>
      <c r="GK8" s="9" t="s">
        <v>2694</v>
      </c>
      <c r="GL8" s="9" t="s">
        <v>2695</v>
      </c>
      <c r="GM8" s="9" t="s">
        <v>2696</v>
      </c>
      <c r="GN8" s="9" t="s">
        <v>2693</v>
      </c>
      <c r="GO8" s="9" t="s">
        <v>2694</v>
      </c>
      <c r="GP8" s="9" t="s">
        <v>2695</v>
      </c>
      <c r="GQ8" s="9" t="s">
        <v>2696</v>
      </c>
      <c r="GR8" s="9" t="s">
        <v>2693</v>
      </c>
      <c r="GS8" s="9" t="s">
        <v>2694</v>
      </c>
      <c r="GT8" s="9" t="s">
        <v>2695</v>
      </c>
      <c r="GU8" s="9" t="s">
        <v>2696</v>
      </c>
      <c r="GV8" s="9" t="s">
        <v>2693</v>
      </c>
      <c r="GW8" s="9" t="s">
        <v>2694</v>
      </c>
      <c r="GX8" s="9" t="s">
        <v>2695</v>
      </c>
      <c r="GY8" s="9" t="s">
        <v>2696</v>
      </c>
      <c r="GZ8" s="9" t="s">
        <v>2693</v>
      </c>
      <c r="HA8" s="9" t="s">
        <v>2694</v>
      </c>
      <c r="HB8" s="9" t="s">
        <v>2695</v>
      </c>
      <c r="HC8" s="9" t="s">
        <v>2696</v>
      </c>
      <c r="HD8" s="9" t="s">
        <v>2693</v>
      </c>
      <c r="HE8" s="9" t="s">
        <v>2694</v>
      </c>
      <c r="HF8" s="9" t="s">
        <v>2695</v>
      </c>
      <c r="HG8" s="9" t="s">
        <v>2696</v>
      </c>
      <c r="HH8" s="9" t="s">
        <v>2693</v>
      </c>
      <c r="HI8" s="9" t="s">
        <v>2694</v>
      </c>
      <c r="HJ8" s="9" t="s">
        <v>2695</v>
      </c>
      <c r="HK8" s="9" t="s">
        <v>2696</v>
      </c>
      <c r="HL8" s="9" t="s">
        <v>2693</v>
      </c>
      <c r="HM8" s="9" t="s">
        <v>2694</v>
      </c>
      <c r="HN8" s="9" t="s">
        <v>2695</v>
      </c>
      <c r="HO8" s="9" t="s">
        <v>2696</v>
      </c>
      <c r="HP8" s="9" t="s">
        <v>2693</v>
      </c>
      <c r="HQ8" s="9" t="s">
        <v>2694</v>
      </c>
      <c r="HR8" s="9" t="s">
        <v>2695</v>
      </c>
      <c r="HS8" s="9" t="s">
        <v>2696</v>
      </c>
      <c r="HT8" s="9" t="s">
        <v>2693</v>
      </c>
      <c r="HU8" s="9" t="s">
        <v>2694</v>
      </c>
      <c r="HV8" s="9" t="s">
        <v>2695</v>
      </c>
      <c r="HW8" s="9" t="s">
        <v>2696</v>
      </c>
      <c r="HX8" s="9" t="s">
        <v>2693</v>
      </c>
      <c r="HY8" s="9" t="s">
        <v>2694</v>
      </c>
      <c r="HZ8" s="9" t="s">
        <v>2695</v>
      </c>
      <c r="IA8" s="9" t="s">
        <v>2696</v>
      </c>
      <c r="IB8" s="9" t="s">
        <v>2693</v>
      </c>
      <c r="IC8" s="9" t="s">
        <v>2694</v>
      </c>
      <c r="ID8" s="9" t="s">
        <v>2695</v>
      </c>
      <c r="IE8" s="9" t="s">
        <v>2696</v>
      </c>
      <c r="IF8" s="9" t="s">
        <v>2693</v>
      </c>
      <c r="IG8" s="9" t="s">
        <v>2694</v>
      </c>
      <c r="IH8" s="9" t="s">
        <v>2695</v>
      </c>
      <c r="II8" s="9" t="s">
        <v>2696</v>
      </c>
      <c r="IJ8" s="9" t="s">
        <v>2693</v>
      </c>
      <c r="IK8" s="9" t="s">
        <v>2694</v>
      </c>
      <c r="IL8" s="9" t="s">
        <v>2695</v>
      </c>
      <c r="IM8" s="9" t="s">
        <v>2696</v>
      </c>
      <c r="IN8" s="9" t="s">
        <v>2693</v>
      </c>
      <c r="IO8" s="9" t="s">
        <v>2694</v>
      </c>
      <c r="IP8" s="9" t="s">
        <v>2695</v>
      </c>
      <c r="IQ8" s="9" t="s">
        <v>2696</v>
      </c>
      <c r="IR8" s="9" t="s">
        <v>2693</v>
      </c>
      <c r="IS8" s="9" t="s">
        <v>2694</v>
      </c>
      <c r="IT8" s="9" t="s">
        <v>2695</v>
      </c>
      <c r="IU8" s="9" t="s">
        <v>2696</v>
      </c>
      <c r="IV8" s="9" t="s">
        <v>2693</v>
      </c>
      <c r="IW8" s="9" t="s">
        <v>2694</v>
      </c>
      <c r="IX8" s="9" t="s">
        <v>2695</v>
      </c>
      <c r="IY8" s="9" t="s">
        <v>2696</v>
      </c>
      <c r="IZ8" s="9" t="s">
        <v>2693</v>
      </c>
      <c r="JA8" s="9" t="s">
        <v>2694</v>
      </c>
      <c r="JB8" s="9" t="s">
        <v>2695</v>
      </c>
      <c r="JC8" s="9" t="s">
        <v>2696</v>
      </c>
      <c r="JD8" s="9" t="s">
        <v>2693</v>
      </c>
      <c r="JE8" s="9" t="s">
        <v>2694</v>
      </c>
      <c r="JF8" s="9" t="s">
        <v>2695</v>
      </c>
      <c r="JG8" s="9" t="s">
        <v>2696</v>
      </c>
      <c r="JH8" s="9" t="s">
        <v>2693</v>
      </c>
      <c r="JI8" s="9" t="s">
        <v>2694</v>
      </c>
      <c r="JJ8" s="9" t="s">
        <v>2695</v>
      </c>
      <c r="JK8" s="9" t="s">
        <v>2696</v>
      </c>
      <c r="JL8" s="9" t="s">
        <v>2693</v>
      </c>
      <c r="JM8" s="9" t="s">
        <v>2694</v>
      </c>
      <c r="JN8" s="9" t="s">
        <v>2695</v>
      </c>
      <c r="JO8" s="9" t="s">
        <v>2696</v>
      </c>
      <c r="JP8" s="9" t="s">
        <v>2693</v>
      </c>
      <c r="JQ8" s="9" t="s">
        <v>2694</v>
      </c>
      <c r="JR8" s="9" t="s">
        <v>2695</v>
      </c>
      <c r="JS8" s="9" t="s">
        <v>2696</v>
      </c>
      <c r="JT8" s="9" t="s">
        <v>2693</v>
      </c>
      <c r="JU8" s="9" t="s">
        <v>2694</v>
      </c>
      <c r="JV8" s="9" t="s">
        <v>2695</v>
      </c>
      <c r="JW8" s="9" t="s">
        <v>2696</v>
      </c>
      <c r="JX8" s="9" t="s">
        <v>2693</v>
      </c>
      <c r="JY8" s="9" t="s">
        <v>2694</v>
      </c>
      <c r="JZ8" s="9" t="s">
        <v>2695</v>
      </c>
      <c r="KA8" s="9" t="s">
        <v>2696</v>
      </c>
      <c r="KB8" s="9" t="s">
        <v>2693</v>
      </c>
      <c r="KC8" s="9" t="s">
        <v>2694</v>
      </c>
      <c r="KD8" s="9" t="s">
        <v>2695</v>
      </c>
      <c r="KE8" s="9" t="s">
        <v>2696</v>
      </c>
      <c r="KF8" s="9" t="s">
        <v>2693</v>
      </c>
      <c r="KG8" s="9" t="s">
        <v>2694</v>
      </c>
      <c r="KH8" s="9" t="s">
        <v>2695</v>
      </c>
      <c r="KI8" s="9" t="s">
        <v>2696</v>
      </c>
      <c r="KJ8" s="9" t="s">
        <v>2693</v>
      </c>
      <c r="KK8" s="9" t="s">
        <v>2694</v>
      </c>
      <c r="KL8" s="9" t="s">
        <v>2695</v>
      </c>
      <c r="KM8" s="9" t="s">
        <v>2696</v>
      </c>
      <c r="KN8" s="9" t="s">
        <v>2693</v>
      </c>
      <c r="KO8" s="9" t="s">
        <v>2694</v>
      </c>
      <c r="KP8" s="9" t="s">
        <v>2695</v>
      </c>
      <c r="KQ8" s="9" t="s">
        <v>2696</v>
      </c>
      <c r="KR8" s="9" t="s">
        <v>2693</v>
      </c>
      <c r="KS8" s="9" t="s">
        <v>2694</v>
      </c>
      <c r="KT8" s="9" t="s">
        <v>2695</v>
      </c>
      <c r="KU8" s="9" t="s">
        <v>2696</v>
      </c>
      <c r="KV8" s="9" t="s">
        <v>2693</v>
      </c>
      <c r="KW8" s="9" t="s">
        <v>2694</v>
      </c>
      <c r="KX8" s="9" t="s">
        <v>2695</v>
      </c>
      <c r="KY8" s="9" t="s">
        <v>2696</v>
      </c>
      <c r="KZ8" s="9" t="s">
        <v>2693</v>
      </c>
      <c r="LA8" s="9" t="s">
        <v>2694</v>
      </c>
      <c r="LB8" s="9" t="s">
        <v>2695</v>
      </c>
      <c r="LC8" s="9" t="s">
        <v>2696</v>
      </c>
      <c r="LD8" s="9" t="s">
        <v>2693</v>
      </c>
      <c r="LE8" s="9" t="s">
        <v>2694</v>
      </c>
      <c r="LF8" s="9" t="s">
        <v>2695</v>
      </c>
      <c r="LG8" s="9" t="s">
        <v>2696</v>
      </c>
      <c r="LH8" s="9" t="s">
        <v>2693</v>
      </c>
      <c r="LI8" s="9" t="s">
        <v>2694</v>
      </c>
      <c r="LJ8" s="9" t="s">
        <v>2695</v>
      </c>
      <c r="LK8" s="9" t="s">
        <v>2696</v>
      </c>
      <c r="LL8" s="9" t="s">
        <v>2693</v>
      </c>
      <c r="LM8" s="9" t="s">
        <v>2694</v>
      </c>
      <c r="LN8" s="9" t="s">
        <v>2695</v>
      </c>
      <c r="LO8" s="9" t="s">
        <v>2696</v>
      </c>
      <c r="LP8" s="9" t="s">
        <v>2693</v>
      </c>
      <c r="LQ8" s="9" t="s">
        <v>2694</v>
      </c>
      <c r="LR8" s="9" t="s">
        <v>2695</v>
      </c>
      <c r="LS8" s="9" t="s">
        <v>2696</v>
      </c>
      <c r="LT8" s="9" t="s">
        <v>2693</v>
      </c>
      <c r="LU8" s="9" t="s">
        <v>2694</v>
      </c>
      <c r="LV8" s="9" t="s">
        <v>2695</v>
      </c>
      <c r="LW8" s="9" t="s">
        <v>2696</v>
      </c>
      <c r="LX8" s="9" t="s">
        <v>2693</v>
      </c>
      <c r="LY8" s="9" t="s">
        <v>2694</v>
      </c>
      <c r="LZ8" s="9" t="s">
        <v>2695</v>
      </c>
      <c r="MA8" s="9" t="s">
        <v>2696</v>
      </c>
      <c r="MB8" s="9" t="s">
        <v>2693</v>
      </c>
      <c r="MC8" s="9" t="s">
        <v>2694</v>
      </c>
      <c r="MD8" s="9" t="s">
        <v>2695</v>
      </c>
      <c r="ME8" s="9" t="s">
        <v>2696</v>
      </c>
      <c r="MF8" s="9" t="s">
        <v>2693</v>
      </c>
      <c r="MG8" s="9" t="s">
        <v>2694</v>
      </c>
      <c r="MH8" s="9" t="s">
        <v>2695</v>
      </c>
      <c r="MI8" s="9" t="s">
        <v>2696</v>
      </c>
      <c r="MJ8" s="9" t="s">
        <v>2693</v>
      </c>
      <c r="MK8" s="9" t="s">
        <v>2694</v>
      </c>
      <c r="ML8" s="9" t="s">
        <v>2695</v>
      </c>
      <c r="MM8" s="9" t="s">
        <v>2696</v>
      </c>
      <c r="MN8" s="9" t="s">
        <v>2693</v>
      </c>
      <c r="MO8" s="9" t="s">
        <v>2694</v>
      </c>
      <c r="MP8" s="9" t="s">
        <v>2695</v>
      </c>
      <c r="MQ8" s="9" t="s">
        <v>2696</v>
      </c>
      <c r="MR8" s="9" t="s">
        <v>2693</v>
      </c>
      <c r="MS8" s="9" t="s">
        <v>2694</v>
      </c>
      <c r="MT8" s="9" t="s">
        <v>2695</v>
      </c>
      <c r="MU8" s="9" t="s">
        <v>2696</v>
      </c>
      <c r="MV8" s="9" t="s">
        <v>2693</v>
      </c>
      <c r="MW8" s="9" t="s">
        <v>2694</v>
      </c>
      <c r="MX8" s="9" t="s">
        <v>2695</v>
      </c>
      <c r="MY8" s="9" t="s">
        <v>2696</v>
      </c>
      <c r="MZ8" s="9" t="s">
        <v>2693</v>
      </c>
      <c r="NA8" s="9" t="s">
        <v>2694</v>
      </c>
      <c r="NB8" s="9" t="s">
        <v>2695</v>
      </c>
      <c r="NC8" s="9" t="s">
        <v>2696</v>
      </c>
      <c r="ND8" s="9" t="s">
        <v>2693</v>
      </c>
      <c r="NE8" s="9" t="s">
        <v>2694</v>
      </c>
      <c r="NF8" s="9" t="s">
        <v>2695</v>
      </c>
      <c r="NG8" s="9" t="s">
        <v>2696</v>
      </c>
      <c r="NH8" s="9" t="s">
        <v>2693</v>
      </c>
      <c r="NI8" s="9" t="s">
        <v>2694</v>
      </c>
      <c r="NJ8" s="9" t="s">
        <v>2695</v>
      </c>
      <c r="NK8" s="9" t="s">
        <v>2696</v>
      </c>
      <c r="NL8" s="9" t="s">
        <v>2693</v>
      </c>
      <c r="NM8" s="9" t="s">
        <v>2694</v>
      </c>
      <c r="NN8" s="9" t="s">
        <v>2695</v>
      </c>
      <c r="NO8" s="9" t="s">
        <v>2696</v>
      </c>
      <c r="NP8" s="9" t="s">
        <v>2693</v>
      </c>
      <c r="NQ8" s="9" t="s">
        <v>2694</v>
      </c>
      <c r="NR8" s="9" t="s">
        <v>2695</v>
      </c>
      <c r="NS8" s="9" t="s">
        <v>2696</v>
      </c>
      <c r="NT8" s="9" t="s">
        <v>2693</v>
      </c>
      <c r="NU8" s="9" t="s">
        <v>2694</v>
      </c>
      <c r="NV8" s="9" t="s">
        <v>2695</v>
      </c>
      <c r="NW8" s="9" t="s">
        <v>2696</v>
      </c>
      <c r="NX8" s="9" t="s">
        <v>2693</v>
      </c>
      <c r="NY8" s="9" t="s">
        <v>2694</v>
      </c>
      <c r="NZ8" s="9" t="s">
        <v>2695</v>
      </c>
      <c r="OA8" s="9" t="s">
        <v>2696</v>
      </c>
      <c r="OB8" s="9" t="s">
        <v>2693</v>
      </c>
      <c r="OC8" s="9" t="s">
        <v>2694</v>
      </c>
      <c r="OD8" s="9" t="s">
        <v>2695</v>
      </c>
      <c r="OE8" s="9" t="s">
        <v>2696</v>
      </c>
      <c r="OF8" s="9" t="s">
        <v>2693</v>
      </c>
      <c r="OG8" s="9" t="s">
        <v>2694</v>
      </c>
      <c r="OH8" s="9" t="s">
        <v>2695</v>
      </c>
      <c r="OI8" s="9" t="s">
        <v>2696</v>
      </c>
      <c r="OJ8" s="9" t="s">
        <v>2693</v>
      </c>
      <c r="OK8" s="9" t="s">
        <v>2694</v>
      </c>
      <c r="OL8" s="9" t="s">
        <v>2695</v>
      </c>
      <c r="OM8" s="9" t="s">
        <v>2696</v>
      </c>
      <c r="ON8" s="9" t="s">
        <v>2693</v>
      </c>
      <c r="OO8" s="9" t="s">
        <v>2694</v>
      </c>
      <c r="OP8" s="9" t="s">
        <v>2695</v>
      </c>
      <c r="OQ8" s="9" t="s">
        <v>2696</v>
      </c>
      <c r="OR8" s="9" t="s">
        <v>2693</v>
      </c>
      <c r="OS8" s="9" t="s">
        <v>2694</v>
      </c>
      <c r="OT8" s="9" t="s">
        <v>2695</v>
      </c>
      <c r="OU8" s="9" t="s">
        <v>2696</v>
      </c>
      <c r="OV8" s="9" t="s">
        <v>2693</v>
      </c>
      <c r="OW8" s="9" t="s">
        <v>2694</v>
      </c>
      <c r="OX8" s="9" t="s">
        <v>2695</v>
      </c>
      <c r="OY8" s="9" t="s">
        <v>2696</v>
      </c>
      <c r="OZ8" s="9" t="s">
        <v>2693</v>
      </c>
      <c r="PA8" s="9" t="s">
        <v>2694</v>
      </c>
      <c r="PB8" s="9" t="s">
        <v>2695</v>
      </c>
      <c r="PC8" s="9" t="s">
        <v>2696</v>
      </c>
      <c r="PD8" s="9" t="s">
        <v>2693</v>
      </c>
      <c r="PE8" s="9" t="s">
        <v>2694</v>
      </c>
      <c r="PF8" s="9" t="s">
        <v>2695</v>
      </c>
      <c r="PG8" s="9" t="s">
        <v>2696</v>
      </c>
      <c r="PH8" s="9" t="s">
        <v>2693</v>
      </c>
      <c r="PI8" s="9" t="s">
        <v>2694</v>
      </c>
      <c r="PJ8" s="9" t="s">
        <v>2695</v>
      </c>
      <c r="PK8" s="9" t="s">
        <v>2696</v>
      </c>
      <c r="PL8" s="9" t="s">
        <v>2693</v>
      </c>
      <c r="PM8" s="9" t="s">
        <v>2694</v>
      </c>
      <c r="PN8" s="9" t="s">
        <v>2695</v>
      </c>
      <c r="PO8" s="9" t="s">
        <v>2696</v>
      </c>
      <c r="PP8" s="9" t="s">
        <v>2693</v>
      </c>
      <c r="PQ8" s="9" t="s">
        <v>2694</v>
      </c>
      <c r="PR8" s="9" t="s">
        <v>2695</v>
      </c>
      <c r="PS8" s="9" t="s">
        <v>2696</v>
      </c>
      <c r="PT8" s="9" t="s">
        <v>2693</v>
      </c>
      <c r="PU8" s="9" t="s">
        <v>2694</v>
      </c>
      <c r="PV8" s="9" t="s">
        <v>2695</v>
      </c>
      <c r="PW8" s="9" t="s">
        <v>2696</v>
      </c>
      <c r="PX8" s="9" t="s">
        <v>2693</v>
      </c>
      <c r="PY8" s="9" t="s">
        <v>2694</v>
      </c>
      <c r="PZ8" s="9" t="s">
        <v>2695</v>
      </c>
      <c r="QA8" s="9" t="s">
        <v>2696</v>
      </c>
      <c r="QB8" s="9" t="s">
        <v>2693</v>
      </c>
      <c r="QC8" s="9" t="s">
        <v>2694</v>
      </c>
      <c r="QD8" s="9" t="s">
        <v>2695</v>
      </c>
      <c r="QE8" s="9" t="s">
        <v>2696</v>
      </c>
      <c r="QF8" s="9" t="s">
        <v>2693</v>
      </c>
      <c r="QG8" s="9" t="s">
        <v>2694</v>
      </c>
      <c r="QH8" s="9" t="s">
        <v>2695</v>
      </c>
      <c r="QI8" s="9" t="s">
        <v>2696</v>
      </c>
      <c r="QJ8" s="9" t="s">
        <v>2693</v>
      </c>
      <c r="QK8" s="9" t="s">
        <v>2694</v>
      </c>
      <c r="QL8" s="9" t="s">
        <v>2695</v>
      </c>
      <c r="QM8" s="9" t="s">
        <v>2696</v>
      </c>
      <c r="QN8" s="9" t="s">
        <v>2693</v>
      </c>
      <c r="QO8" s="9" t="s">
        <v>2694</v>
      </c>
      <c r="QP8" s="9" t="s">
        <v>2695</v>
      </c>
      <c r="QQ8" s="9" t="s">
        <v>2696</v>
      </c>
      <c r="QR8" s="9" t="s">
        <v>2693</v>
      </c>
      <c r="QS8" s="9" t="s">
        <v>2694</v>
      </c>
      <c r="QT8" s="9" t="s">
        <v>2695</v>
      </c>
      <c r="QU8" s="9" t="s">
        <v>2696</v>
      </c>
      <c r="QV8" s="9" t="s">
        <v>2693</v>
      </c>
      <c r="QW8" s="9" t="s">
        <v>2694</v>
      </c>
      <c r="QX8" s="9" t="s">
        <v>2695</v>
      </c>
      <c r="QY8" s="9" t="s">
        <v>2696</v>
      </c>
      <c r="QZ8" s="9" t="s">
        <v>2693</v>
      </c>
      <c r="RA8" s="9" t="s">
        <v>2694</v>
      </c>
      <c r="RB8" s="9" t="s">
        <v>2695</v>
      </c>
      <c r="RC8" s="9" t="s">
        <v>2696</v>
      </c>
      <c r="RD8" s="9" t="s">
        <v>2693</v>
      </c>
      <c r="RE8" s="9" t="s">
        <v>2694</v>
      </c>
      <c r="RF8" s="9" t="s">
        <v>2695</v>
      </c>
      <c r="RG8" s="9" t="s">
        <v>2696</v>
      </c>
      <c r="RH8" s="9" t="s">
        <v>2693</v>
      </c>
      <c r="RI8" s="9" t="s">
        <v>2694</v>
      </c>
      <c r="RJ8" s="9" t="s">
        <v>2695</v>
      </c>
      <c r="RK8" s="9" t="s">
        <v>2696</v>
      </c>
      <c r="RL8" s="9" t="s">
        <v>2693</v>
      </c>
      <c r="RM8" s="9" t="s">
        <v>2694</v>
      </c>
      <c r="RN8" s="9" t="s">
        <v>2695</v>
      </c>
      <c r="RO8" s="9" t="s">
        <v>2696</v>
      </c>
      <c r="RP8" s="9" t="s">
        <v>2693</v>
      </c>
      <c r="RQ8" s="9" t="s">
        <v>2694</v>
      </c>
      <c r="RR8" s="9" t="s">
        <v>2695</v>
      </c>
      <c r="RS8" s="9" t="s">
        <v>2696</v>
      </c>
      <c r="RT8" s="9" t="s">
        <v>2693</v>
      </c>
      <c r="RU8" s="9" t="s">
        <v>2694</v>
      </c>
      <c r="RV8" s="9" t="s">
        <v>2695</v>
      </c>
      <c r="RW8" s="9" t="s">
        <v>2696</v>
      </c>
      <c r="RX8" s="9" t="s">
        <v>2693</v>
      </c>
      <c r="RY8" s="9" t="s">
        <v>2694</v>
      </c>
      <c r="RZ8" s="9" t="s">
        <v>2695</v>
      </c>
      <c r="SA8" s="9" t="s">
        <v>2696</v>
      </c>
      <c r="SB8" s="9" t="s">
        <v>2693</v>
      </c>
      <c r="SC8" s="9" t="s">
        <v>2694</v>
      </c>
      <c r="SD8" s="9" t="s">
        <v>2695</v>
      </c>
      <c r="SE8" s="9" t="s">
        <v>2696</v>
      </c>
      <c r="SF8" s="9" t="s">
        <v>2693</v>
      </c>
      <c r="SG8" s="9" t="s">
        <v>2694</v>
      </c>
      <c r="SH8" s="9" t="s">
        <v>2695</v>
      </c>
      <c r="SI8" s="9" t="s">
        <v>2696</v>
      </c>
      <c r="SJ8" s="9" t="s">
        <v>2693</v>
      </c>
      <c r="SK8" s="9" t="s">
        <v>2694</v>
      </c>
      <c r="SL8" s="9" t="s">
        <v>2695</v>
      </c>
      <c r="SM8" s="9" t="s">
        <v>2696</v>
      </c>
      <c r="SN8" s="9" t="s">
        <v>2693</v>
      </c>
      <c r="SO8" s="9" t="s">
        <v>2694</v>
      </c>
      <c r="SP8" s="9" t="s">
        <v>2695</v>
      </c>
      <c r="SQ8" s="9" t="s">
        <v>2696</v>
      </c>
      <c r="SR8" s="9" t="s">
        <v>2693</v>
      </c>
      <c r="SS8" s="9" t="s">
        <v>2694</v>
      </c>
      <c r="ST8" s="9" t="s">
        <v>2695</v>
      </c>
      <c r="SU8" s="9" t="s">
        <v>2696</v>
      </c>
      <c r="SV8" s="9" t="s">
        <v>2693</v>
      </c>
      <c r="SW8" s="9" t="s">
        <v>2694</v>
      </c>
      <c r="SX8" s="9" t="s">
        <v>2695</v>
      </c>
      <c r="SY8" s="9" t="s">
        <v>2696</v>
      </c>
      <c r="SZ8" s="9" t="s">
        <v>2693</v>
      </c>
      <c r="TA8" s="9" t="s">
        <v>2694</v>
      </c>
      <c r="TB8" s="9" t="s">
        <v>2695</v>
      </c>
      <c r="TC8" s="9" t="s">
        <v>2696</v>
      </c>
      <c r="TD8" s="9" t="s">
        <v>2693</v>
      </c>
      <c r="TE8" s="9" t="s">
        <v>2694</v>
      </c>
      <c r="TF8" s="9" t="s">
        <v>2695</v>
      </c>
      <c r="TG8" s="9" t="s">
        <v>2696</v>
      </c>
      <c r="TH8" s="9" t="s">
        <v>2693</v>
      </c>
      <c r="TI8" s="9" t="s">
        <v>2694</v>
      </c>
      <c r="TJ8" s="9" t="s">
        <v>2695</v>
      </c>
      <c r="TK8" s="9" t="s">
        <v>2696</v>
      </c>
      <c r="TL8" s="9" t="s">
        <v>2693</v>
      </c>
      <c r="TM8" s="9" t="s">
        <v>2694</v>
      </c>
      <c r="TN8" s="9" t="s">
        <v>2695</v>
      </c>
      <c r="TO8" s="9" t="s">
        <v>2696</v>
      </c>
      <c r="TP8" s="9" t="s">
        <v>2693</v>
      </c>
      <c r="TQ8" s="9" t="s">
        <v>2694</v>
      </c>
      <c r="TR8" s="9" t="s">
        <v>2695</v>
      </c>
      <c r="TS8" s="9" t="s">
        <v>2696</v>
      </c>
      <c r="TT8" s="9" t="s">
        <v>2693</v>
      </c>
      <c r="TU8" s="9" t="s">
        <v>2694</v>
      </c>
      <c r="TV8" s="9" t="s">
        <v>2695</v>
      </c>
      <c r="TW8" s="9" t="s">
        <v>2696</v>
      </c>
      <c r="TX8" s="9" t="s">
        <v>2693</v>
      </c>
      <c r="TY8" s="9" t="s">
        <v>2694</v>
      </c>
      <c r="TZ8" s="9" t="s">
        <v>2695</v>
      </c>
      <c r="UA8" s="9" t="s">
        <v>2696</v>
      </c>
      <c r="UB8" s="9" t="s">
        <v>2693</v>
      </c>
      <c r="UC8" s="9" t="s">
        <v>2694</v>
      </c>
      <c r="UD8" s="9" t="s">
        <v>2695</v>
      </c>
      <c r="UE8" s="9" t="s">
        <v>2696</v>
      </c>
      <c r="UF8" s="9" t="s">
        <v>2693</v>
      </c>
      <c r="UG8" s="9" t="s">
        <v>2694</v>
      </c>
      <c r="UH8" s="9" t="s">
        <v>2695</v>
      </c>
      <c r="UI8" s="9" t="s">
        <v>2696</v>
      </c>
      <c r="UJ8" s="9" t="s">
        <v>2693</v>
      </c>
      <c r="UK8" s="9" t="s">
        <v>2694</v>
      </c>
      <c r="UL8" s="9" t="s">
        <v>2695</v>
      </c>
      <c r="UM8" s="9" t="s">
        <v>2696</v>
      </c>
      <c r="UN8" s="9" t="s">
        <v>2693</v>
      </c>
      <c r="UO8" s="9" t="s">
        <v>2694</v>
      </c>
      <c r="UP8" s="9" t="s">
        <v>2695</v>
      </c>
      <c r="UQ8" s="9" t="s">
        <v>2696</v>
      </c>
      <c r="UR8" s="9" t="s">
        <v>2693</v>
      </c>
      <c r="US8" s="9" t="s">
        <v>2694</v>
      </c>
      <c r="UT8" s="9" t="s">
        <v>2695</v>
      </c>
      <c r="UU8" s="9" t="s">
        <v>2696</v>
      </c>
      <c r="UV8" s="9" t="s">
        <v>2693</v>
      </c>
      <c r="UW8" s="9" t="s">
        <v>2694</v>
      </c>
      <c r="UX8" s="9" t="s">
        <v>2695</v>
      </c>
      <c r="UY8" s="9" t="s">
        <v>2696</v>
      </c>
      <c r="UZ8" s="9" t="s">
        <v>2693</v>
      </c>
      <c r="VA8" s="9" t="s">
        <v>2694</v>
      </c>
      <c r="VB8" s="9" t="s">
        <v>2695</v>
      </c>
      <c r="VC8" s="9" t="s">
        <v>2696</v>
      </c>
      <c r="VD8" s="9" t="s">
        <v>2693</v>
      </c>
      <c r="VE8" s="9" t="s">
        <v>2694</v>
      </c>
      <c r="VF8" s="9" t="s">
        <v>2695</v>
      </c>
      <c r="VG8" s="9" t="s">
        <v>2696</v>
      </c>
      <c r="VH8" s="9" t="s">
        <v>2693</v>
      </c>
      <c r="VI8" s="9" t="s">
        <v>2694</v>
      </c>
      <c r="VJ8" s="9" t="s">
        <v>2695</v>
      </c>
      <c r="VK8" s="9" t="s">
        <v>2696</v>
      </c>
      <c r="VL8" s="9" t="s">
        <v>2693</v>
      </c>
      <c r="VM8" s="9" t="s">
        <v>2694</v>
      </c>
      <c r="VN8" s="9" t="s">
        <v>2695</v>
      </c>
      <c r="VO8" s="9" t="s">
        <v>2696</v>
      </c>
      <c r="VP8" s="9" t="s">
        <v>2693</v>
      </c>
      <c r="VQ8" s="9" t="s">
        <v>2694</v>
      </c>
      <c r="VR8" s="9" t="s">
        <v>2695</v>
      </c>
      <c r="VS8" s="9" t="s">
        <v>2696</v>
      </c>
      <c r="VT8" s="9" t="s">
        <v>2693</v>
      </c>
      <c r="VU8" s="9" t="s">
        <v>2694</v>
      </c>
      <c r="VV8" s="9" t="s">
        <v>2695</v>
      </c>
      <c r="VW8" s="9" t="s">
        <v>2696</v>
      </c>
      <c r="VX8" s="9" t="s">
        <v>2693</v>
      </c>
      <c r="VY8" s="9" t="s">
        <v>2694</v>
      </c>
      <c r="VZ8" s="9" t="s">
        <v>2695</v>
      </c>
      <c r="WA8" s="9" t="s">
        <v>2696</v>
      </c>
      <c r="WB8" s="9" t="s">
        <v>2693</v>
      </c>
      <c r="WC8" s="9" t="s">
        <v>2694</v>
      </c>
      <c r="WD8" s="9" t="s">
        <v>2695</v>
      </c>
      <c r="WE8" s="9" t="s">
        <v>2696</v>
      </c>
      <c r="WF8" s="9" t="s">
        <v>2693</v>
      </c>
      <c r="WG8" s="9" t="s">
        <v>2694</v>
      </c>
      <c r="WH8" s="9" t="s">
        <v>2695</v>
      </c>
      <c r="WI8" s="9" t="s">
        <v>2696</v>
      </c>
      <c r="WJ8" s="9" t="s">
        <v>2693</v>
      </c>
      <c r="WK8" s="9" t="s">
        <v>2694</v>
      </c>
      <c r="WL8" s="9" t="s">
        <v>2695</v>
      </c>
      <c r="WM8" s="9" t="s">
        <v>2696</v>
      </c>
      <c r="WN8" s="9" t="s">
        <v>2693</v>
      </c>
      <c r="WO8" s="9" t="s">
        <v>2694</v>
      </c>
      <c r="WP8" s="9" t="s">
        <v>2695</v>
      </c>
      <c r="WQ8" s="9" t="s">
        <v>2696</v>
      </c>
      <c r="WR8" s="9" t="s">
        <v>2693</v>
      </c>
      <c r="WS8" s="9" t="s">
        <v>2694</v>
      </c>
      <c r="WT8" s="9" t="s">
        <v>2695</v>
      </c>
      <c r="WU8" s="9" t="s">
        <v>2696</v>
      </c>
      <c r="WV8" s="9" t="s">
        <v>2693</v>
      </c>
      <c r="WW8" s="9" t="s">
        <v>2694</v>
      </c>
      <c r="WX8" s="9" t="s">
        <v>2695</v>
      </c>
      <c r="WY8" s="9" t="s">
        <v>2696</v>
      </c>
      <c r="WZ8" s="9" t="s">
        <v>2693</v>
      </c>
      <c r="XA8" s="9" t="s">
        <v>2694</v>
      </c>
      <c r="XB8" s="9" t="s">
        <v>2695</v>
      </c>
      <c r="XC8" s="9" t="s">
        <v>2696</v>
      </c>
      <c r="XD8" s="9" t="s">
        <v>2693</v>
      </c>
      <c r="XE8" s="9" t="s">
        <v>2694</v>
      </c>
      <c r="XF8" s="9" t="s">
        <v>2695</v>
      </c>
      <c r="XG8" s="9" t="s">
        <v>2696</v>
      </c>
      <c r="XH8" s="9" t="s">
        <v>2693</v>
      </c>
      <c r="XI8" s="9" t="s">
        <v>2694</v>
      </c>
      <c r="XJ8" s="9" t="s">
        <v>2695</v>
      </c>
      <c r="XK8" s="9" t="s">
        <v>2696</v>
      </c>
      <c r="XL8" s="9" t="s">
        <v>2693</v>
      </c>
      <c r="XM8" s="9" t="s">
        <v>2694</v>
      </c>
      <c r="XN8" s="9" t="s">
        <v>2695</v>
      </c>
      <c r="XO8" s="9" t="s">
        <v>2696</v>
      </c>
      <c r="XP8" s="9" t="s">
        <v>2693</v>
      </c>
      <c r="XQ8" s="9" t="s">
        <v>2694</v>
      </c>
      <c r="XR8" s="9" t="s">
        <v>2695</v>
      </c>
      <c r="XS8" s="9" t="s">
        <v>2696</v>
      </c>
      <c r="XT8" s="9" t="s">
        <v>2693</v>
      </c>
      <c r="XU8" s="9" t="s">
        <v>2694</v>
      </c>
      <c r="XV8" s="9" t="s">
        <v>2695</v>
      </c>
      <c r="XW8" s="9" t="s">
        <v>2696</v>
      </c>
      <c r="XX8" s="9" t="s">
        <v>2693</v>
      </c>
      <c r="XY8" s="9" t="s">
        <v>2694</v>
      </c>
      <c r="XZ8" s="9" t="s">
        <v>2695</v>
      </c>
      <c r="YA8" s="9" t="s">
        <v>2696</v>
      </c>
      <c r="YB8" s="9" t="s">
        <v>2693</v>
      </c>
      <c r="YC8" s="9" t="s">
        <v>2694</v>
      </c>
      <c r="YD8" s="9" t="s">
        <v>2695</v>
      </c>
      <c r="YE8" s="9" t="s">
        <v>2696</v>
      </c>
    </row>
    <row r="9" spans="1:655" ht="24" customHeight="1" x14ac:dyDescent="0.25">
      <c r="A9" s="1"/>
      <c r="B9" s="13" t="s">
        <v>40</v>
      </c>
      <c r="C9" s="13" t="s">
        <v>714</v>
      </c>
      <c r="D9" s="14">
        <v>98.7</v>
      </c>
      <c r="E9" s="14"/>
      <c r="F9" s="14">
        <v>101.60184</v>
      </c>
      <c r="G9" s="14">
        <v>-2.90184</v>
      </c>
      <c r="H9" s="14">
        <v>580.70000000000005</v>
      </c>
      <c r="I9" s="14">
        <v>527.78204000000005</v>
      </c>
      <c r="J9" s="14">
        <v>548.98440000000005</v>
      </c>
      <c r="K9" s="14">
        <v>31.715599999999998</v>
      </c>
      <c r="L9" s="14">
        <v>195.2</v>
      </c>
      <c r="M9" s="14">
        <v>171.69687999999999</v>
      </c>
      <c r="N9" s="14">
        <v>178.59438</v>
      </c>
      <c r="O9" s="14">
        <v>16.605619999999998</v>
      </c>
      <c r="P9" s="14"/>
      <c r="Q9" s="14"/>
      <c r="R9" s="14"/>
      <c r="S9" s="14">
        <v>0</v>
      </c>
      <c r="T9" s="14"/>
      <c r="U9" s="14"/>
      <c r="V9" s="14"/>
      <c r="W9" s="14">
        <v>0</v>
      </c>
      <c r="X9" s="14">
        <v>0</v>
      </c>
      <c r="Y9" s="14"/>
      <c r="Z9" s="14"/>
      <c r="AA9" s="14">
        <v>0</v>
      </c>
      <c r="AB9" s="14">
        <v>83.1</v>
      </c>
      <c r="AC9" s="14">
        <v>87.85</v>
      </c>
      <c r="AD9" s="14">
        <v>87.85</v>
      </c>
      <c r="AE9" s="14">
        <v>-4.75</v>
      </c>
      <c r="AF9" s="14"/>
      <c r="AG9" s="14"/>
      <c r="AH9" s="14"/>
      <c r="AI9" s="14">
        <v>0</v>
      </c>
      <c r="AJ9" s="14"/>
      <c r="AK9" s="14"/>
      <c r="AL9" s="14"/>
      <c r="AM9" s="14">
        <v>0</v>
      </c>
      <c r="AN9" s="14">
        <v>189.4</v>
      </c>
      <c r="AO9" s="14">
        <v>196.22801999999999</v>
      </c>
      <c r="AP9" s="14">
        <v>196.22801000000001</v>
      </c>
      <c r="AQ9" s="14">
        <v>-6.8280099999999999</v>
      </c>
      <c r="AR9" s="14">
        <v>206.2</v>
      </c>
      <c r="AS9" s="14">
        <v>196.22801999999999</v>
      </c>
      <c r="AT9" s="14">
        <v>196.22801000000001</v>
      </c>
      <c r="AU9" s="14">
        <v>9.9719899999999999</v>
      </c>
      <c r="AV9" s="14">
        <v>207.2</v>
      </c>
      <c r="AW9" s="14">
        <v>196.22801999999999</v>
      </c>
      <c r="AX9" s="14">
        <v>196.22801000000001</v>
      </c>
      <c r="AY9" s="14">
        <v>10.97199</v>
      </c>
      <c r="AZ9" s="14">
        <v>282.10000000000002</v>
      </c>
      <c r="BA9" s="14">
        <v>295.22593999999998</v>
      </c>
      <c r="BB9" s="14">
        <v>295.22593000000001</v>
      </c>
      <c r="BC9" s="14">
        <v>-13.12593</v>
      </c>
      <c r="BD9" s="14">
        <v>216.3</v>
      </c>
      <c r="BE9" s="14">
        <v>208.07390000000001</v>
      </c>
      <c r="BF9" s="14">
        <v>208.07388</v>
      </c>
      <c r="BG9" s="14">
        <v>8.2261199999999999</v>
      </c>
      <c r="BH9" s="14">
        <v>111.6</v>
      </c>
      <c r="BI9" s="14">
        <v>104.34936999999999</v>
      </c>
      <c r="BJ9" s="14">
        <v>104.34936</v>
      </c>
      <c r="BK9" s="14">
        <v>7.2506399999999998</v>
      </c>
      <c r="BL9" s="14">
        <v>320.5</v>
      </c>
      <c r="BM9" s="14">
        <v>266.82641000000001</v>
      </c>
      <c r="BN9" s="14">
        <v>242.52202</v>
      </c>
      <c r="BO9" s="14">
        <v>77.977980000000002</v>
      </c>
      <c r="BP9" s="14">
        <v>0</v>
      </c>
      <c r="BQ9" s="14"/>
      <c r="BR9" s="14"/>
      <c r="BS9" s="14">
        <v>0</v>
      </c>
      <c r="BT9" s="14"/>
      <c r="BU9" s="14"/>
      <c r="BV9" s="14"/>
      <c r="BW9" s="14">
        <v>0</v>
      </c>
      <c r="BX9" s="14"/>
      <c r="BY9" s="14"/>
      <c r="BZ9" s="14"/>
      <c r="CA9" s="14">
        <v>0</v>
      </c>
      <c r="CB9" s="14"/>
      <c r="CC9" s="14"/>
      <c r="CD9" s="14"/>
      <c r="CE9" s="14">
        <v>0</v>
      </c>
      <c r="CF9" s="14"/>
      <c r="CG9" s="14"/>
      <c r="CH9" s="14"/>
      <c r="CI9" s="14">
        <v>0</v>
      </c>
      <c r="CJ9" s="14">
        <v>111.7</v>
      </c>
      <c r="CK9" s="14">
        <v>116.25078000000001</v>
      </c>
      <c r="CL9" s="14">
        <v>116.25078000000001</v>
      </c>
      <c r="CM9" s="14">
        <v>-4.5507799999999996</v>
      </c>
      <c r="CN9" s="14">
        <v>8.1</v>
      </c>
      <c r="CO9" s="14">
        <v>5.1333399999999996</v>
      </c>
      <c r="CP9" s="14">
        <v>5.1333399999999996</v>
      </c>
      <c r="CQ9" s="14">
        <v>2.9666600000000001</v>
      </c>
      <c r="CR9" s="14">
        <v>3.3</v>
      </c>
      <c r="CS9" s="14">
        <v>2.8177599999999998</v>
      </c>
      <c r="CT9" s="14">
        <v>2.8177500000000002</v>
      </c>
      <c r="CU9" s="14">
        <v>0.48225000000000001</v>
      </c>
      <c r="CV9" s="14"/>
      <c r="CW9" s="14"/>
      <c r="CX9" s="14"/>
      <c r="CY9" s="14">
        <v>0</v>
      </c>
      <c r="CZ9" s="14">
        <v>6.9</v>
      </c>
      <c r="DA9" s="14">
        <v>6.8787000000000003</v>
      </c>
      <c r="DB9" s="14">
        <v>6.8787000000000003</v>
      </c>
      <c r="DC9" s="14">
        <v>2.1299999999999999E-2</v>
      </c>
      <c r="DD9" s="14">
        <v>14.1</v>
      </c>
      <c r="DE9" s="14">
        <v>14.919420000000001</v>
      </c>
      <c r="DF9" s="14">
        <v>14.919409999999999</v>
      </c>
      <c r="DG9" s="14">
        <v>-0.81940999999999997</v>
      </c>
      <c r="DH9" s="14">
        <v>85.9</v>
      </c>
      <c r="DI9" s="14">
        <v>127.33118</v>
      </c>
      <c r="DJ9" s="14">
        <v>131.17917</v>
      </c>
      <c r="DK9" s="14">
        <v>-45.279170000000001</v>
      </c>
      <c r="DL9" s="14"/>
      <c r="DM9" s="14"/>
      <c r="DN9" s="14"/>
      <c r="DO9" s="14">
        <v>0</v>
      </c>
      <c r="DP9" s="14"/>
      <c r="DQ9" s="14"/>
      <c r="DR9" s="14"/>
      <c r="DS9" s="14">
        <v>0</v>
      </c>
      <c r="DT9" s="14"/>
      <c r="DU9" s="14"/>
      <c r="DV9" s="14"/>
      <c r="DW9" s="14">
        <v>0</v>
      </c>
      <c r="DX9" s="14"/>
      <c r="DY9" s="14"/>
      <c r="DZ9" s="14"/>
      <c r="EA9" s="14">
        <v>0</v>
      </c>
      <c r="EB9" s="14">
        <v>51.1</v>
      </c>
      <c r="EC9" s="14">
        <v>81.41507</v>
      </c>
      <c r="ED9" s="14">
        <v>83.469189999999998</v>
      </c>
      <c r="EE9" s="14">
        <v>-32.369190000000003</v>
      </c>
      <c r="EF9" s="14">
        <v>47.9</v>
      </c>
      <c r="EG9" s="14">
        <v>20.618559999999999</v>
      </c>
      <c r="EH9" s="14">
        <v>110.26315</v>
      </c>
      <c r="EI9" s="14">
        <v>-62.363149999999997</v>
      </c>
      <c r="EJ9" s="14"/>
      <c r="EK9" s="14"/>
      <c r="EL9" s="14"/>
      <c r="EM9" s="14">
        <v>0</v>
      </c>
      <c r="EN9" s="14"/>
      <c r="EO9" s="14"/>
      <c r="EP9" s="14"/>
      <c r="EQ9" s="14">
        <v>0</v>
      </c>
      <c r="ER9" s="14"/>
      <c r="ES9" s="14"/>
      <c r="ET9" s="14"/>
      <c r="EU9" s="14">
        <v>0</v>
      </c>
      <c r="EV9" s="14">
        <v>6.5</v>
      </c>
      <c r="EW9" s="14">
        <v>6.39</v>
      </c>
      <c r="EX9" s="14">
        <v>6.39</v>
      </c>
      <c r="EY9" s="14">
        <v>0.11</v>
      </c>
      <c r="EZ9" s="14">
        <v>0</v>
      </c>
      <c r="FA9" s="14"/>
      <c r="FB9" s="14"/>
      <c r="FC9" s="14">
        <v>0</v>
      </c>
      <c r="FD9" s="14">
        <v>24.4</v>
      </c>
      <c r="FE9" s="14">
        <v>27.010269999999998</v>
      </c>
      <c r="FF9" s="14">
        <v>27.010259999999999</v>
      </c>
      <c r="FG9" s="14">
        <v>-2.6102599999999998</v>
      </c>
      <c r="FH9" s="14">
        <v>10.7</v>
      </c>
      <c r="FI9" s="14"/>
      <c r="FJ9" s="14">
        <v>53.40466</v>
      </c>
      <c r="FK9" s="14">
        <v>-42.704659999999997</v>
      </c>
      <c r="FL9" s="14">
        <v>15.5</v>
      </c>
      <c r="FM9" s="14">
        <v>16.959009999999999</v>
      </c>
      <c r="FN9" s="14">
        <v>16.959009999999999</v>
      </c>
      <c r="FO9" s="14">
        <v>-1.4590099999999999</v>
      </c>
      <c r="FP9" s="14">
        <v>18.399999999999999</v>
      </c>
      <c r="FQ9" s="14">
        <v>17.737760000000002</v>
      </c>
      <c r="FR9" s="14">
        <v>18.440239999999999</v>
      </c>
      <c r="FS9" s="14">
        <v>-4.0239999999999998E-2</v>
      </c>
      <c r="FT9" s="14">
        <v>11</v>
      </c>
      <c r="FU9" s="14">
        <v>10.504849999999999</v>
      </c>
      <c r="FV9" s="14">
        <v>10.504849999999999</v>
      </c>
      <c r="FW9" s="14">
        <v>0.49514999999999998</v>
      </c>
      <c r="FX9" s="14">
        <v>58.2</v>
      </c>
      <c r="FY9" s="14">
        <v>63.523789999999998</v>
      </c>
      <c r="FZ9" s="14">
        <v>63.523789999999998</v>
      </c>
      <c r="GA9" s="14">
        <v>-5.3237899999999998</v>
      </c>
      <c r="GB9" s="14">
        <v>183.6</v>
      </c>
      <c r="GC9" s="14">
        <v>184.91498000000001</v>
      </c>
      <c r="GD9" s="14">
        <v>184.91497000000001</v>
      </c>
      <c r="GE9" s="14">
        <v>-1.31497</v>
      </c>
      <c r="GF9" s="14">
        <v>184</v>
      </c>
      <c r="GG9" s="14">
        <v>184.91498000000001</v>
      </c>
      <c r="GH9" s="14">
        <v>184.91497000000001</v>
      </c>
      <c r="GI9" s="14">
        <v>-0.91496999999999995</v>
      </c>
      <c r="GJ9" s="14">
        <v>185.2</v>
      </c>
      <c r="GK9" s="14">
        <v>185.47028</v>
      </c>
      <c r="GL9" s="14">
        <v>185.47027</v>
      </c>
      <c r="GM9" s="14">
        <v>-0.27027000000000001</v>
      </c>
      <c r="GN9" s="14">
        <v>47.4</v>
      </c>
      <c r="GO9" s="14">
        <v>51.162909999999997</v>
      </c>
      <c r="GP9" s="14">
        <v>53.030360000000002</v>
      </c>
      <c r="GQ9" s="14">
        <v>-5.6303599999999996</v>
      </c>
      <c r="GR9" s="14">
        <v>7.6</v>
      </c>
      <c r="GS9" s="14">
        <v>3.7563900000000001</v>
      </c>
      <c r="GT9" s="14">
        <v>3.7563800000000001</v>
      </c>
      <c r="GU9" s="14">
        <v>3.84362</v>
      </c>
      <c r="GV9" s="14"/>
      <c r="GW9" s="14"/>
      <c r="GX9" s="14"/>
      <c r="GY9" s="14">
        <v>0</v>
      </c>
      <c r="GZ9" s="14">
        <v>32.9</v>
      </c>
      <c r="HA9" s="14">
        <v>33</v>
      </c>
      <c r="HB9" s="14">
        <v>32.999940000000002</v>
      </c>
      <c r="HC9" s="14">
        <v>-9.9940000000000001E-2</v>
      </c>
      <c r="HD9" s="14"/>
      <c r="HE9" s="14"/>
      <c r="HF9" s="14"/>
      <c r="HG9" s="14">
        <v>0</v>
      </c>
      <c r="HH9" s="14">
        <v>2</v>
      </c>
      <c r="HI9" s="14">
        <v>1.97359</v>
      </c>
      <c r="HJ9" s="14">
        <v>1.97359</v>
      </c>
      <c r="HK9" s="14">
        <v>2.6409999999999999E-2</v>
      </c>
      <c r="HL9" s="14">
        <v>0</v>
      </c>
      <c r="HM9" s="14"/>
      <c r="HN9" s="14"/>
      <c r="HO9" s="14">
        <v>0</v>
      </c>
      <c r="HP9" s="14">
        <v>85.9</v>
      </c>
      <c r="HQ9" s="14">
        <v>85</v>
      </c>
      <c r="HR9" s="14">
        <v>25.00009</v>
      </c>
      <c r="HS9" s="14">
        <v>60.899909999999998</v>
      </c>
      <c r="HT9" s="14"/>
      <c r="HU9" s="14"/>
      <c r="HV9" s="14"/>
      <c r="HW9" s="14">
        <v>0</v>
      </c>
      <c r="HX9" s="14"/>
      <c r="HY9" s="14"/>
      <c r="HZ9" s="14"/>
      <c r="IA9" s="14">
        <v>0</v>
      </c>
      <c r="IB9" s="14">
        <v>62.5</v>
      </c>
      <c r="IC9" s="14">
        <v>52.966349999999998</v>
      </c>
      <c r="ID9" s="14"/>
      <c r="IE9" s="14">
        <v>62.5</v>
      </c>
      <c r="IF9" s="14"/>
      <c r="IG9" s="14"/>
      <c r="IH9" s="14"/>
      <c r="II9" s="14">
        <v>0</v>
      </c>
      <c r="IJ9" s="14"/>
      <c r="IK9" s="14"/>
      <c r="IL9" s="14"/>
      <c r="IM9" s="14">
        <v>0</v>
      </c>
      <c r="IN9" s="14">
        <v>47.5</v>
      </c>
      <c r="IO9" s="14">
        <v>45.221359999999997</v>
      </c>
      <c r="IP9" s="14">
        <v>45.221350000000001</v>
      </c>
      <c r="IQ9" s="14">
        <v>2.2786499999999998</v>
      </c>
      <c r="IR9" s="14"/>
      <c r="IS9" s="14"/>
      <c r="IT9" s="14"/>
      <c r="IU9" s="14">
        <v>0</v>
      </c>
      <c r="IV9" s="14"/>
      <c r="IW9" s="14"/>
      <c r="IX9" s="14"/>
      <c r="IY9" s="14">
        <v>0</v>
      </c>
      <c r="IZ9" s="14"/>
      <c r="JA9" s="14"/>
      <c r="JB9" s="14"/>
      <c r="JC9" s="14">
        <v>0</v>
      </c>
      <c r="JD9" s="14">
        <v>31.1</v>
      </c>
      <c r="JE9" s="14">
        <v>32.664470000000001</v>
      </c>
      <c r="JF9" s="14">
        <v>34.936669999999999</v>
      </c>
      <c r="JG9" s="14">
        <v>-3.8366699999999998</v>
      </c>
      <c r="JH9" s="14">
        <v>178.9</v>
      </c>
      <c r="JI9" s="14">
        <v>185.29459</v>
      </c>
      <c r="JJ9" s="14">
        <v>185.29458</v>
      </c>
      <c r="JK9" s="14">
        <v>-6.3945800000000004</v>
      </c>
      <c r="JL9" s="14">
        <v>176.5</v>
      </c>
      <c r="JM9" s="14">
        <v>185.29459</v>
      </c>
      <c r="JN9" s="14">
        <v>185.29458</v>
      </c>
      <c r="JO9" s="14">
        <v>-8.7945799999999998</v>
      </c>
      <c r="JP9" s="14">
        <v>209.2</v>
      </c>
      <c r="JQ9" s="14">
        <v>185.29459</v>
      </c>
      <c r="JR9" s="14">
        <v>185.29458</v>
      </c>
      <c r="JS9" s="14">
        <v>23.905419999999999</v>
      </c>
      <c r="JT9" s="14">
        <v>275.7</v>
      </c>
      <c r="JU9" s="14">
        <v>278.77654000000001</v>
      </c>
      <c r="JV9" s="14">
        <v>278.77652999999998</v>
      </c>
      <c r="JW9" s="14">
        <v>-3.07653</v>
      </c>
      <c r="JX9" s="14">
        <v>76.900000000000006</v>
      </c>
      <c r="JY9" s="14">
        <v>73.590999999999994</v>
      </c>
      <c r="JZ9" s="14">
        <v>73.590950000000007</v>
      </c>
      <c r="KA9" s="14">
        <v>3.30905</v>
      </c>
      <c r="KB9" s="14">
        <v>37.200000000000003</v>
      </c>
      <c r="KC9" s="14">
        <v>36.905999999999999</v>
      </c>
      <c r="KD9" s="14">
        <v>36.905970000000003</v>
      </c>
      <c r="KE9" s="14">
        <v>0.29403000000000001</v>
      </c>
      <c r="KF9" s="14"/>
      <c r="KG9" s="14"/>
      <c r="KH9" s="14"/>
      <c r="KI9" s="14">
        <v>0</v>
      </c>
      <c r="KJ9" s="14"/>
      <c r="KK9" s="14"/>
      <c r="KL9" s="14"/>
      <c r="KM9" s="14">
        <v>0</v>
      </c>
      <c r="KN9" s="14"/>
      <c r="KO9" s="14"/>
      <c r="KP9" s="14"/>
      <c r="KQ9" s="14">
        <v>0</v>
      </c>
      <c r="KR9" s="14"/>
      <c r="KS9" s="14"/>
      <c r="KT9" s="14"/>
      <c r="KU9" s="14">
        <v>0</v>
      </c>
      <c r="KV9" s="14"/>
      <c r="KW9" s="14"/>
      <c r="KX9" s="14"/>
      <c r="KY9" s="14">
        <v>0</v>
      </c>
      <c r="KZ9" s="14"/>
      <c r="LA9" s="14"/>
      <c r="LB9" s="14"/>
      <c r="LC9" s="14">
        <v>0</v>
      </c>
      <c r="LD9" s="14">
        <v>0.3</v>
      </c>
      <c r="LE9" s="14">
        <v>0.44603999999999999</v>
      </c>
      <c r="LF9" s="14">
        <v>0.44602999999999998</v>
      </c>
      <c r="LG9" s="14">
        <v>-0.14602999999999999</v>
      </c>
      <c r="LH9" s="14">
        <v>134.30000000000001</v>
      </c>
      <c r="LI9" s="14">
        <v>126.57562</v>
      </c>
      <c r="LJ9" s="14">
        <v>116.84726999999999</v>
      </c>
      <c r="LK9" s="14">
        <v>17.452729999999999</v>
      </c>
      <c r="LL9" s="14">
        <v>91.8</v>
      </c>
      <c r="LM9" s="14">
        <v>87.369029999999995</v>
      </c>
      <c r="LN9" s="14">
        <v>90.828360000000004</v>
      </c>
      <c r="LO9" s="14">
        <v>0.97163999999999995</v>
      </c>
      <c r="LP9" s="14">
        <v>63.3</v>
      </c>
      <c r="LQ9" s="14">
        <v>67.133979999999994</v>
      </c>
      <c r="LR9" s="14">
        <v>67.133979999999994</v>
      </c>
      <c r="LS9" s="14">
        <v>-3.8339799999999999</v>
      </c>
      <c r="LT9" s="14">
        <v>69</v>
      </c>
      <c r="LU9" s="14">
        <v>70.100719999999995</v>
      </c>
      <c r="LV9" s="14">
        <v>71.734780000000001</v>
      </c>
      <c r="LW9" s="14">
        <v>-2.7347800000000002</v>
      </c>
      <c r="LX9" s="14">
        <v>29.5</v>
      </c>
      <c r="LY9" s="14">
        <v>29.010719999999999</v>
      </c>
      <c r="LZ9" s="14">
        <v>29.686969999999999</v>
      </c>
      <c r="MA9" s="14">
        <v>-0.18697</v>
      </c>
      <c r="MB9" s="14"/>
      <c r="MC9" s="14"/>
      <c r="MD9" s="14"/>
      <c r="ME9" s="14">
        <v>0</v>
      </c>
      <c r="MF9" s="14"/>
      <c r="MG9" s="14"/>
      <c r="MH9" s="14"/>
      <c r="MI9" s="14">
        <v>0</v>
      </c>
      <c r="MJ9" s="14"/>
      <c r="MK9" s="14"/>
      <c r="ML9" s="14"/>
      <c r="MM9" s="14">
        <v>0</v>
      </c>
      <c r="MN9" s="14">
        <v>147.5</v>
      </c>
      <c r="MO9" s="14">
        <v>151.08876000000001</v>
      </c>
      <c r="MP9" s="14">
        <v>151.08875</v>
      </c>
      <c r="MQ9" s="14">
        <v>-3.5887500000000001</v>
      </c>
      <c r="MR9" s="14">
        <v>150</v>
      </c>
      <c r="MS9" s="14">
        <v>151.08876000000001</v>
      </c>
      <c r="MT9" s="14">
        <v>151.08875</v>
      </c>
      <c r="MU9" s="14">
        <v>-1.0887500000000001</v>
      </c>
      <c r="MV9" s="14">
        <v>150.5</v>
      </c>
      <c r="MW9" s="14">
        <v>151.54248000000001</v>
      </c>
      <c r="MX9" s="14">
        <v>151.54247000000001</v>
      </c>
      <c r="MY9" s="14">
        <v>-1.04247</v>
      </c>
      <c r="MZ9" s="14">
        <v>103.7</v>
      </c>
      <c r="NA9" s="14"/>
      <c r="NB9" s="14"/>
      <c r="NC9" s="14">
        <v>103.7</v>
      </c>
      <c r="ND9" s="14"/>
      <c r="NE9" s="14"/>
      <c r="NF9" s="14"/>
      <c r="NG9" s="14">
        <v>0</v>
      </c>
      <c r="NH9" s="14"/>
      <c r="NI9" s="14"/>
      <c r="NJ9" s="14"/>
      <c r="NK9" s="14">
        <v>0</v>
      </c>
      <c r="NL9" s="14"/>
      <c r="NM9" s="14"/>
      <c r="NN9" s="14"/>
      <c r="NO9" s="14">
        <v>0</v>
      </c>
      <c r="NP9" s="14"/>
      <c r="NQ9" s="14"/>
      <c r="NR9" s="14"/>
      <c r="NS9" s="14">
        <v>0</v>
      </c>
      <c r="NT9" s="14">
        <v>0</v>
      </c>
      <c r="NU9" s="14"/>
      <c r="NV9" s="14"/>
      <c r="NW9" s="14">
        <v>0</v>
      </c>
      <c r="NX9" s="14">
        <v>0</v>
      </c>
      <c r="NY9" s="14"/>
      <c r="NZ9" s="14"/>
      <c r="OA9" s="14">
        <v>0</v>
      </c>
      <c r="OB9" s="14">
        <v>0</v>
      </c>
      <c r="OC9" s="14"/>
      <c r="OD9" s="14"/>
      <c r="OE9" s="14">
        <v>0</v>
      </c>
      <c r="OF9" s="14">
        <v>47.2</v>
      </c>
      <c r="OG9" s="14">
        <v>91.85</v>
      </c>
      <c r="OH9" s="14">
        <v>91.85</v>
      </c>
      <c r="OI9" s="14">
        <v>-44.65</v>
      </c>
      <c r="OJ9" s="14">
        <v>0</v>
      </c>
      <c r="OK9" s="14"/>
      <c r="OL9" s="14"/>
      <c r="OM9" s="14">
        <v>0</v>
      </c>
      <c r="ON9" s="14">
        <v>14</v>
      </c>
      <c r="OO9" s="14">
        <v>13.048</v>
      </c>
      <c r="OP9" s="14">
        <v>13.048</v>
      </c>
      <c r="OQ9" s="14">
        <v>0.95199999999999996</v>
      </c>
      <c r="OR9" s="14">
        <v>0</v>
      </c>
      <c r="OS9" s="14"/>
      <c r="OT9" s="14"/>
      <c r="OU9" s="14">
        <v>0</v>
      </c>
      <c r="OV9" s="14">
        <v>4.5999999999999996</v>
      </c>
      <c r="OW9" s="14">
        <v>4.4000000000000004</v>
      </c>
      <c r="OX9" s="14">
        <v>4.4000000000000004</v>
      </c>
      <c r="OY9" s="14">
        <v>0.2</v>
      </c>
      <c r="OZ9" s="14"/>
      <c r="PA9" s="14"/>
      <c r="PB9" s="14"/>
      <c r="PC9" s="14">
        <v>0</v>
      </c>
      <c r="PD9" s="14">
        <v>0</v>
      </c>
      <c r="PE9" s="14"/>
      <c r="PF9" s="14"/>
      <c r="PG9" s="14">
        <v>0</v>
      </c>
      <c r="PH9" s="14">
        <v>0</v>
      </c>
      <c r="PI9" s="14"/>
      <c r="PJ9" s="14"/>
      <c r="PK9" s="14">
        <v>0</v>
      </c>
      <c r="PL9" s="14">
        <v>0.2</v>
      </c>
      <c r="PM9" s="14">
        <v>1</v>
      </c>
      <c r="PN9" s="14">
        <v>1</v>
      </c>
      <c r="PO9" s="14">
        <v>-0.8</v>
      </c>
      <c r="PP9" s="14">
        <v>1.6</v>
      </c>
      <c r="PQ9" s="14">
        <v>1.82</v>
      </c>
      <c r="PR9" s="14">
        <v>1.82</v>
      </c>
      <c r="PS9" s="14">
        <v>-0.22</v>
      </c>
      <c r="PT9" s="14">
        <v>4.5999999999999996</v>
      </c>
      <c r="PU9" s="14">
        <v>4.5</v>
      </c>
      <c r="PV9" s="14">
        <v>4.5</v>
      </c>
      <c r="PW9" s="14">
        <v>0.1</v>
      </c>
      <c r="PX9" s="14">
        <v>19.5</v>
      </c>
      <c r="PY9" s="14">
        <v>18.4466</v>
      </c>
      <c r="PZ9" s="14">
        <v>18.4466</v>
      </c>
      <c r="QA9" s="14">
        <v>1.0533999999999999</v>
      </c>
      <c r="QB9" s="14">
        <v>3.2</v>
      </c>
      <c r="QC9" s="14">
        <v>3.2</v>
      </c>
      <c r="QD9" s="14">
        <v>3.2</v>
      </c>
      <c r="QE9" s="14">
        <v>0</v>
      </c>
      <c r="QF9" s="14">
        <v>3.1</v>
      </c>
      <c r="QG9" s="14">
        <v>3.1</v>
      </c>
      <c r="QH9" s="14">
        <v>3.1</v>
      </c>
      <c r="QI9" s="14">
        <v>0</v>
      </c>
      <c r="QJ9" s="14">
        <v>3.5</v>
      </c>
      <c r="QK9" s="14">
        <v>3.4</v>
      </c>
      <c r="QL9" s="14">
        <v>3.4</v>
      </c>
      <c r="QM9" s="14">
        <v>0.1</v>
      </c>
      <c r="QN9" s="14">
        <v>17.600000000000001</v>
      </c>
      <c r="QO9" s="14">
        <v>16.990290000000002</v>
      </c>
      <c r="QP9" s="14">
        <v>16.990290000000002</v>
      </c>
      <c r="QQ9" s="14">
        <v>0.60970999999999997</v>
      </c>
      <c r="QR9" s="14">
        <v>0</v>
      </c>
      <c r="QS9" s="14"/>
      <c r="QT9" s="14"/>
      <c r="QU9" s="14">
        <v>0</v>
      </c>
      <c r="QV9" s="14">
        <v>0</v>
      </c>
      <c r="QW9" s="14"/>
      <c r="QX9" s="14"/>
      <c r="QY9" s="14">
        <v>0</v>
      </c>
      <c r="QZ9" s="14">
        <v>12.5</v>
      </c>
      <c r="RA9" s="14">
        <v>25.260999999999999</v>
      </c>
      <c r="RB9" s="14">
        <v>25.260999999999999</v>
      </c>
      <c r="RC9" s="14">
        <v>-12.760999999999999</v>
      </c>
      <c r="RD9" s="14">
        <v>39.1</v>
      </c>
      <c r="RE9" s="14">
        <v>73.016999999999996</v>
      </c>
      <c r="RF9" s="14">
        <v>73.016999999999996</v>
      </c>
      <c r="RG9" s="14">
        <v>-33.917000000000002</v>
      </c>
      <c r="RH9" s="14">
        <v>4.4000000000000004</v>
      </c>
      <c r="RI9" s="14">
        <v>4.2</v>
      </c>
      <c r="RJ9" s="14">
        <v>4.2</v>
      </c>
      <c r="RK9" s="14">
        <v>0.2</v>
      </c>
      <c r="RL9" s="14">
        <v>2.4</v>
      </c>
      <c r="RM9" s="14">
        <v>2.4</v>
      </c>
      <c r="RN9" s="14">
        <v>2.4</v>
      </c>
      <c r="RO9" s="14">
        <v>0</v>
      </c>
      <c r="RP9" s="14">
        <v>1.2</v>
      </c>
      <c r="RQ9" s="14">
        <v>1.2</v>
      </c>
      <c r="RR9" s="14">
        <v>1.2</v>
      </c>
      <c r="RS9" s="14">
        <v>0</v>
      </c>
      <c r="RT9" s="14">
        <v>3</v>
      </c>
      <c r="RU9" s="14">
        <v>2.8</v>
      </c>
      <c r="RV9" s="14">
        <v>2.8</v>
      </c>
      <c r="RW9" s="14">
        <v>0.2</v>
      </c>
      <c r="RX9" s="14">
        <v>0</v>
      </c>
      <c r="RY9" s="14"/>
      <c r="RZ9" s="14"/>
      <c r="SA9" s="14">
        <v>0</v>
      </c>
      <c r="SB9" s="14">
        <v>1.9</v>
      </c>
      <c r="SC9" s="14">
        <v>1.851</v>
      </c>
      <c r="SD9" s="14">
        <v>1.851</v>
      </c>
      <c r="SE9" s="14">
        <v>4.9000000000000002E-2</v>
      </c>
      <c r="SF9" s="14">
        <v>20.100000000000001</v>
      </c>
      <c r="SG9" s="14">
        <v>12.251530000000001</v>
      </c>
      <c r="SH9" s="14"/>
      <c r="SI9" s="14">
        <v>20.100000000000001</v>
      </c>
      <c r="SJ9" s="14">
        <v>1.4</v>
      </c>
      <c r="SK9" s="14">
        <v>1.52</v>
      </c>
      <c r="SL9" s="14">
        <v>1.52</v>
      </c>
      <c r="SM9" s="14">
        <v>-0.12</v>
      </c>
      <c r="SN9" s="14">
        <v>0</v>
      </c>
      <c r="SO9" s="14"/>
      <c r="SP9" s="14">
        <v>0.4</v>
      </c>
      <c r="SQ9" s="14">
        <v>-0.4</v>
      </c>
      <c r="SR9" s="14">
        <v>3.9</v>
      </c>
      <c r="SS9" s="14">
        <v>5.3</v>
      </c>
      <c r="ST9" s="14">
        <v>5.3</v>
      </c>
      <c r="SU9" s="14">
        <v>-1.4</v>
      </c>
      <c r="SV9" s="14">
        <v>2.7</v>
      </c>
      <c r="SW9" s="14">
        <v>2.6</v>
      </c>
      <c r="SX9" s="14">
        <v>2.6</v>
      </c>
      <c r="SY9" s="14">
        <v>0.1</v>
      </c>
      <c r="SZ9" s="14">
        <v>3.6</v>
      </c>
      <c r="TA9" s="14">
        <v>5</v>
      </c>
      <c r="TB9" s="14">
        <v>5</v>
      </c>
      <c r="TC9" s="14">
        <v>-1.4</v>
      </c>
      <c r="TD9" s="14">
        <v>4.9000000000000004</v>
      </c>
      <c r="TE9" s="14">
        <v>7</v>
      </c>
      <c r="TF9" s="14">
        <v>7</v>
      </c>
      <c r="TG9" s="14">
        <v>-2.1</v>
      </c>
      <c r="TH9" s="14">
        <v>10</v>
      </c>
      <c r="TI9" s="14">
        <v>10</v>
      </c>
      <c r="TJ9" s="14">
        <v>10</v>
      </c>
      <c r="TK9" s="14">
        <v>0</v>
      </c>
      <c r="TL9" s="14">
        <v>11.6</v>
      </c>
      <c r="TM9" s="14">
        <v>19.108000000000001</v>
      </c>
      <c r="TN9" s="14">
        <v>19.108000000000001</v>
      </c>
      <c r="TO9" s="14">
        <v>-7.508</v>
      </c>
      <c r="TP9" s="14">
        <v>33</v>
      </c>
      <c r="TQ9" s="14">
        <v>29.957999999999998</v>
      </c>
      <c r="TR9" s="14">
        <v>29.957999999999998</v>
      </c>
      <c r="TS9" s="14">
        <v>3.0419999999999998</v>
      </c>
      <c r="TT9" s="14">
        <v>0</v>
      </c>
      <c r="TU9" s="14"/>
      <c r="TV9" s="14"/>
      <c r="TW9" s="14">
        <v>0</v>
      </c>
      <c r="TX9" s="14">
        <v>65.599999999999994</v>
      </c>
      <c r="TY9" s="14">
        <v>73.5</v>
      </c>
      <c r="TZ9" s="14">
        <v>73.849999999999994</v>
      </c>
      <c r="UA9" s="14">
        <v>-8.25</v>
      </c>
      <c r="UB9" s="14">
        <v>84.2</v>
      </c>
      <c r="UC9" s="14">
        <v>87.9</v>
      </c>
      <c r="UD9" s="14">
        <v>89.637</v>
      </c>
      <c r="UE9" s="14">
        <v>-5.4370000000000003</v>
      </c>
      <c r="UF9" s="14">
        <v>9.1999999999999993</v>
      </c>
      <c r="UG9" s="14">
        <v>6.8410000000000002</v>
      </c>
      <c r="UH9" s="14">
        <v>6.8410000000000002</v>
      </c>
      <c r="UI9" s="14">
        <v>2.359</v>
      </c>
      <c r="UJ9" s="14">
        <v>4.2</v>
      </c>
      <c r="UK9" s="14">
        <v>4.71</v>
      </c>
      <c r="UL9" s="14">
        <v>4.71</v>
      </c>
      <c r="UM9" s="14">
        <v>-0.51</v>
      </c>
      <c r="UN9" s="14">
        <v>4.3</v>
      </c>
      <c r="UO9" s="14">
        <v>4.5</v>
      </c>
      <c r="UP9" s="14">
        <v>4.5</v>
      </c>
      <c r="UQ9" s="14">
        <v>-0.2</v>
      </c>
      <c r="UR9" s="14">
        <v>1.9</v>
      </c>
      <c r="US9" s="14">
        <v>1.8</v>
      </c>
      <c r="UT9" s="14">
        <v>1.8</v>
      </c>
      <c r="UU9" s="14">
        <v>0.1</v>
      </c>
      <c r="UV9" s="14">
        <v>9.1999999999999993</v>
      </c>
      <c r="UW9" s="14">
        <v>8.3000000000000007</v>
      </c>
      <c r="UX9" s="14">
        <v>8.3000000000000007</v>
      </c>
      <c r="UY9" s="14">
        <v>0.9</v>
      </c>
      <c r="UZ9" s="14">
        <v>3.4</v>
      </c>
      <c r="VA9" s="14">
        <v>3.8</v>
      </c>
      <c r="VB9" s="14">
        <v>3.8</v>
      </c>
      <c r="VC9" s="14">
        <v>-0.4</v>
      </c>
      <c r="VD9" s="14">
        <v>3.8</v>
      </c>
      <c r="VE9" s="14">
        <v>4.3</v>
      </c>
      <c r="VF9" s="14">
        <v>4.3</v>
      </c>
      <c r="VG9" s="14">
        <v>-0.5</v>
      </c>
      <c r="VH9" s="14">
        <v>3.8</v>
      </c>
      <c r="VI9" s="14">
        <v>4.5</v>
      </c>
      <c r="VJ9" s="14">
        <v>4.5</v>
      </c>
      <c r="VK9" s="14">
        <v>-0.7</v>
      </c>
      <c r="VL9" s="14">
        <v>11.9</v>
      </c>
      <c r="VM9" s="14">
        <v>9.4420000000000002</v>
      </c>
      <c r="VN9" s="14">
        <v>9.4420000000000002</v>
      </c>
      <c r="VO9" s="14">
        <v>2.4580000000000002</v>
      </c>
      <c r="VP9" s="14">
        <v>0</v>
      </c>
      <c r="VQ9" s="14"/>
      <c r="VR9" s="14"/>
      <c r="VS9" s="14">
        <v>0</v>
      </c>
      <c r="VT9" s="14">
        <v>0</v>
      </c>
      <c r="VU9" s="14"/>
      <c r="VV9" s="14"/>
      <c r="VW9" s="14">
        <v>0</v>
      </c>
      <c r="VX9" s="14">
        <v>0</v>
      </c>
      <c r="VY9" s="14"/>
      <c r="VZ9" s="14"/>
      <c r="WA9" s="14">
        <v>0</v>
      </c>
      <c r="WB9" s="14">
        <v>0.6</v>
      </c>
      <c r="WC9" s="14">
        <v>0.6</v>
      </c>
      <c r="WD9" s="14">
        <v>0.6</v>
      </c>
      <c r="WE9" s="14">
        <v>0</v>
      </c>
      <c r="WF9" s="14">
        <v>86.5</v>
      </c>
      <c r="WG9" s="14">
        <v>59.9</v>
      </c>
      <c r="WH9" s="14">
        <v>75</v>
      </c>
      <c r="WI9" s="14">
        <v>11.5</v>
      </c>
      <c r="WJ9" s="14">
        <v>79.5</v>
      </c>
      <c r="WK9" s="14">
        <v>56.7</v>
      </c>
      <c r="WL9" s="14">
        <v>58</v>
      </c>
      <c r="WM9" s="14">
        <v>21.5</v>
      </c>
      <c r="WN9" s="14">
        <v>0</v>
      </c>
      <c r="WO9" s="14"/>
      <c r="WP9" s="14"/>
      <c r="WQ9" s="14">
        <v>0</v>
      </c>
      <c r="WR9" s="14">
        <v>0</v>
      </c>
      <c r="WS9" s="14"/>
      <c r="WT9" s="14"/>
      <c r="WU9" s="14">
        <v>0</v>
      </c>
      <c r="WV9" s="14">
        <v>7.2</v>
      </c>
      <c r="WW9" s="14">
        <v>7.2</v>
      </c>
      <c r="WX9" s="14">
        <v>7.2</v>
      </c>
      <c r="WY9" s="14">
        <v>0</v>
      </c>
      <c r="WZ9" s="14">
        <v>19.3</v>
      </c>
      <c r="XA9" s="14">
        <v>18.4466</v>
      </c>
      <c r="XB9" s="14">
        <v>18.4466</v>
      </c>
      <c r="XC9" s="14">
        <v>0.85340000000000005</v>
      </c>
      <c r="XD9" s="14">
        <v>9</v>
      </c>
      <c r="XE9" s="14">
        <v>10</v>
      </c>
      <c r="XF9" s="14">
        <v>10</v>
      </c>
      <c r="XG9" s="14">
        <v>-1</v>
      </c>
      <c r="XH9" s="14">
        <v>34.08</v>
      </c>
      <c r="XI9" s="14">
        <v>29.5</v>
      </c>
      <c r="XJ9" s="14">
        <v>29.5</v>
      </c>
      <c r="XK9" s="14">
        <v>4.58</v>
      </c>
      <c r="XL9" s="14">
        <v>28.15</v>
      </c>
      <c r="XM9" s="14">
        <v>29.5</v>
      </c>
      <c r="XN9" s="14">
        <v>29.5</v>
      </c>
      <c r="XO9" s="14">
        <v>-1.35</v>
      </c>
      <c r="XP9" s="14"/>
      <c r="XQ9" s="14"/>
      <c r="XR9" s="14"/>
      <c r="XS9" s="14">
        <v>0</v>
      </c>
      <c r="XT9" s="14">
        <v>18.3</v>
      </c>
      <c r="XU9" s="14">
        <v>19.222999999999999</v>
      </c>
      <c r="XV9" s="14">
        <v>19.222999999999999</v>
      </c>
      <c r="XW9" s="14">
        <v>-0.92300000000000004</v>
      </c>
      <c r="XX9" s="14">
        <v>8.1</v>
      </c>
      <c r="XY9" s="14">
        <v>7.78</v>
      </c>
      <c r="XZ9" s="14">
        <v>7.78</v>
      </c>
      <c r="YA9" s="14">
        <v>0.32</v>
      </c>
      <c r="YB9" s="14">
        <v>10.7</v>
      </c>
      <c r="YC9" s="14">
        <v>11</v>
      </c>
      <c r="YD9" s="14">
        <v>11</v>
      </c>
      <c r="YE9" s="14">
        <v>-0.3</v>
      </c>
    </row>
    <row r="10" spans="1:655" ht="24" customHeight="1" x14ac:dyDescent="0.25">
      <c r="A10" s="1"/>
      <c r="B10" s="16" t="s">
        <v>40</v>
      </c>
      <c r="C10" s="16" t="s">
        <v>715</v>
      </c>
      <c r="D10" s="17">
        <v>97.7</v>
      </c>
      <c r="E10" s="17"/>
      <c r="F10" s="17">
        <v>101.60184</v>
      </c>
      <c r="G10" s="17">
        <v>-3.90184</v>
      </c>
      <c r="H10" s="17">
        <v>572.79999999999995</v>
      </c>
      <c r="I10" s="17">
        <v>511.61842999999999</v>
      </c>
      <c r="J10" s="17">
        <v>525.85378000000003</v>
      </c>
      <c r="K10" s="17">
        <v>46.946219999999997</v>
      </c>
      <c r="L10" s="17">
        <v>193.9</v>
      </c>
      <c r="M10" s="17">
        <v>166.43857</v>
      </c>
      <c r="N10" s="17">
        <v>171.06958</v>
      </c>
      <c r="O10" s="17">
        <v>22.83042</v>
      </c>
      <c r="P10" s="17"/>
      <c r="Q10" s="17"/>
      <c r="R10" s="17"/>
      <c r="S10" s="17">
        <v>0</v>
      </c>
      <c r="T10" s="17"/>
      <c r="U10" s="17"/>
      <c r="V10" s="17"/>
      <c r="W10" s="17">
        <v>0</v>
      </c>
      <c r="X10" s="17">
        <v>0</v>
      </c>
      <c r="Y10" s="17"/>
      <c r="Z10" s="17"/>
      <c r="AA10" s="17">
        <v>0</v>
      </c>
      <c r="AB10" s="17">
        <v>78.2</v>
      </c>
      <c r="AC10" s="17">
        <v>87.85</v>
      </c>
      <c r="AD10" s="17">
        <v>87.85</v>
      </c>
      <c r="AE10" s="17">
        <v>-9.65</v>
      </c>
      <c r="AF10" s="17"/>
      <c r="AG10" s="17"/>
      <c r="AH10" s="17"/>
      <c r="AI10" s="17">
        <v>0</v>
      </c>
      <c r="AJ10" s="17"/>
      <c r="AK10" s="17"/>
      <c r="AL10" s="17"/>
      <c r="AM10" s="17">
        <v>0</v>
      </c>
      <c r="AN10" s="17">
        <v>189</v>
      </c>
      <c r="AO10" s="17">
        <v>196.22801999999999</v>
      </c>
      <c r="AP10" s="17">
        <v>196.22801000000001</v>
      </c>
      <c r="AQ10" s="17">
        <v>-7.2280100000000003</v>
      </c>
      <c r="AR10" s="17">
        <v>195.4</v>
      </c>
      <c r="AS10" s="17">
        <v>196.22801999999999</v>
      </c>
      <c r="AT10" s="17">
        <v>196.22801000000001</v>
      </c>
      <c r="AU10" s="17">
        <v>-0.82801000000000002</v>
      </c>
      <c r="AV10" s="17">
        <v>195</v>
      </c>
      <c r="AW10" s="17">
        <v>196.22801999999999</v>
      </c>
      <c r="AX10" s="17">
        <v>196.22801000000001</v>
      </c>
      <c r="AY10" s="17">
        <v>-1.22801</v>
      </c>
      <c r="AZ10" s="17">
        <v>284.8</v>
      </c>
      <c r="BA10" s="17">
        <v>295.22593999999998</v>
      </c>
      <c r="BB10" s="17">
        <v>295.22593000000001</v>
      </c>
      <c r="BC10" s="17">
        <v>-10.425929999999999</v>
      </c>
      <c r="BD10" s="17">
        <v>216.9</v>
      </c>
      <c r="BE10" s="17">
        <v>208.07390000000001</v>
      </c>
      <c r="BF10" s="17">
        <v>208.07388</v>
      </c>
      <c r="BG10" s="17">
        <v>8.8261199999999995</v>
      </c>
      <c r="BH10" s="17">
        <v>111.7</v>
      </c>
      <c r="BI10" s="17">
        <v>104.34936999999999</v>
      </c>
      <c r="BJ10" s="17">
        <v>104.34936</v>
      </c>
      <c r="BK10" s="17">
        <v>7.3506400000000003</v>
      </c>
      <c r="BL10" s="17">
        <v>312.7</v>
      </c>
      <c r="BM10" s="17">
        <v>231.89955</v>
      </c>
      <c r="BN10" s="17">
        <v>202.73809</v>
      </c>
      <c r="BO10" s="17">
        <v>109.96191</v>
      </c>
      <c r="BP10" s="17">
        <v>3</v>
      </c>
      <c r="BQ10" s="17"/>
      <c r="BR10" s="17"/>
      <c r="BS10" s="17">
        <v>3</v>
      </c>
      <c r="BT10" s="17"/>
      <c r="BU10" s="17"/>
      <c r="BV10" s="17"/>
      <c r="BW10" s="17">
        <v>0</v>
      </c>
      <c r="BX10" s="17"/>
      <c r="BY10" s="17"/>
      <c r="BZ10" s="17"/>
      <c r="CA10" s="17">
        <v>0</v>
      </c>
      <c r="CB10" s="17"/>
      <c r="CC10" s="17"/>
      <c r="CD10" s="17"/>
      <c r="CE10" s="17">
        <v>0</v>
      </c>
      <c r="CF10" s="17"/>
      <c r="CG10" s="17"/>
      <c r="CH10" s="17"/>
      <c r="CI10" s="17">
        <v>0</v>
      </c>
      <c r="CJ10" s="17">
        <v>118.5</v>
      </c>
      <c r="CK10" s="17">
        <v>116.25078000000001</v>
      </c>
      <c r="CL10" s="17">
        <v>116.25078000000001</v>
      </c>
      <c r="CM10" s="17">
        <v>2.2492200000000002</v>
      </c>
      <c r="CN10" s="17">
        <v>7.5</v>
      </c>
      <c r="CO10" s="17">
        <v>5.1333399999999996</v>
      </c>
      <c r="CP10" s="17">
        <v>5.1333399999999996</v>
      </c>
      <c r="CQ10" s="17">
        <v>2.36666</v>
      </c>
      <c r="CR10" s="17">
        <v>3.1</v>
      </c>
      <c r="CS10" s="17">
        <v>2.8177599999999998</v>
      </c>
      <c r="CT10" s="17">
        <v>2.8177500000000002</v>
      </c>
      <c r="CU10" s="17">
        <v>0.28225</v>
      </c>
      <c r="CV10" s="17"/>
      <c r="CW10" s="17"/>
      <c r="CX10" s="17"/>
      <c r="CY10" s="17">
        <v>0</v>
      </c>
      <c r="CZ10" s="17">
        <v>6.9</v>
      </c>
      <c r="DA10" s="17">
        <v>6.8787000000000003</v>
      </c>
      <c r="DB10" s="17">
        <v>6.8787000000000003</v>
      </c>
      <c r="DC10" s="17">
        <v>2.1299999999999999E-2</v>
      </c>
      <c r="DD10" s="17">
        <v>14.1</v>
      </c>
      <c r="DE10" s="17">
        <v>14.919420000000001</v>
      </c>
      <c r="DF10" s="17">
        <v>14.919409999999999</v>
      </c>
      <c r="DG10" s="17">
        <v>-0.81940999999999997</v>
      </c>
      <c r="DH10" s="17">
        <v>84.7</v>
      </c>
      <c r="DI10" s="17">
        <v>118.48408000000001</v>
      </c>
      <c r="DJ10" s="17">
        <v>122.1191</v>
      </c>
      <c r="DK10" s="17">
        <v>-37.4191</v>
      </c>
      <c r="DL10" s="17"/>
      <c r="DM10" s="17"/>
      <c r="DN10" s="17"/>
      <c r="DO10" s="17">
        <v>0</v>
      </c>
      <c r="DP10" s="17"/>
      <c r="DQ10" s="17"/>
      <c r="DR10" s="17"/>
      <c r="DS10" s="17">
        <v>0</v>
      </c>
      <c r="DT10" s="17"/>
      <c r="DU10" s="17"/>
      <c r="DV10" s="17"/>
      <c r="DW10" s="17">
        <v>0</v>
      </c>
      <c r="DX10" s="17"/>
      <c r="DY10" s="17"/>
      <c r="DZ10" s="17"/>
      <c r="EA10" s="17">
        <v>0</v>
      </c>
      <c r="EB10" s="17">
        <v>49.7</v>
      </c>
      <c r="EC10" s="17">
        <v>79.686610000000002</v>
      </c>
      <c r="ED10" s="17">
        <v>81.704620000000006</v>
      </c>
      <c r="EE10" s="17">
        <v>-32.004620000000003</v>
      </c>
      <c r="EF10" s="17">
        <v>102.3</v>
      </c>
      <c r="EG10" s="17">
        <v>110.26321</v>
      </c>
      <c r="EH10" s="17">
        <v>110.26315</v>
      </c>
      <c r="EI10" s="17">
        <v>-7.9631499999999997</v>
      </c>
      <c r="EJ10" s="17"/>
      <c r="EK10" s="17"/>
      <c r="EL10" s="17"/>
      <c r="EM10" s="17">
        <v>0</v>
      </c>
      <c r="EN10" s="17"/>
      <c r="EO10" s="17"/>
      <c r="EP10" s="17"/>
      <c r="EQ10" s="17">
        <v>0</v>
      </c>
      <c r="ER10" s="17"/>
      <c r="ES10" s="17"/>
      <c r="ET10" s="17"/>
      <c r="EU10" s="17">
        <v>0</v>
      </c>
      <c r="EV10" s="17">
        <v>6.5</v>
      </c>
      <c r="EW10" s="17">
        <v>6.39</v>
      </c>
      <c r="EX10" s="17">
        <v>6.39</v>
      </c>
      <c r="EY10" s="17">
        <v>0.11</v>
      </c>
      <c r="EZ10" s="17">
        <v>0</v>
      </c>
      <c r="FA10" s="17"/>
      <c r="FB10" s="17"/>
      <c r="FC10" s="17">
        <v>0</v>
      </c>
      <c r="FD10" s="17">
        <v>25</v>
      </c>
      <c r="FE10" s="17">
        <v>27.010269999999998</v>
      </c>
      <c r="FF10" s="17">
        <v>27.010259999999999</v>
      </c>
      <c r="FG10" s="17">
        <v>-2.0102600000000002</v>
      </c>
      <c r="FH10" s="17">
        <v>0</v>
      </c>
      <c r="FI10" s="17"/>
      <c r="FJ10" s="17">
        <v>53.683059999999998</v>
      </c>
      <c r="FK10" s="17">
        <v>-53.683059999999998</v>
      </c>
      <c r="FL10" s="17">
        <v>15.7</v>
      </c>
      <c r="FM10" s="17">
        <v>16.959009999999999</v>
      </c>
      <c r="FN10" s="17">
        <v>16.959009999999999</v>
      </c>
      <c r="FO10" s="17">
        <v>-1.25901</v>
      </c>
      <c r="FP10" s="17">
        <v>18.399999999999999</v>
      </c>
      <c r="FQ10" s="17">
        <v>17.737760000000002</v>
      </c>
      <c r="FR10" s="17">
        <v>18.440239999999999</v>
      </c>
      <c r="FS10" s="17">
        <v>-4.0239999999999998E-2</v>
      </c>
      <c r="FT10" s="17">
        <v>10.9</v>
      </c>
      <c r="FU10" s="17">
        <v>10.504849999999999</v>
      </c>
      <c r="FV10" s="17">
        <v>10.504849999999999</v>
      </c>
      <c r="FW10" s="17">
        <v>0.39515</v>
      </c>
      <c r="FX10" s="17">
        <v>57.3</v>
      </c>
      <c r="FY10" s="17">
        <v>63.523789999999998</v>
      </c>
      <c r="FZ10" s="17">
        <v>63.523789999999998</v>
      </c>
      <c r="GA10" s="17">
        <v>-6.2237900000000002</v>
      </c>
      <c r="GB10" s="17">
        <v>180.7</v>
      </c>
      <c r="GC10" s="17">
        <v>184.91498000000001</v>
      </c>
      <c r="GD10" s="17">
        <v>184.91497000000001</v>
      </c>
      <c r="GE10" s="17">
        <v>-4.2149700000000001</v>
      </c>
      <c r="GF10" s="17">
        <v>181.5</v>
      </c>
      <c r="GG10" s="17">
        <v>184.91498000000001</v>
      </c>
      <c r="GH10" s="17">
        <v>184.91497000000001</v>
      </c>
      <c r="GI10" s="17">
        <v>-3.4149699999999998</v>
      </c>
      <c r="GJ10" s="17">
        <v>183.7</v>
      </c>
      <c r="GK10" s="17">
        <v>185.47028</v>
      </c>
      <c r="GL10" s="17">
        <v>185.47027</v>
      </c>
      <c r="GM10" s="17">
        <v>-1.77027</v>
      </c>
      <c r="GN10" s="17">
        <v>46.7</v>
      </c>
      <c r="GO10" s="17">
        <v>50.11842</v>
      </c>
      <c r="GP10" s="17">
        <v>45.995930000000001</v>
      </c>
      <c r="GQ10" s="17">
        <v>0.70406999999999997</v>
      </c>
      <c r="GR10" s="17">
        <v>7.4</v>
      </c>
      <c r="GS10" s="17">
        <v>3.7563900000000001</v>
      </c>
      <c r="GT10" s="17">
        <v>3.7563800000000001</v>
      </c>
      <c r="GU10" s="17">
        <v>3.6436199999999999</v>
      </c>
      <c r="GV10" s="17"/>
      <c r="GW10" s="17"/>
      <c r="GX10" s="17"/>
      <c r="GY10" s="17">
        <v>0</v>
      </c>
      <c r="GZ10" s="17">
        <v>11.2</v>
      </c>
      <c r="HA10" s="17">
        <v>12</v>
      </c>
      <c r="HB10" s="17">
        <v>32.999940000000002</v>
      </c>
      <c r="HC10" s="17">
        <v>-21.799939999999999</v>
      </c>
      <c r="HD10" s="17"/>
      <c r="HE10" s="17"/>
      <c r="HF10" s="17"/>
      <c r="HG10" s="17">
        <v>0</v>
      </c>
      <c r="HH10" s="17">
        <v>2</v>
      </c>
      <c r="HI10" s="17">
        <v>1.97359</v>
      </c>
      <c r="HJ10" s="17">
        <v>1.97359</v>
      </c>
      <c r="HK10" s="17">
        <v>2.6409999999999999E-2</v>
      </c>
      <c r="HL10" s="17">
        <v>0</v>
      </c>
      <c r="HM10" s="17"/>
      <c r="HN10" s="17"/>
      <c r="HO10" s="17">
        <v>0</v>
      </c>
      <c r="HP10" s="17">
        <v>24</v>
      </c>
      <c r="HQ10" s="17">
        <v>25</v>
      </c>
      <c r="HR10" s="17">
        <v>25.00009</v>
      </c>
      <c r="HS10" s="17">
        <v>-1.0000899999999999</v>
      </c>
      <c r="HT10" s="17"/>
      <c r="HU10" s="17"/>
      <c r="HV10" s="17"/>
      <c r="HW10" s="17">
        <v>0</v>
      </c>
      <c r="HX10" s="17"/>
      <c r="HY10" s="17"/>
      <c r="HZ10" s="17"/>
      <c r="IA10" s="17">
        <v>0</v>
      </c>
      <c r="IB10" s="17">
        <v>21.8</v>
      </c>
      <c r="IC10" s="17">
        <v>41.075200000000002</v>
      </c>
      <c r="ID10" s="17"/>
      <c r="IE10" s="17">
        <v>21.8</v>
      </c>
      <c r="IF10" s="17"/>
      <c r="IG10" s="17"/>
      <c r="IH10" s="17"/>
      <c r="II10" s="17">
        <v>0</v>
      </c>
      <c r="IJ10" s="17"/>
      <c r="IK10" s="17"/>
      <c r="IL10" s="17"/>
      <c r="IM10" s="17">
        <v>0</v>
      </c>
      <c r="IN10" s="17">
        <v>47.4</v>
      </c>
      <c r="IO10" s="17">
        <v>45.221359999999997</v>
      </c>
      <c r="IP10" s="17">
        <v>45.221350000000001</v>
      </c>
      <c r="IQ10" s="17">
        <v>2.1786500000000002</v>
      </c>
      <c r="IR10" s="17"/>
      <c r="IS10" s="17"/>
      <c r="IT10" s="17"/>
      <c r="IU10" s="17">
        <v>0</v>
      </c>
      <c r="IV10" s="17"/>
      <c r="IW10" s="17"/>
      <c r="IX10" s="17"/>
      <c r="IY10" s="17">
        <v>0</v>
      </c>
      <c r="IZ10" s="17"/>
      <c r="JA10" s="17"/>
      <c r="JB10" s="17"/>
      <c r="JC10" s="17">
        <v>0</v>
      </c>
      <c r="JD10" s="17">
        <v>31</v>
      </c>
      <c r="JE10" s="17">
        <v>31.393609999999999</v>
      </c>
      <c r="JF10" s="17">
        <v>26.37763</v>
      </c>
      <c r="JG10" s="17">
        <v>4.6223700000000001</v>
      </c>
      <c r="JH10" s="17">
        <v>179</v>
      </c>
      <c r="JI10" s="17">
        <v>185.29459</v>
      </c>
      <c r="JJ10" s="17">
        <v>185.29458</v>
      </c>
      <c r="JK10" s="17">
        <v>-6.2945799999999998</v>
      </c>
      <c r="JL10" s="17">
        <v>176.2</v>
      </c>
      <c r="JM10" s="17">
        <v>185.29459</v>
      </c>
      <c r="JN10" s="17">
        <v>185.29458</v>
      </c>
      <c r="JO10" s="17">
        <v>-9.0945800000000006</v>
      </c>
      <c r="JP10" s="17">
        <v>208.1</v>
      </c>
      <c r="JQ10" s="17">
        <v>185.29459</v>
      </c>
      <c r="JR10" s="17">
        <v>185.29458</v>
      </c>
      <c r="JS10" s="17">
        <v>22.805420000000002</v>
      </c>
      <c r="JT10" s="17">
        <v>275.60000000000002</v>
      </c>
      <c r="JU10" s="17">
        <v>278.77654000000001</v>
      </c>
      <c r="JV10" s="17">
        <v>278.77652999999998</v>
      </c>
      <c r="JW10" s="17">
        <v>-3.1765300000000001</v>
      </c>
      <c r="JX10" s="17">
        <v>76.599999999999994</v>
      </c>
      <c r="JY10" s="17">
        <v>73.590999999999994</v>
      </c>
      <c r="JZ10" s="17">
        <v>73.590950000000007</v>
      </c>
      <c r="KA10" s="17">
        <v>3.0090499999999998</v>
      </c>
      <c r="KB10" s="17">
        <v>37.1</v>
      </c>
      <c r="KC10" s="17">
        <v>36.905999999999999</v>
      </c>
      <c r="KD10" s="17">
        <v>36.905970000000003</v>
      </c>
      <c r="KE10" s="17">
        <v>0.19403000000000001</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c r="LA10" s="17"/>
      <c r="LB10" s="17"/>
      <c r="LC10" s="17">
        <v>0</v>
      </c>
      <c r="LD10" s="17">
        <v>0.3</v>
      </c>
      <c r="LE10" s="17">
        <v>0.44603999999999999</v>
      </c>
      <c r="LF10" s="17">
        <v>0.44602999999999998</v>
      </c>
      <c r="LG10" s="17">
        <v>-0.14602999999999999</v>
      </c>
      <c r="LH10" s="17">
        <v>83.5</v>
      </c>
      <c r="LI10" s="17">
        <v>117.47573</v>
      </c>
      <c r="LJ10" s="17">
        <v>116.56885</v>
      </c>
      <c r="LK10" s="17">
        <v>-33.068849999999998</v>
      </c>
      <c r="LL10" s="17">
        <v>64.5</v>
      </c>
      <c r="LM10" s="17">
        <v>80.50206</v>
      </c>
      <c r="LN10" s="17">
        <v>90.82817</v>
      </c>
      <c r="LO10" s="17">
        <v>-26.32817</v>
      </c>
      <c r="LP10" s="17">
        <v>61.4</v>
      </c>
      <c r="LQ10" s="17">
        <v>67.133979999999994</v>
      </c>
      <c r="LR10" s="17">
        <v>67.133979999999994</v>
      </c>
      <c r="LS10" s="17">
        <v>-5.7339799999999999</v>
      </c>
      <c r="LT10" s="17">
        <v>68.599999999999994</v>
      </c>
      <c r="LU10" s="17">
        <v>67.926730000000006</v>
      </c>
      <c r="LV10" s="17">
        <v>71.733990000000006</v>
      </c>
      <c r="LW10" s="17">
        <v>-3.1339899999999998</v>
      </c>
      <c r="LX10" s="17">
        <v>28.9</v>
      </c>
      <c r="LY10" s="17">
        <v>28.111039999999999</v>
      </c>
      <c r="LZ10" s="17">
        <v>29.686640000000001</v>
      </c>
      <c r="MA10" s="17">
        <v>-0.78664000000000001</v>
      </c>
      <c r="MB10" s="17"/>
      <c r="MC10" s="17"/>
      <c r="MD10" s="17"/>
      <c r="ME10" s="17">
        <v>0</v>
      </c>
      <c r="MF10" s="17"/>
      <c r="MG10" s="17"/>
      <c r="MH10" s="17"/>
      <c r="MI10" s="17">
        <v>0</v>
      </c>
      <c r="MJ10" s="17"/>
      <c r="MK10" s="17"/>
      <c r="ML10" s="17"/>
      <c r="MM10" s="17">
        <v>0</v>
      </c>
      <c r="MN10" s="17">
        <v>147.4</v>
      </c>
      <c r="MO10" s="17">
        <v>151.08876000000001</v>
      </c>
      <c r="MP10" s="17">
        <v>151.08875</v>
      </c>
      <c r="MQ10" s="17">
        <v>-3.6887500000000002</v>
      </c>
      <c r="MR10" s="17">
        <v>149.69999999999999</v>
      </c>
      <c r="MS10" s="17">
        <v>151.08876000000001</v>
      </c>
      <c r="MT10" s="17">
        <v>151.08875</v>
      </c>
      <c r="MU10" s="17">
        <v>-1.3887499999999999</v>
      </c>
      <c r="MV10" s="17">
        <v>149.4</v>
      </c>
      <c r="MW10" s="17">
        <v>151.54248000000001</v>
      </c>
      <c r="MX10" s="17">
        <v>151.54247000000001</v>
      </c>
      <c r="MY10" s="17">
        <v>-2.1424699999999999</v>
      </c>
      <c r="MZ10" s="17">
        <v>103.3</v>
      </c>
      <c r="NA10" s="17"/>
      <c r="NB10" s="17"/>
      <c r="NC10" s="17">
        <v>103.3</v>
      </c>
      <c r="ND10" s="17"/>
      <c r="NE10" s="17"/>
      <c r="NF10" s="17"/>
      <c r="NG10" s="17">
        <v>0</v>
      </c>
      <c r="NH10" s="17"/>
      <c r="NI10" s="17"/>
      <c r="NJ10" s="17"/>
      <c r="NK10" s="17">
        <v>0</v>
      </c>
      <c r="NL10" s="17"/>
      <c r="NM10" s="17"/>
      <c r="NN10" s="17"/>
      <c r="NO10" s="17">
        <v>0</v>
      </c>
      <c r="NP10" s="17"/>
      <c r="NQ10" s="17"/>
      <c r="NR10" s="17"/>
      <c r="NS10" s="17">
        <v>0</v>
      </c>
      <c r="NT10" s="17">
        <v>0</v>
      </c>
      <c r="NU10" s="17"/>
      <c r="NV10" s="17"/>
      <c r="NW10" s="17">
        <v>0</v>
      </c>
      <c r="NX10" s="17">
        <v>0</v>
      </c>
      <c r="NY10" s="17"/>
      <c r="NZ10" s="17"/>
      <c r="OA10" s="17">
        <v>0</v>
      </c>
      <c r="OB10" s="17">
        <v>0</v>
      </c>
      <c r="OC10" s="17"/>
      <c r="OD10" s="17"/>
      <c r="OE10" s="17">
        <v>0</v>
      </c>
      <c r="OF10" s="17">
        <v>46.3</v>
      </c>
      <c r="OG10" s="17">
        <v>91.43</v>
      </c>
      <c r="OH10" s="17">
        <v>91.43</v>
      </c>
      <c r="OI10" s="17">
        <v>-45.13</v>
      </c>
      <c r="OJ10" s="17">
        <v>0</v>
      </c>
      <c r="OK10" s="17"/>
      <c r="OL10" s="17"/>
      <c r="OM10" s="17">
        <v>0</v>
      </c>
      <c r="ON10" s="17">
        <v>13.5</v>
      </c>
      <c r="OO10" s="17">
        <v>13.048</v>
      </c>
      <c r="OP10" s="17">
        <v>13.048</v>
      </c>
      <c r="OQ10" s="17">
        <v>0.45200000000000001</v>
      </c>
      <c r="OR10" s="17">
        <v>0</v>
      </c>
      <c r="OS10" s="17"/>
      <c r="OT10" s="17"/>
      <c r="OU10" s="17">
        <v>0</v>
      </c>
      <c r="OV10" s="17">
        <v>4.5</v>
      </c>
      <c r="OW10" s="17">
        <v>4.4000000000000004</v>
      </c>
      <c r="OX10" s="17">
        <v>4.4000000000000004</v>
      </c>
      <c r="OY10" s="17">
        <v>0.1</v>
      </c>
      <c r="OZ10" s="17"/>
      <c r="PA10" s="17"/>
      <c r="PB10" s="17"/>
      <c r="PC10" s="17">
        <v>0</v>
      </c>
      <c r="PD10" s="17">
        <v>0</v>
      </c>
      <c r="PE10" s="17"/>
      <c r="PF10" s="17"/>
      <c r="PG10" s="17">
        <v>0</v>
      </c>
      <c r="PH10" s="17">
        <v>0</v>
      </c>
      <c r="PI10" s="17"/>
      <c r="PJ10" s="17"/>
      <c r="PK10" s="17">
        <v>0</v>
      </c>
      <c r="PL10" s="17">
        <v>0.2</v>
      </c>
      <c r="PM10" s="17">
        <v>1</v>
      </c>
      <c r="PN10" s="17">
        <v>1</v>
      </c>
      <c r="PO10" s="17">
        <v>-0.8</v>
      </c>
      <c r="PP10" s="17">
        <v>1.6</v>
      </c>
      <c r="PQ10" s="17">
        <v>1.82</v>
      </c>
      <c r="PR10" s="17">
        <v>1.82</v>
      </c>
      <c r="PS10" s="17">
        <v>-0.22</v>
      </c>
      <c r="PT10" s="17">
        <v>4.5999999999999996</v>
      </c>
      <c r="PU10" s="17">
        <v>4.5</v>
      </c>
      <c r="PV10" s="17">
        <v>4.5</v>
      </c>
      <c r="PW10" s="17">
        <v>0.1</v>
      </c>
      <c r="PX10" s="17">
        <v>19.100000000000001</v>
      </c>
      <c r="PY10" s="17">
        <v>18.4466</v>
      </c>
      <c r="PZ10" s="17">
        <v>18.4466</v>
      </c>
      <c r="QA10" s="17">
        <v>0.65339999999999998</v>
      </c>
      <c r="QB10" s="17">
        <v>3.2</v>
      </c>
      <c r="QC10" s="17">
        <v>3.2</v>
      </c>
      <c r="QD10" s="17">
        <v>3.2</v>
      </c>
      <c r="QE10" s="17">
        <v>0</v>
      </c>
      <c r="QF10" s="17">
        <v>3</v>
      </c>
      <c r="QG10" s="17">
        <v>3.1</v>
      </c>
      <c r="QH10" s="17">
        <v>3.1</v>
      </c>
      <c r="QI10" s="17">
        <v>-0.1</v>
      </c>
      <c r="QJ10" s="17">
        <v>3.5</v>
      </c>
      <c r="QK10" s="17">
        <v>3.4</v>
      </c>
      <c r="QL10" s="17">
        <v>3.4</v>
      </c>
      <c r="QM10" s="17">
        <v>0.1</v>
      </c>
      <c r="QN10" s="17">
        <v>17.600000000000001</v>
      </c>
      <c r="QO10" s="17">
        <v>16.990290000000002</v>
      </c>
      <c r="QP10" s="17">
        <v>16.990290000000002</v>
      </c>
      <c r="QQ10" s="17">
        <v>0.60970999999999997</v>
      </c>
      <c r="QR10" s="17">
        <v>0</v>
      </c>
      <c r="QS10" s="17"/>
      <c r="QT10" s="17"/>
      <c r="QU10" s="17">
        <v>0</v>
      </c>
      <c r="QV10" s="17">
        <v>0</v>
      </c>
      <c r="QW10" s="17"/>
      <c r="QX10" s="17"/>
      <c r="QY10" s="17">
        <v>0</v>
      </c>
      <c r="QZ10" s="17">
        <v>11.5</v>
      </c>
      <c r="RA10" s="17">
        <v>24.763999999999999</v>
      </c>
      <c r="RB10" s="17">
        <v>24.763999999999999</v>
      </c>
      <c r="RC10" s="17">
        <v>-13.263999999999999</v>
      </c>
      <c r="RD10" s="17">
        <v>38.200000000000003</v>
      </c>
      <c r="RE10" s="17">
        <v>71.736000000000004</v>
      </c>
      <c r="RF10" s="17">
        <v>71.736000000000004</v>
      </c>
      <c r="RG10" s="17">
        <v>-33.536000000000001</v>
      </c>
      <c r="RH10" s="17">
        <v>4.4000000000000004</v>
      </c>
      <c r="RI10" s="17">
        <v>4.2</v>
      </c>
      <c r="RJ10" s="17">
        <v>4.2</v>
      </c>
      <c r="RK10" s="17">
        <v>0.2</v>
      </c>
      <c r="RL10" s="17">
        <v>2.4</v>
      </c>
      <c r="RM10" s="17">
        <v>2.4</v>
      </c>
      <c r="RN10" s="17">
        <v>2.4</v>
      </c>
      <c r="RO10" s="17">
        <v>0</v>
      </c>
      <c r="RP10" s="17">
        <v>1.2</v>
      </c>
      <c r="RQ10" s="17">
        <v>1.2</v>
      </c>
      <c r="RR10" s="17">
        <v>1.2</v>
      </c>
      <c r="RS10" s="17">
        <v>0</v>
      </c>
      <c r="RT10" s="17">
        <v>3</v>
      </c>
      <c r="RU10" s="17">
        <v>2.8</v>
      </c>
      <c r="RV10" s="17">
        <v>2.8</v>
      </c>
      <c r="RW10" s="17">
        <v>0.2</v>
      </c>
      <c r="RX10" s="17">
        <v>0</v>
      </c>
      <c r="RY10" s="17"/>
      <c r="RZ10" s="17"/>
      <c r="SA10" s="17">
        <v>0</v>
      </c>
      <c r="SB10" s="17">
        <v>1.9</v>
      </c>
      <c r="SC10" s="17">
        <v>1.851</v>
      </c>
      <c r="SD10" s="17">
        <v>1.851</v>
      </c>
      <c r="SE10" s="17">
        <v>4.9000000000000002E-2</v>
      </c>
      <c r="SF10" s="17">
        <v>11.2</v>
      </c>
      <c r="SG10" s="17">
        <v>9.5010100000000008</v>
      </c>
      <c r="SH10" s="17"/>
      <c r="SI10" s="17">
        <v>11.2</v>
      </c>
      <c r="SJ10" s="17">
        <v>1.4</v>
      </c>
      <c r="SK10" s="17">
        <v>1.52</v>
      </c>
      <c r="SL10" s="17">
        <v>1.52</v>
      </c>
      <c r="SM10" s="17">
        <v>-0.12</v>
      </c>
      <c r="SN10" s="17">
        <v>0</v>
      </c>
      <c r="SO10" s="17"/>
      <c r="SP10" s="17">
        <v>0.4</v>
      </c>
      <c r="SQ10" s="17">
        <v>-0.4</v>
      </c>
      <c r="SR10" s="17">
        <v>3.9</v>
      </c>
      <c r="SS10" s="17">
        <v>5.3</v>
      </c>
      <c r="ST10" s="17">
        <v>5.3</v>
      </c>
      <c r="SU10" s="17">
        <v>-1.4</v>
      </c>
      <c r="SV10" s="17">
        <v>2.7</v>
      </c>
      <c r="SW10" s="17">
        <v>2.6</v>
      </c>
      <c r="SX10" s="17">
        <v>2.6</v>
      </c>
      <c r="SY10" s="17">
        <v>0.1</v>
      </c>
      <c r="SZ10" s="17">
        <v>3.3</v>
      </c>
      <c r="TA10" s="17">
        <v>5</v>
      </c>
      <c r="TB10" s="17">
        <v>5</v>
      </c>
      <c r="TC10" s="17">
        <v>-1.7</v>
      </c>
      <c r="TD10" s="17">
        <v>4.5999999999999996</v>
      </c>
      <c r="TE10" s="17">
        <v>7</v>
      </c>
      <c r="TF10" s="17">
        <v>7</v>
      </c>
      <c r="TG10" s="17">
        <v>-2.4</v>
      </c>
      <c r="TH10" s="17">
        <v>10</v>
      </c>
      <c r="TI10" s="17">
        <v>10</v>
      </c>
      <c r="TJ10" s="17">
        <v>10</v>
      </c>
      <c r="TK10" s="17">
        <v>0</v>
      </c>
      <c r="TL10" s="17">
        <v>15.1</v>
      </c>
      <c r="TM10" s="17">
        <v>19.108000000000001</v>
      </c>
      <c r="TN10" s="17">
        <v>19.108000000000001</v>
      </c>
      <c r="TO10" s="17">
        <v>-4.008</v>
      </c>
      <c r="TP10" s="17">
        <v>24.9</v>
      </c>
      <c r="TQ10" s="17">
        <v>29.957999999999998</v>
      </c>
      <c r="TR10" s="17">
        <v>29.957999999999998</v>
      </c>
      <c r="TS10" s="17">
        <v>-5.0579999999999998</v>
      </c>
      <c r="TT10" s="17">
        <v>0</v>
      </c>
      <c r="TU10" s="17"/>
      <c r="TV10" s="17"/>
      <c r="TW10" s="17">
        <v>0</v>
      </c>
      <c r="TX10" s="17">
        <v>71</v>
      </c>
      <c r="TY10" s="17">
        <v>72.099999999999994</v>
      </c>
      <c r="TZ10" s="17">
        <v>73.849999999999994</v>
      </c>
      <c r="UA10" s="17">
        <v>-2.85</v>
      </c>
      <c r="UB10" s="17">
        <v>82.6</v>
      </c>
      <c r="UC10" s="17">
        <v>86.6</v>
      </c>
      <c r="UD10" s="17">
        <v>89.637</v>
      </c>
      <c r="UE10" s="17">
        <v>-7.0369999999999999</v>
      </c>
      <c r="UF10" s="17">
        <v>12.1</v>
      </c>
      <c r="UG10" s="17">
        <v>6.8410000000000002</v>
      </c>
      <c r="UH10" s="17">
        <v>6.8410000000000002</v>
      </c>
      <c r="UI10" s="17">
        <v>5.2590000000000003</v>
      </c>
      <c r="UJ10" s="17">
        <v>5.3</v>
      </c>
      <c r="UK10" s="17">
        <v>4.71</v>
      </c>
      <c r="UL10" s="17">
        <v>4.71</v>
      </c>
      <c r="UM10" s="17">
        <v>0.59</v>
      </c>
      <c r="UN10" s="17">
        <v>4.3</v>
      </c>
      <c r="UO10" s="17">
        <v>4.5</v>
      </c>
      <c r="UP10" s="17">
        <v>4.5</v>
      </c>
      <c r="UQ10" s="17">
        <v>-0.2</v>
      </c>
      <c r="UR10" s="17">
        <v>1.9</v>
      </c>
      <c r="US10" s="17">
        <v>1.8</v>
      </c>
      <c r="UT10" s="17">
        <v>1.8</v>
      </c>
      <c r="UU10" s="17">
        <v>0.1</v>
      </c>
      <c r="UV10" s="17">
        <v>9.1999999999999993</v>
      </c>
      <c r="UW10" s="17">
        <v>8.3000000000000007</v>
      </c>
      <c r="UX10" s="17">
        <v>8.3000000000000007</v>
      </c>
      <c r="UY10" s="17">
        <v>0.9</v>
      </c>
      <c r="UZ10" s="17">
        <v>3.4</v>
      </c>
      <c r="VA10" s="17">
        <v>3.8</v>
      </c>
      <c r="VB10" s="17">
        <v>3.8</v>
      </c>
      <c r="VC10" s="17">
        <v>-0.4</v>
      </c>
      <c r="VD10" s="17">
        <v>3.8</v>
      </c>
      <c r="VE10" s="17">
        <v>4.3</v>
      </c>
      <c r="VF10" s="17">
        <v>4.3</v>
      </c>
      <c r="VG10" s="17">
        <v>-0.5</v>
      </c>
      <c r="VH10" s="17">
        <v>3.8</v>
      </c>
      <c r="VI10" s="17">
        <v>4.5</v>
      </c>
      <c r="VJ10" s="17">
        <v>4.5</v>
      </c>
      <c r="VK10" s="17">
        <v>-0.7</v>
      </c>
      <c r="VL10" s="17">
        <v>8</v>
      </c>
      <c r="VM10" s="17">
        <v>9.4420000000000002</v>
      </c>
      <c r="VN10" s="17">
        <v>9.4420000000000002</v>
      </c>
      <c r="VO10" s="17">
        <v>-1.4419999999999999</v>
      </c>
      <c r="VP10" s="17">
        <v>0</v>
      </c>
      <c r="VQ10" s="17"/>
      <c r="VR10" s="17"/>
      <c r="VS10" s="17">
        <v>0</v>
      </c>
      <c r="VT10" s="17">
        <v>0</v>
      </c>
      <c r="VU10" s="17"/>
      <c r="VV10" s="17"/>
      <c r="VW10" s="17">
        <v>0</v>
      </c>
      <c r="VX10" s="17">
        <v>0</v>
      </c>
      <c r="VY10" s="17"/>
      <c r="VZ10" s="17"/>
      <c r="WA10" s="17">
        <v>0</v>
      </c>
      <c r="WB10" s="17">
        <v>0.6</v>
      </c>
      <c r="WC10" s="17">
        <v>0.6</v>
      </c>
      <c r="WD10" s="17">
        <v>0.6</v>
      </c>
      <c r="WE10" s="17">
        <v>0</v>
      </c>
      <c r="WF10" s="17">
        <v>106.4</v>
      </c>
      <c r="WG10" s="17">
        <v>57.4</v>
      </c>
      <c r="WH10" s="17">
        <v>70</v>
      </c>
      <c r="WI10" s="17">
        <v>36.4</v>
      </c>
      <c r="WJ10" s="17">
        <v>131.9</v>
      </c>
      <c r="WK10" s="17">
        <v>53.4</v>
      </c>
      <c r="WL10" s="17">
        <v>53</v>
      </c>
      <c r="WM10" s="17">
        <v>78.900000000000006</v>
      </c>
      <c r="WN10" s="17">
        <v>0</v>
      </c>
      <c r="WO10" s="17"/>
      <c r="WP10" s="17"/>
      <c r="WQ10" s="17">
        <v>0</v>
      </c>
      <c r="WR10" s="17">
        <v>0</v>
      </c>
      <c r="WS10" s="17"/>
      <c r="WT10" s="17"/>
      <c r="WU10" s="17">
        <v>0</v>
      </c>
      <c r="WV10" s="17">
        <v>7.2</v>
      </c>
      <c r="WW10" s="17">
        <v>7.2</v>
      </c>
      <c r="WX10" s="17">
        <v>7.2</v>
      </c>
      <c r="WY10" s="17">
        <v>0</v>
      </c>
      <c r="WZ10" s="17">
        <v>19.2</v>
      </c>
      <c r="XA10" s="17">
        <v>18.4466</v>
      </c>
      <c r="XB10" s="17">
        <v>18.4466</v>
      </c>
      <c r="XC10" s="17">
        <v>0.75339999999999996</v>
      </c>
      <c r="XD10" s="17">
        <v>9</v>
      </c>
      <c r="XE10" s="17">
        <v>10</v>
      </c>
      <c r="XF10" s="17">
        <v>10</v>
      </c>
      <c r="XG10" s="17">
        <v>-1</v>
      </c>
      <c r="XH10" s="17">
        <v>33.89</v>
      </c>
      <c r="XI10" s="17">
        <v>29.5</v>
      </c>
      <c r="XJ10" s="17">
        <v>29.5</v>
      </c>
      <c r="XK10" s="17">
        <v>4.3899999999999997</v>
      </c>
      <c r="XL10" s="17">
        <v>27.91</v>
      </c>
      <c r="XM10" s="17">
        <v>29.5</v>
      </c>
      <c r="XN10" s="17">
        <v>29.5</v>
      </c>
      <c r="XO10" s="17">
        <v>-1.59</v>
      </c>
      <c r="XP10" s="17"/>
      <c r="XQ10" s="17"/>
      <c r="XR10" s="17"/>
      <c r="XS10" s="17">
        <v>0</v>
      </c>
      <c r="XT10" s="17">
        <v>18.3</v>
      </c>
      <c r="XU10" s="17">
        <v>19.222999999999999</v>
      </c>
      <c r="XV10" s="17">
        <v>19.222999999999999</v>
      </c>
      <c r="XW10" s="17">
        <v>-0.92300000000000004</v>
      </c>
      <c r="XX10" s="17">
        <v>8.3000000000000007</v>
      </c>
      <c r="XY10" s="17">
        <v>7.78</v>
      </c>
      <c r="XZ10" s="17">
        <v>7.78</v>
      </c>
      <c r="YA10" s="17">
        <v>0.52</v>
      </c>
      <c r="YB10" s="17">
        <v>11</v>
      </c>
      <c r="YC10" s="17">
        <v>11</v>
      </c>
      <c r="YD10" s="17">
        <v>11</v>
      </c>
      <c r="YE10" s="17">
        <v>0</v>
      </c>
    </row>
    <row r="11" spans="1:655" ht="24" customHeight="1" x14ac:dyDescent="0.25">
      <c r="A11" s="1"/>
      <c r="B11" s="16" t="s">
        <v>40</v>
      </c>
      <c r="C11" s="16" t="s">
        <v>716</v>
      </c>
      <c r="D11" s="17">
        <v>99.1</v>
      </c>
      <c r="E11" s="17"/>
      <c r="F11" s="17">
        <v>101.60184</v>
      </c>
      <c r="G11" s="17">
        <v>-2.5018400000000001</v>
      </c>
      <c r="H11" s="17">
        <v>578</v>
      </c>
      <c r="I11" s="17">
        <v>533.50481000000002</v>
      </c>
      <c r="J11" s="17">
        <v>509.51073000000002</v>
      </c>
      <c r="K11" s="17">
        <v>68.489270000000005</v>
      </c>
      <c r="L11" s="17">
        <v>194.1</v>
      </c>
      <c r="M11" s="17">
        <v>173.55860000000001</v>
      </c>
      <c r="N11" s="17">
        <v>165.75289000000001</v>
      </c>
      <c r="O11" s="17">
        <v>28.347110000000001</v>
      </c>
      <c r="P11" s="17"/>
      <c r="Q11" s="17"/>
      <c r="R11" s="17"/>
      <c r="S11" s="17">
        <v>0</v>
      </c>
      <c r="T11" s="17"/>
      <c r="U11" s="17"/>
      <c r="V11" s="17"/>
      <c r="W11" s="17">
        <v>0</v>
      </c>
      <c r="X11" s="17">
        <v>0</v>
      </c>
      <c r="Y11" s="17"/>
      <c r="Z11" s="17"/>
      <c r="AA11" s="17">
        <v>0</v>
      </c>
      <c r="AB11" s="17">
        <v>78.7</v>
      </c>
      <c r="AC11" s="17">
        <v>87.85</v>
      </c>
      <c r="AD11" s="17">
        <v>87.85</v>
      </c>
      <c r="AE11" s="17">
        <v>-9.15</v>
      </c>
      <c r="AF11" s="17"/>
      <c r="AG11" s="17"/>
      <c r="AH11" s="17"/>
      <c r="AI11" s="17">
        <v>0</v>
      </c>
      <c r="AJ11" s="17"/>
      <c r="AK11" s="17"/>
      <c r="AL11" s="17"/>
      <c r="AM11" s="17">
        <v>0</v>
      </c>
      <c r="AN11" s="17">
        <v>189.1</v>
      </c>
      <c r="AO11" s="17">
        <v>196.22801999999999</v>
      </c>
      <c r="AP11" s="17">
        <v>196.22801000000001</v>
      </c>
      <c r="AQ11" s="17">
        <v>-7.1280099999999997</v>
      </c>
      <c r="AR11" s="17">
        <v>205.9</v>
      </c>
      <c r="AS11" s="17">
        <v>196.22801999999999</v>
      </c>
      <c r="AT11" s="17">
        <v>196.22801000000001</v>
      </c>
      <c r="AU11" s="17">
        <v>9.6719899999999992</v>
      </c>
      <c r="AV11" s="17">
        <v>206.9</v>
      </c>
      <c r="AW11" s="17">
        <v>196.22801999999999</v>
      </c>
      <c r="AX11" s="17">
        <v>196.22801000000001</v>
      </c>
      <c r="AY11" s="17">
        <v>10.671989999999999</v>
      </c>
      <c r="AZ11" s="17">
        <v>280.10000000000002</v>
      </c>
      <c r="BA11" s="17">
        <v>295.22593999999998</v>
      </c>
      <c r="BB11" s="17">
        <v>295.22593000000001</v>
      </c>
      <c r="BC11" s="17">
        <v>-15.12593</v>
      </c>
      <c r="BD11" s="17">
        <v>218.2</v>
      </c>
      <c r="BE11" s="17">
        <v>208.07390000000001</v>
      </c>
      <c r="BF11" s="17">
        <v>208.07388</v>
      </c>
      <c r="BG11" s="17">
        <v>10.12612</v>
      </c>
      <c r="BH11" s="17">
        <v>111.8</v>
      </c>
      <c r="BI11" s="17">
        <v>104.34936999999999</v>
      </c>
      <c r="BJ11" s="17">
        <v>104.34936</v>
      </c>
      <c r="BK11" s="17">
        <v>7.4506399999999999</v>
      </c>
      <c r="BL11" s="17">
        <v>221.3</v>
      </c>
      <c r="BM11" s="17">
        <v>262.67576000000003</v>
      </c>
      <c r="BN11" s="17">
        <v>174.48415</v>
      </c>
      <c r="BO11" s="17">
        <v>46.815849999999998</v>
      </c>
      <c r="BP11" s="17">
        <v>3</v>
      </c>
      <c r="BQ11" s="17">
        <v>4.4318400000000002</v>
      </c>
      <c r="BR11" s="17">
        <v>4.4318400000000002</v>
      </c>
      <c r="BS11" s="17">
        <v>-1.43184</v>
      </c>
      <c r="BT11" s="17"/>
      <c r="BU11" s="17"/>
      <c r="BV11" s="17"/>
      <c r="BW11" s="17">
        <v>0</v>
      </c>
      <c r="BX11" s="17"/>
      <c r="BY11" s="17"/>
      <c r="BZ11" s="17"/>
      <c r="CA11" s="17">
        <v>0</v>
      </c>
      <c r="CB11" s="17"/>
      <c r="CC11" s="17"/>
      <c r="CD11" s="17"/>
      <c r="CE11" s="17">
        <v>0</v>
      </c>
      <c r="CF11" s="17"/>
      <c r="CG11" s="17"/>
      <c r="CH11" s="17"/>
      <c r="CI11" s="17">
        <v>0</v>
      </c>
      <c r="CJ11" s="17">
        <v>114.8</v>
      </c>
      <c r="CK11" s="17">
        <v>116.25078000000001</v>
      </c>
      <c r="CL11" s="17">
        <v>116.25078000000001</v>
      </c>
      <c r="CM11" s="17">
        <v>-1.45078</v>
      </c>
      <c r="CN11" s="17">
        <v>6.9</v>
      </c>
      <c r="CO11" s="17">
        <v>5.1333399999999996</v>
      </c>
      <c r="CP11" s="17">
        <v>5.1333399999999996</v>
      </c>
      <c r="CQ11" s="17">
        <v>1.7666599999999999</v>
      </c>
      <c r="CR11" s="17">
        <v>3.4</v>
      </c>
      <c r="CS11" s="17">
        <v>2.8177599999999998</v>
      </c>
      <c r="CT11" s="17">
        <v>2.8177500000000002</v>
      </c>
      <c r="CU11" s="17">
        <v>0.58225000000000005</v>
      </c>
      <c r="CV11" s="17"/>
      <c r="CW11" s="17"/>
      <c r="CX11" s="17"/>
      <c r="CY11" s="17">
        <v>0</v>
      </c>
      <c r="CZ11" s="17">
        <v>6.9</v>
      </c>
      <c r="DA11" s="17">
        <v>6.8787000000000003</v>
      </c>
      <c r="DB11" s="17">
        <v>6.8787000000000003</v>
      </c>
      <c r="DC11" s="17">
        <v>2.1299999999999999E-2</v>
      </c>
      <c r="DD11" s="17">
        <v>14.1</v>
      </c>
      <c r="DE11" s="17">
        <v>14.919420000000001</v>
      </c>
      <c r="DF11" s="17">
        <v>14.919409999999999</v>
      </c>
      <c r="DG11" s="17">
        <v>-0.81940999999999997</v>
      </c>
      <c r="DH11" s="17">
        <v>86.7</v>
      </c>
      <c r="DI11" s="17">
        <v>122.46669</v>
      </c>
      <c r="DJ11" s="17">
        <v>116.97006</v>
      </c>
      <c r="DK11" s="17">
        <v>-30.270060000000001</v>
      </c>
      <c r="DL11" s="17"/>
      <c r="DM11" s="17"/>
      <c r="DN11" s="17"/>
      <c r="DO11" s="17">
        <v>0</v>
      </c>
      <c r="DP11" s="17"/>
      <c r="DQ11" s="17"/>
      <c r="DR11" s="17"/>
      <c r="DS11" s="17">
        <v>0</v>
      </c>
      <c r="DT11" s="17"/>
      <c r="DU11" s="17"/>
      <c r="DV11" s="17"/>
      <c r="DW11" s="17">
        <v>0</v>
      </c>
      <c r="DX11" s="17"/>
      <c r="DY11" s="17"/>
      <c r="DZ11" s="17"/>
      <c r="EA11" s="17">
        <v>0</v>
      </c>
      <c r="EB11" s="17">
        <v>50.3</v>
      </c>
      <c r="EC11" s="17">
        <v>79.994249999999994</v>
      </c>
      <c r="ED11" s="17">
        <v>80.469179999999994</v>
      </c>
      <c r="EE11" s="17">
        <v>-30.169180000000001</v>
      </c>
      <c r="EF11" s="17">
        <v>21.6</v>
      </c>
      <c r="EG11" s="17">
        <v>20.618559999999999</v>
      </c>
      <c r="EH11" s="17">
        <v>79.230840000000001</v>
      </c>
      <c r="EI11" s="17">
        <v>-57.630839999999999</v>
      </c>
      <c r="EJ11" s="17"/>
      <c r="EK11" s="17"/>
      <c r="EL11" s="17"/>
      <c r="EM11" s="17">
        <v>0</v>
      </c>
      <c r="EN11" s="17"/>
      <c r="EO11" s="17"/>
      <c r="EP11" s="17"/>
      <c r="EQ11" s="17">
        <v>0</v>
      </c>
      <c r="ER11" s="17"/>
      <c r="ES11" s="17"/>
      <c r="ET11" s="17"/>
      <c r="EU11" s="17">
        <v>0</v>
      </c>
      <c r="EV11" s="17">
        <v>6.5</v>
      </c>
      <c r="EW11" s="17">
        <v>6.39</v>
      </c>
      <c r="EX11" s="17">
        <v>6.39</v>
      </c>
      <c r="EY11" s="17">
        <v>0.11</v>
      </c>
      <c r="EZ11" s="17">
        <v>0</v>
      </c>
      <c r="FA11" s="17"/>
      <c r="FB11" s="17"/>
      <c r="FC11" s="17">
        <v>0</v>
      </c>
      <c r="FD11" s="17">
        <v>26</v>
      </c>
      <c r="FE11" s="17">
        <v>27.010269999999998</v>
      </c>
      <c r="FF11" s="17">
        <v>27.010259999999999</v>
      </c>
      <c r="FG11" s="17">
        <v>-1.0102599999999999</v>
      </c>
      <c r="FH11" s="17">
        <v>0</v>
      </c>
      <c r="FI11" s="17"/>
      <c r="FJ11" s="17">
        <v>66.972639999999998</v>
      </c>
      <c r="FK11" s="17">
        <v>-66.972639999999998</v>
      </c>
      <c r="FL11" s="17">
        <v>14.4</v>
      </c>
      <c r="FM11" s="17">
        <v>16.959009999999999</v>
      </c>
      <c r="FN11" s="17">
        <v>16.959009999999999</v>
      </c>
      <c r="FO11" s="17">
        <v>-2.5590099999999998</v>
      </c>
      <c r="FP11" s="17">
        <v>18.399999999999999</v>
      </c>
      <c r="FQ11" s="17">
        <v>17.737760000000002</v>
      </c>
      <c r="FR11" s="17">
        <v>18.440239999999999</v>
      </c>
      <c r="FS11" s="17">
        <v>-4.0239999999999998E-2</v>
      </c>
      <c r="FT11" s="17">
        <v>10.9</v>
      </c>
      <c r="FU11" s="17">
        <v>10.504849999999999</v>
      </c>
      <c r="FV11" s="17">
        <v>10.504849999999999</v>
      </c>
      <c r="FW11" s="17">
        <v>0.39515</v>
      </c>
      <c r="FX11" s="17">
        <v>57.7</v>
      </c>
      <c r="FY11" s="17">
        <v>63.523789999999998</v>
      </c>
      <c r="FZ11" s="17">
        <v>63.523789999999998</v>
      </c>
      <c r="GA11" s="17">
        <v>-5.8237899999999998</v>
      </c>
      <c r="GB11" s="17">
        <v>182.7</v>
      </c>
      <c r="GC11" s="17">
        <v>184.91498000000001</v>
      </c>
      <c r="GD11" s="17">
        <v>184.91497000000001</v>
      </c>
      <c r="GE11" s="17">
        <v>-2.2149700000000001</v>
      </c>
      <c r="GF11" s="17">
        <v>182.2</v>
      </c>
      <c r="GG11" s="17">
        <v>184.91498000000001</v>
      </c>
      <c r="GH11" s="17">
        <v>184.91497000000001</v>
      </c>
      <c r="GI11" s="17">
        <v>-2.7149700000000001</v>
      </c>
      <c r="GJ11" s="17">
        <v>184.7</v>
      </c>
      <c r="GK11" s="17">
        <v>185.47028</v>
      </c>
      <c r="GL11" s="17">
        <v>185.47027</v>
      </c>
      <c r="GM11" s="17">
        <v>-0.77027000000000001</v>
      </c>
      <c r="GN11" s="17">
        <v>47.3</v>
      </c>
      <c r="GO11" s="17">
        <v>50.055050000000001</v>
      </c>
      <c r="GP11" s="17">
        <v>41.737189999999998</v>
      </c>
      <c r="GQ11" s="17">
        <v>5.5628099999999998</v>
      </c>
      <c r="GR11" s="17">
        <v>7.4</v>
      </c>
      <c r="GS11" s="17">
        <v>3.7563900000000001</v>
      </c>
      <c r="GT11" s="17">
        <v>3.7563800000000001</v>
      </c>
      <c r="GU11" s="17">
        <v>3.6436199999999999</v>
      </c>
      <c r="GV11" s="17"/>
      <c r="GW11" s="17"/>
      <c r="GX11" s="17"/>
      <c r="GY11" s="17">
        <v>0</v>
      </c>
      <c r="GZ11" s="17">
        <v>20.100000000000001</v>
      </c>
      <c r="HA11" s="17">
        <v>18.556719999999999</v>
      </c>
      <c r="HB11" s="17">
        <v>32.999940000000002</v>
      </c>
      <c r="HC11" s="17">
        <v>-12.899940000000001</v>
      </c>
      <c r="HD11" s="17"/>
      <c r="HE11" s="17"/>
      <c r="HF11" s="17"/>
      <c r="HG11" s="17">
        <v>0</v>
      </c>
      <c r="HH11" s="17">
        <v>2</v>
      </c>
      <c r="HI11" s="17">
        <v>1.97359</v>
      </c>
      <c r="HJ11" s="17">
        <v>1.97359</v>
      </c>
      <c r="HK11" s="17">
        <v>2.6409999999999999E-2</v>
      </c>
      <c r="HL11" s="17">
        <v>0</v>
      </c>
      <c r="HM11" s="17"/>
      <c r="HN11" s="17"/>
      <c r="HO11" s="17">
        <v>0</v>
      </c>
      <c r="HP11" s="17">
        <v>84.4</v>
      </c>
      <c r="HQ11" s="17">
        <v>85</v>
      </c>
      <c r="HR11" s="17">
        <v>25.00009</v>
      </c>
      <c r="HS11" s="17">
        <v>59.399909999999998</v>
      </c>
      <c r="HT11" s="17"/>
      <c r="HU11" s="17"/>
      <c r="HV11" s="17"/>
      <c r="HW11" s="17">
        <v>0</v>
      </c>
      <c r="HX11" s="17"/>
      <c r="HY11" s="17"/>
      <c r="HZ11" s="17"/>
      <c r="IA11" s="17">
        <v>0</v>
      </c>
      <c r="IB11" s="17">
        <v>11.4</v>
      </c>
      <c r="IC11" s="17"/>
      <c r="ID11" s="17"/>
      <c r="IE11" s="17">
        <v>11.4</v>
      </c>
      <c r="IF11" s="17"/>
      <c r="IG11" s="17"/>
      <c r="IH11" s="17"/>
      <c r="II11" s="17">
        <v>0</v>
      </c>
      <c r="IJ11" s="17"/>
      <c r="IK11" s="17"/>
      <c r="IL11" s="17"/>
      <c r="IM11" s="17">
        <v>0</v>
      </c>
      <c r="IN11" s="17">
        <v>47.5</v>
      </c>
      <c r="IO11" s="17">
        <v>45.221359999999997</v>
      </c>
      <c r="IP11" s="17">
        <v>45.221350000000001</v>
      </c>
      <c r="IQ11" s="17">
        <v>2.2786499999999998</v>
      </c>
      <c r="IR11" s="17"/>
      <c r="IS11" s="17"/>
      <c r="IT11" s="17"/>
      <c r="IU11" s="17">
        <v>0</v>
      </c>
      <c r="IV11" s="17"/>
      <c r="IW11" s="17"/>
      <c r="IX11" s="17"/>
      <c r="IY11" s="17">
        <v>0</v>
      </c>
      <c r="IZ11" s="17"/>
      <c r="JA11" s="17"/>
      <c r="JB11" s="17"/>
      <c r="JC11" s="17">
        <v>0</v>
      </c>
      <c r="JD11" s="17">
        <v>31</v>
      </c>
      <c r="JE11" s="17">
        <v>31.316500000000001</v>
      </c>
      <c r="JF11" s="17">
        <v>21.195879999999999</v>
      </c>
      <c r="JG11" s="17">
        <v>9.8041199999999993</v>
      </c>
      <c r="JH11" s="17">
        <v>177.8</v>
      </c>
      <c r="JI11" s="17">
        <v>185.29459</v>
      </c>
      <c r="JJ11" s="17">
        <v>185.29458</v>
      </c>
      <c r="JK11" s="17">
        <v>-7.49458</v>
      </c>
      <c r="JL11" s="17">
        <v>175.8</v>
      </c>
      <c r="JM11" s="17">
        <v>185.29459</v>
      </c>
      <c r="JN11" s="17">
        <v>185.29458</v>
      </c>
      <c r="JO11" s="17">
        <v>-9.4945799999999991</v>
      </c>
      <c r="JP11" s="17">
        <v>209.4</v>
      </c>
      <c r="JQ11" s="17">
        <v>185.29459</v>
      </c>
      <c r="JR11" s="17">
        <v>185.29458</v>
      </c>
      <c r="JS11" s="17">
        <v>24.105419999999999</v>
      </c>
      <c r="JT11" s="17">
        <v>274.7</v>
      </c>
      <c r="JU11" s="17">
        <v>278.77654000000001</v>
      </c>
      <c r="JV11" s="17">
        <v>278.77652999999998</v>
      </c>
      <c r="JW11" s="17">
        <v>-4.07653</v>
      </c>
      <c r="JX11" s="17">
        <v>76.3</v>
      </c>
      <c r="JY11" s="17">
        <v>73.590999999999994</v>
      </c>
      <c r="JZ11" s="17">
        <v>73.590950000000007</v>
      </c>
      <c r="KA11" s="17">
        <v>2.70905</v>
      </c>
      <c r="KB11" s="17">
        <v>37.200000000000003</v>
      </c>
      <c r="KC11" s="17">
        <v>36.905999999999999</v>
      </c>
      <c r="KD11" s="17">
        <v>36.905970000000003</v>
      </c>
      <c r="KE11" s="17">
        <v>0.29403000000000001</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c r="LA11" s="17"/>
      <c r="LB11" s="17"/>
      <c r="LC11" s="17">
        <v>0</v>
      </c>
      <c r="LD11" s="17">
        <v>0.3</v>
      </c>
      <c r="LE11" s="17">
        <v>0.44603999999999999</v>
      </c>
      <c r="LF11" s="17">
        <v>0.44602999999999998</v>
      </c>
      <c r="LG11" s="17">
        <v>-0.14602999999999999</v>
      </c>
      <c r="LH11" s="17">
        <v>147.19999999999999</v>
      </c>
      <c r="LI11" s="17">
        <v>140.05772999999999</v>
      </c>
      <c r="LJ11" s="17">
        <v>131.32989000000001</v>
      </c>
      <c r="LK11" s="17">
        <v>15.87011</v>
      </c>
      <c r="LL11" s="17">
        <v>94.3</v>
      </c>
      <c r="LM11" s="17">
        <v>94.236019999999996</v>
      </c>
      <c r="LN11" s="17">
        <v>88.096040000000002</v>
      </c>
      <c r="LO11" s="17">
        <v>6.2039600000000004</v>
      </c>
      <c r="LP11" s="17">
        <v>61.8</v>
      </c>
      <c r="LQ11" s="17">
        <v>67.133979999999994</v>
      </c>
      <c r="LR11" s="17">
        <v>67.133979999999994</v>
      </c>
      <c r="LS11" s="17">
        <v>-5.3339800000000004</v>
      </c>
      <c r="LT11" s="17">
        <v>68.8</v>
      </c>
      <c r="LU11" s="17">
        <v>72.373869999999997</v>
      </c>
      <c r="LV11" s="17">
        <v>69.833470000000005</v>
      </c>
      <c r="LW11" s="17">
        <v>-1.0334700000000001</v>
      </c>
      <c r="LX11" s="17">
        <v>29.1</v>
      </c>
      <c r="LY11" s="17">
        <v>29.951450000000001</v>
      </c>
      <c r="LZ11" s="17">
        <v>28.900120000000001</v>
      </c>
      <c r="MA11" s="17">
        <v>0.19988</v>
      </c>
      <c r="MB11" s="17"/>
      <c r="MC11" s="17"/>
      <c r="MD11" s="17"/>
      <c r="ME11" s="17">
        <v>0</v>
      </c>
      <c r="MF11" s="17"/>
      <c r="MG11" s="17"/>
      <c r="MH11" s="17"/>
      <c r="MI11" s="17">
        <v>0</v>
      </c>
      <c r="MJ11" s="17"/>
      <c r="MK11" s="17"/>
      <c r="ML11" s="17"/>
      <c r="MM11" s="17">
        <v>0</v>
      </c>
      <c r="MN11" s="17">
        <v>147.30000000000001</v>
      </c>
      <c r="MO11" s="17">
        <v>151.08876000000001</v>
      </c>
      <c r="MP11" s="17">
        <v>151.08875</v>
      </c>
      <c r="MQ11" s="17">
        <v>-3.7887499999999998</v>
      </c>
      <c r="MR11" s="17">
        <v>149.4</v>
      </c>
      <c r="MS11" s="17">
        <v>151.08876000000001</v>
      </c>
      <c r="MT11" s="17">
        <v>151.08875</v>
      </c>
      <c r="MU11" s="17">
        <v>-1.68875</v>
      </c>
      <c r="MV11" s="17">
        <v>149.9</v>
      </c>
      <c r="MW11" s="17">
        <v>151.54248000000001</v>
      </c>
      <c r="MX11" s="17">
        <v>151.54247000000001</v>
      </c>
      <c r="MY11" s="17">
        <v>-1.6424700000000001</v>
      </c>
      <c r="MZ11" s="17">
        <v>0</v>
      </c>
      <c r="NA11" s="17"/>
      <c r="NB11" s="17"/>
      <c r="NC11" s="17">
        <v>0</v>
      </c>
      <c r="ND11" s="17"/>
      <c r="NE11" s="17"/>
      <c r="NF11" s="17"/>
      <c r="NG11" s="17">
        <v>0</v>
      </c>
      <c r="NH11" s="17"/>
      <c r="NI11" s="17"/>
      <c r="NJ11" s="17"/>
      <c r="NK11" s="17">
        <v>0</v>
      </c>
      <c r="NL11" s="17"/>
      <c r="NM11" s="17"/>
      <c r="NN11" s="17"/>
      <c r="NO11" s="17">
        <v>0</v>
      </c>
      <c r="NP11" s="17"/>
      <c r="NQ11" s="17"/>
      <c r="NR11" s="17"/>
      <c r="NS11" s="17">
        <v>0</v>
      </c>
      <c r="NT11" s="17">
        <v>0</v>
      </c>
      <c r="NU11" s="17"/>
      <c r="NV11" s="17"/>
      <c r="NW11" s="17">
        <v>0</v>
      </c>
      <c r="NX11" s="17">
        <v>0</v>
      </c>
      <c r="NY11" s="17"/>
      <c r="NZ11" s="17"/>
      <c r="OA11" s="17">
        <v>0</v>
      </c>
      <c r="OB11" s="17">
        <v>0</v>
      </c>
      <c r="OC11" s="17"/>
      <c r="OD11" s="17"/>
      <c r="OE11" s="17">
        <v>0</v>
      </c>
      <c r="OF11" s="17">
        <v>59.6</v>
      </c>
      <c r="OG11" s="17">
        <v>91.02</v>
      </c>
      <c r="OH11" s="17">
        <v>91.02</v>
      </c>
      <c r="OI11" s="17">
        <v>-31.42</v>
      </c>
      <c r="OJ11" s="17">
        <v>0</v>
      </c>
      <c r="OK11" s="17"/>
      <c r="OL11" s="17"/>
      <c r="OM11" s="17">
        <v>0</v>
      </c>
      <c r="ON11" s="17">
        <v>15</v>
      </c>
      <c r="OO11" s="17">
        <v>12.706</v>
      </c>
      <c r="OP11" s="17">
        <v>12.706</v>
      </c>
      <c r="OQ11" s="17">
        <v>2.294</v>
      </c>
      <c r="OR11" s="17">
        <v>0</v>
      </c>
      <c r="OS11" s="17"/>
      <c r="OT11" s="17"/>
      <c r="OU11" s="17">
        <v>0</v>
      </c>
      <c r="OV11" s="17">
        <v>4.5</v>
      </c>
      <c r="OW11" s="17">
        <v>4.4000000000000004</v>
      </c>
      <c r="OX11" s="17">
        <v>4.4000000000000004</v>
      </c>
      <c r="OY11" s="17">
        <v>0.1</v>
      </c>
      <c r="OZ11" s="17"/>
      <c r="PA11" s="17"/>
      <c r="PB11" s="17"/>
      <c r="PC11" s="17">
        <v>0</v>
      </c>
      <c r="PD11" s="17">
        <v>0</v>
      </c>
      <c r="PE11" s="17"/>
      <c r="PF11" s="17"/>
      <c r="PG11" s="17">
        <v>0</v>
      </c>
      <c r="PH11" s="17">
        <v>0</v>
      </c>
      <c r="PI11" s="17"/>
      <c r="PJ11" s="17"/>
      <c r="PK11" s="17">
        <v>0</v>
      </c>
      <c r="PL11" s="17">
        <v>0.2</v>
      </c>
      <c r="PM11" s="17">
        <v>1</v>
      </c>
      <c r="PN11" s="17">
        <v>1</v>
      </c>
      <c r="PO11" s="17">
        <v>-0.8</v>
      </c>
      <c r="PP11" s="17">
        <v>1.6</v>
      </c>
      <c r="PQ11" s="17">
        <v>1.82</v>
      </c>
      <c r="PR11" s="17">
        <v>1.82</v>
      </c>
      <c r="PS11" s="17">
        <v>-0.22</v>
      </c>
      <c r="PT11" s="17">
        <v>4.5999999999999996</v>
      </c>
      <c r="PU11" s="17">
        <v>4.5</v>
      </c>
      <c r="PV11" s="17">
        <v>4.5</v>
      </c>
      <c r="PW11" s="17">
        <v>0.1</v>
      </c>
      <c r="PX11" s="17">
        <v>19.2</v>
      </c>
      <c r="PY11" s="17">
        <v>18.4466</v>
      </c>
      <c r="PZ11" s="17">
        <v>18.4466</v>
      </c>
      <c r="QA11" s="17">
        <v>0.75339999999999996</v>
      </c>
      <c r="QB11" s="17">
        <v>3.2</v>
      </c>
      <c r="QC11" s="17">
        <v>3.2</v>
      </c>
      <c r="QD11" s="17">
        <v>3.2</v>
      </c>
      <c r="QE11" s="17">
        <v>0</v>
      </c>
      <c r="QF11" s="17">
        <v>0</v>
      </c>
      <c r="QG11" s="17">
        <v>3.1</v>
      </c>
      <c r="QH11" s="17">
        <v>3.1</v>
      </c>
      <c r="QI11" s="17">
        <v>-3.1</v>
      </c>
      <c r="QJ11" s="17">
        <v>3.5</v>
      </c>
      <c r="QK11" s="17">
        <v>3.4</v>
      </c>
      <c r="QL11" s="17">
        <v>3.4</v>
      </c>
      <c r="QM11" s="17">
        <v>0.1</v>
      </c>
      <c r="QN11" s="17">
        <v>17.600000000000001</v>
      </c>
      <c r="QO11" s="17">
        <v>16.990290000000002</v>
      </c>
      <c r="QP11" s="17">
        <v>16.990290000000002</v>
      </c>
      <c r="QQ11" s="17">
        <v>0.60970999999999997</v>
      </c>
      <c r="QR11" s="17">
        <v>0</v>
      </c>
      <c r="QS11" s="17"/>
      <c r="QT11" s="17"/>
      <c r="QU11" s="17">
        <v>0</v>
      </c>
      <c r="QV11" s="17">
        <v>0</v>
      </c>
      <c r="QW11" s="17"/>
      <c r="QX11" s="17"/>
      <c r="QY11" s="17">
        <v>0</v>
      </c>
      <c r="QZ11" s="17">
        <v>14.1</v>
      </c>
      <c r="RA11" s="17">
        <v>24.433</v>
      </c>
      <c r="RB11" s="17">
        <v>24.433</v>
      </c>
      <c r="RC11" s="17">
        <v>-10.333</v>
      </c>
      <c r="RD11" s="17">
        <v>52.4</v>
      </c>
      <c r="RE11" s="17">
        <v>70.661000000000001</v>
      </c>
      <c r="RF11" s="17">
        <v>70.661000000000001</v>
      </c>
      <c r="RG11" s="17">
        <v>-18.260999999999999</v>
      </c>
      <c r="RH11" s="17">
        <v>4.4000000000000004</v>
      </c>
      <c r="RI11" s="17">
        <v>4.2</v>
      </c>
      <c r="RJ11" s="17">
        <v>4.2</v>
      </c>
      <c r="RK11" s="17">
        <v>0.2</v>
      </c>
      <c r="RL11" s="17">
        <v>2.4</v>
      </c>
      <c r="RM11" s="17">
        <v>2.4</v>
      </c>
      <c r="RN11" s="17">
        <v>2.4</v>
      </c>
      <c r="RO11" s="17">
        <v>0</v>
      </c>
      <c r="RP11" s="17">
        <v>1.2</v>
      </c>
      <c r="RQ11" s="17">
        <v>1.2</v>
      </c>
      <c r="RR11" s="17">
        <v>1.2</v>
      </c>
      <c r="RS11" s="17">
        <v>0</v>
      </c>
      <c r="RT11" s="17">
        <v>3</v>
      </c>
      <c r="RU11" s="17">
        <v>2.8</v>
      </c>
      <c r="RV11" s="17">
        <v>2.8</v>
      </c>
      <c r="RW11" s="17">
        <v>0.2</v>
      </c>
      <c r="RX11" s="17">
        <v>0</v>
      </c>
      <c r="RY11" s="17"/>
      <c r="RZ11" s="17"/>
      <c r="SA11" s="17">
        <v>0</v>
      </c>
      <c r="SB11" s="17">
        <v>1.9</v>
      </c>
      <c r="SC11" s="17">
        <v>1.851</v>
      </c>
      <c r="SD11" s="17">
        <v>1.851</v>
      </c>
      <c r="SE11" s="17">
        <v>4.9000000000000002E-2</v>
      </c>
      <c r="SF11" s="17">
        <v>3.8</v>
      </c>
      <c r="SG11" s="17"/>
      <c r="SH11" s="17"/>
      <c r="SI11" s="17">
        <v>3.8</v>
      </c>
      <c r="SJ11" s="17">
        <v>1.4</v>
      </c>
      <c r="SK11" s="17">
        <v>1.56</v>
      </c>
      <c r="SL11" s="17">
        <v>1.56</v>
      </c>
      <c r="SM11" s="17">
        <v>-0.16</v>
      </c>
      <c r="SN11" s="17">
        <v>0</v>
      </c>
      <c r="SO11" s="17"/>
      <c r="SP11" s="17">
        <v>0.4</v>
      </c>
      <c r="SQ11" s="17">
        <v>-0.4</v>
      </c>
      <c r="SR11" s="17">
        <v>3.9</v>
      </c>
      <c r="SS11" s="17">
        <v>5.3</v>
      </c>
      <c r="ST11" s="17">
        <v>5.3</v>
      </c>
      <c r="SU11" s="17">
        <v>-1.4</v>
      </c>
      <c r="SV11" s="17">
        <v>2.7</v>
      </c>
      <c r="SW11" s="17">
        <v>2.6</v>
      </c>
      <c r="SX11" s="17">
        <v>2.6</v>
      </c>
      <c r="SY11" s="17">
        <v>0.1</v>
      </c>
      <c r="SZ11" s="17">
        <v>3.8</v>
      </c>
      <c r="TA11" s="17">
        <v>5</v>
      </c>
      <c r="TB11" s="17">
        <v>5</v>
      </c>
      <c r="TC11" s="17">
        <v>-1.2</v>
      </c>
      <c r="TD11" s="17">
        <v>4.8</v>
      </c>
      <c r="TE11" s="17">
        <v>7</v>
      </c>
      <c r="TF11" s="17">
        <v>7</v>
      </c>
      <c r="TG11" s="17">
        <v>-2.2000000000000002</v>
      </c>
      <c r="TH11" s="17">
        <v>10</v>
      </c>
      <c r="TI11" s="17">
        <v>10</v>
      </c>
      <c r="TJ11" s="17">
        <v>10</v>
      </c>
      <c r="TK11" s="17">
        <v>0</v>
      </c>
      <c r="TL11" s="17">
        <v>14.9</v>
      </c>
      <c r="TM11" s="17">
        <v>19.260999999999999</v>
      </c>
      <c r="TN11" s="17">
        <v>19.260999999999999</v>
      </c>
      <c r="TO11" s="17">
        <v>-4.3609999999999998</v>
      </c>
      <c r="TP11" s="17">
        <v>23.6</v>
      </c>
      <c r="TQ11" s="17">
        <v>25.305</v>
      </c>
      <c r="TR11" s="17">
        <v>25.305</v>
      </c>
      <c r="TS11" s="17">
        <v>-1.7050000000000001</v>
      </c>
      <c r="TT11" s="17">
        <v>0</v>
      </c>
      <c r="TU11" s="17"/>
      <c r="TV11" s="17"/>
      <c r="TW11" s="17">
        <v>0</v>
      </c>
      <c r="TX11" s="17">
        <v>59.6</v>
      </c>
      <c r="TY11" s="17">
        <v>70</v>
      </c>
      <c r="TZ11" s="17">
        <v>71.805000000000007</v>
      </c>
      <c r="UA11" s="17">
        <v>-12.205</v>
      </c>
      <c r="UB11" s="17">
        <v>84.5</v>
      </c>
      <c r="UC11" s="17">
        <v>85.6</v>
      </c>
      <c r="UD11" s="17">
        <v>88.545000000000002</v>
      </c>
      <c r="UE11" s="17">
        <v>-4.0449999999999999</v>
      </c>
      <c r="UF11" s="17">
        <v>9.5</v>
      </c>
      <c r="UG11" s="17">
        <v>6.4109999999999996</v>
      </c>
      <c r="UH11" s="17">
        <v>6.4109999999999996</v>
      </c>
      <c r="UI11" s="17">
        <v>3.089</v>
      </c>
      <c r="UJ11" s="17">
        <v>6.1</v>
      </c>
      <c r="UK11" s="17">
        <v>4.3639999999999999</v>
      </c>
      <c r="UL11" s="17">
        <v>4.3639999999999999</v>
      </c>
      <c r="UM11" s="17">
        <v>1.736</v>
      </c>
      <c r="UN11" s="17">
        <v>4.3</v>
      </c>
      <c r="UO11" s="17">
        <v>4.5</v>
      </c>
      <c r="UP11" s="17">
        <v>4.5</v>
      </c>
      <c r="UQ11" s="17">
        <v>-0.2</v>
      </c>
      <c r="UR11" s="17">
        <v>1.9</v>
      </c>
      <c r="US11" s="17">
        <v>1.8</v>
      </c>
      <c r="UT11" s="17">
        <v>1.8</v>
      </c>
      <c r="UU11" s="17">
        <v>0.1</v>
      </c>
      <c r="UV11" s="17">
        <v>9.1999999999999993</v>
      </c>
      <c r="UW11" s="17">
        <v>8.3000000000000007</v>
      </c>
      <c r="UX11" s="17">
        <v>8.3000000000000007</v>
      </c>
      <c r="UY11" s="17">
        <v>0.9</v>
      </c>
      <c r="UZ11" s="17">
        <v>3.5</v>
      </c>
      <c r="VA11" s="17">
        <v>3.8</v>
      </c>
      <c r="VB11" s="17">
        <v>3.8</v>
      </c>
      <c r="VC11" s="17">
        <v>-0.3</v>
      </c>
      <c r="VD11" s="17">
        <v>3.8</v>
      </c>
      <c r="VE11" s="17">
        <v>4.3</v>
      </c>
      <c r="VF11" s="17">
        <v>4.3</v>
      </c>
      <c r="VG11" s="17">
        <v>-0.5</v>
      </c>
      <c r="VH11" s="17">
        <v>3.8</v>
      </c>
      <c r="VI11" s="17">
        <v>4.5</v>
      </c>
      <c r="VJ11" s="17">
        <v>4.5</v>
      </c>
      <c r="VK11" s="17">
        <v>-0.7</v>
      </c>
      <c r="VL11" s="17">
        <v>11.3</v>
      </c>
      <c r="VM11" s="17">
        <v>8.9740000000000002</v>
      </c>
      <c r="VN11" s="17">
        <v>8.9740000000000002</v>
      </c>
      <c r="VO11" s="17">
        <v>2.3260000000000001</v>
      </c>
      <c r="VP11" s="17">
        <v>0</v>
      </c>
      <c r="VQ11" s="17"/>
      <c r="VR11" s="17"/>
      <c r="VS11" s="17">
        <v>0</v>
      </c>
      <c r="VT11" s="17">
        <v>0</v>
      </c>
      <c r="VU11" s="17"/>
      <c r="VV11" s="17"/>
      <c r="VW11" s="17">
        <v>0</v>
      </c>
      <c r="VX11" s="17">
        <v>0</v>
      </c>
      <c r="VY11" s="17"/>
      <c r="VZ11" s="17"/>
      <c r="WA11" s="17">
        <v>0</v>
      </c>
      <c r="WB11" s="17">
        <v>0.6</v>
      </c>
      <c r="WC11" s="17">
        <v>0.6</v>
      </c>
      <c r="WD11" s="17">
        <v>0.6</v>
      </c>
      <c r="WE11" s="17">
        <v>0</v>
      </c>
      <c r="WF11" s="17">
        <v>124.8</v>
      </c>
      <c r="WG11" s="17">
        <v>50.6</v>
      </c>
      <c r="WH11" s="17">
        <v>65</v>
      </c>
      <c r="WI11" s="17">
        <v>59.8</v>
      </c>
      <c r="WJ11" s="17">
        <v>126.7</v>
      </c>
      <c r="WK11" s="17">
        <v>44.4</v>
      </c>
      <c r="WL11" s="17">
        <v>49</v>
      </c>
      <c r="WM11" s="17">
        <v>77.7</v>
      </c>
      <c r="WN11" s="17">
        <v>0</v>
      </c>
      <c r="WO11" s="17"/>
      <c r="WP11" s="17"/>
      <c r="WQ11" s="17">
        <v>0</v>
      </c>
      <c r="WR11" s="17">
        <v>0</v>
      </c>
      <c r="WS11" s="17"/>
      <c r="WT11" s="17"/>
      <c r="WU11" s="17">
        <v>0</v>
      </c>
      <c r="WV11" s="17">
        <v>7.2</v>
      </c>
      <c r="WW11" s="17">
        <v>7.2</v>
      </c>
      <c r="WX11" s="17">
        <v>7.2</v>
      </c>
      <c r="WY11" s="17">
        <v>0</v>
      </c>
      <c r="WZ11" s="17">
        <v>19.100000000000001</v>
      </c>
      <c r="XA11" s="17">
        <v>18.4466</v>
      </c>
      <c r="XB11" s="17">
        <v>18.4466</v>
      </c>
      <c r="XC11" s="17">
        <v>0.65339999999999998</v>
      </c>
      <c r="XD11" s="17">
        <v>9.4</v>
      </c>
      <c r="XE11" s="17">
        <v>10.8</v>
      </c>
      <c r="XF11" s="17">
        <v>10.8</v>
      </c>
      <c r="XG11" s="17">
        <v>-1.4</v>
      </c>
      <c r="XH11" s="17">
        <v>34.11</v>
      </c>
      <c r="XI11" s="17">
        <v>29.5</v>
      </c>
      <c r="XJ11" s="17">
        <v>29.5</v>
      </c>
      <c r="XK11" s="17">
        <v>4.6100000000000003</v>
      </c>
      <c r="XL11" s="17">
        <v>27.98</v>
      </c>
      <c r="XM11" s="17">
        <v>29.5</v>
      </c>
      <c r="XN11" s="17">
        <v>29.5</v>
      </c>
      <c r="XO11" s="17">
        <v>-1.52</v>
      </c>
      <c r="XP11" s="17"/>
      <c r="XQ11" s="17"/>
      <c r="XR11" s="17"/>
      <c r="XS11" s="17">
        <v>0</v>
      </c>
      <c r="XT11" s="17">
        <v>18.3</v>
      </c>
      <c r="XU11" s="17">
        <v>19.222999999999999</v>
      </c>
      <c r="XV11" s="17">
        <v>19.222999999999999</v>
      </c>
      <c r="XW11" s="17">
        <v>-0.92300000000000004</v>
      </c>
      <c r="XX11" s="17">
        <v>8.4</v>
      </c>
      <c r="XY11" s="17">
        <v>7.78</v>
      </c>
      <c r="XZ11" s="17">
        <v>7.78</v>
      </c>
      <c r="YA11" s="17">
        <v>0.62</v>
      </c>
      <c r="YB11" s="17">
        <v>11</v>
      </c>
      <c r="YC11" s="17">
        <v>11</v>
      </c>
      <c r="YD11" s="17">
        <v>11</v>
      </c>
      <c r="YE11" s="17">
        <v>0</v>
      </c>
    </row>
    <row r="12" spans="1:655" ht="24" customHeight="1" x14ac:dyDescent="0.25">
      <c r="A12" s="1"/>
      <c r="B12" s="16" t="s">
        <v>40</v>
      </c>
      <c r="C12" s="16" t="s">
        <v>717</v>
      </c>
      <c r="D12" s="17">
        <v>98.9</v>
      </c>
      <c r="E12" s="17"/>
      <c r="F12" s="17">
        <v>101.60182</v>
      </c>
      <c r="G12" s="17">
        <v>-2.7018200000000001</v>
      </c>
      <c r="H12" s="17">
        <v>575.79999999999995</v>
      </c>
      <c r="I12" s="17">
        <v>518.23739</v>
      </c>
      <c r="J12" s="17">
        <v>495.79601000000002</v>
      </c>
      <c r="K12" s="17">
        <v>80.003990000000002</v>
      </c>
      <c r="L12" s="17">
        <v>194.6</v>
      </c>
      <c r="M12" s="17">
        <v>168.59183999999999</v>
      </c>
      <c r="N12" s="17">
        <v>161.29124999999999</v>
      </c>
      <c r="O12" s="17">
        <v>33.308750000000003</v>
      </c>
      <c r="P12" s="17"/>
      <c r="Q12" s="17"/>
      <c r="R12" s="17"/>
      <c r="S12" s="17">
        <v>0</v>
      </c>
      <c r="T12" s="17"/>
      <c r="U12" s="17"/>
      <c r="V12" s="17"/>
      <c r="W12" s="17">
        <v>0</v>
      </c>
      <c r="X12" s="17">
        <v>0</v>
      </c>
      <c r="Y12" s="17"/>
      <c r="Z12" s="17"/>
      <c r="AA12" s="17">
        <v>0</v>
      </c>
      <c r="AB12" s="17">
        <v>78.8</v>
      </c>
      <c r="AC12" s="17">
        <v>87.85</v>
      </c>
      <c r="AD12" s="17">
        <v>87.85</v>
      </c>
      <c r="AE12" s="17">
        <v>-9.0500000000000007</v>
      </c>
      <c r="AF12" s="17"/>
      <c r="AG12" s="17"/>
      <c r="AH12" s="17"/>
      <c r="AI12" s="17">
        <v>0</v>
      </c>
      <c r="AJ12" s="17"/>
      <c r="AK12" s="17"/>
      <c r="AL12" s="17"/>
      <c r="AM12" s="17">
        <v>0</v>
      </c>
      <c r="AN12" s="17">
        <v>189.2</v>
      </c>
      <c r="AO12" s="17">
        <v>196.22801999999999</v>
      </c>
      <c r="AP12" s="17">
        <v>196.22801000000001</v>
      </c>
      <c r="AQ12" s="17">
        <v>-7.0280100000000001</v>
      </c>
      <c r="AR12" s="17">
        <v>190.3</v>
      </c>
      <c r="AS12" s="17">
        <v>196.22801999999999</v>
      </c>
      <c r="AT12" s="17">
        <v>196.22801000000001</v>
      </c>
      <c r="AU12" s="17">
        <v>-5.9280099999999996</v>
      </c>
      <c r="AV12" s="17">
        <v>189.9</v>
      </c>
      <c r="AW12" s="17">
        <v>196.22801999999999</v>
      </c>
      <c r="AX12" s="17">
        <v>196.22801000000001</v>
      </c>
      <c r="AY12" s="17">
        <v>-6.3280099999999999</v>
      </c>
      <c r="AZ12" s="17">
        <v>279.8</v>
      </c>
      <c r="BA12" s="17">
        <v>295.22593999999998</v>
      </c>
      <c r="BB12" s="17">
        <v>295.22591999999997</v>
      </c>
      <c r="BC12" s="17">
        <v>-15.42592</v>
      </c>
      <c r="BD12" s="17">
        <v>216.1</v>
      </c>
      <c r="BE12" s="17">
        <v>208.07390000000001</v>
      </c>
      <c r="BF12" s="17">
        <v>208.07388</v>
      </c>
      <c r="BG12" s="17">
        <v>8.0261200000000006</v>
      </c>
      <c r="BH12" s="17">
        <v>111.5</v>
      </c>
      <c r="BI12" s="17">
        <v>104.34936999999999</v>
      </c>
      <c r="BJ12" s="17">
        <v>104.34936</v>
      </c>
      <c r="BK12" s="17">
        <v>7.1506400000000001</v>
      </c>
      <c r="BL12" s="17">
        <v>215.6</v>
      </c>
      <c r="BM12" s="17">
        <v>225.87578999999999</v>
      </c>
      <c r="BN12" s="17">
        <v>137.99064000000001</v>
      </c>
      <c r="BO12" s="17">
        <v>77.609359999999995</v>
      </c>
      <c r="BP12" s="17">
        <v>3</v>
      </c>
      <c r="BQ12" s="17">
        <v>4.4318400000000002</v>
      </c>
      <c r="BR12" s="17">
        <v>4.4318400000000002</v>
      </c>
      <c r="BS12" s="17">
        <v>-1.43184</v>
      </c>
      <c r="BT12" s="17"/>
      <c r="BU12" s="17"/>
      <c r="BV12" s="17"/>
      <c r="BW12" s="17">
        <v>0</v>
      </c>
      <c r="BX12" s="17"/>
      <c r="BY12" s="17"/>
      <c r="BZ12" s="17"/>
      <c r="CA12" s="17">
        <v>0</v>
      </c>
      <c r="CB12" s="17"/>
      <c r="CC12" s="17"/>
      <c r="CD12" s="17"/>
      <c r="CE12" s="17">
        <v>0</v>
      </c>
      <c r="CF12" s="17"/>
      <c r="CG12" s="17"/>
      <c r="CH12" s="17"/>
      <c r="CI12" s="17">
        <v>0</v>
      </c>
      <c r="CJ12" s="17">
        <v>117.5</v>
      </c>
      <c r="CK12" s="17">
        <v>116.25078000000001</v>
      </c>
      <c r="CL12" s="17">
        <v>116.25078000000001</v>
      </c>
      <c r="CM12" s="17">
        <v>1.24922</v>
      </c>
      <c r="CN12" s="17">
        <v>6.8</v>
      </c>
      <c r="CO12" s="17">
        <v>5.1333399999999996</v>
      </c>
      <c r="CP12" s="17">
        <v>5.1333399999999996</v>
      </c>
      <c r="CQ12" s="17">
        <v>1.66666</v>
      </c>
      <c r="CR12" s="17">
        <v>3.3</v>
      </c>
      <c r="CS12" s="17">
        <v>2.8177599999999998</v>
      </c>
      <c r="CT12" s="17">
        <v>2.8177500000000002</v>
      </c>
      <c r="CU12" s="17">
        <v>0.48225000000000001</v>
      </c>
      <c r="CV12" s="17"/>
      <c r="CW12" s="17"/>
      <c r="CX12" s="17"/>
      <c r="CY12" s="17">
        <v>0</v>
      </c>
      <c r="CZ12" s="17">
        <v>6.9</v>
      </c>
      <c r="DA12" s="17">
        <v>6.8787000000000003</v>
      </c>
      <c r="DB12" s="17">
        <v>6.8787000000000003</v>
      </c>
      <c r="DC12" s="17">
        <v>2.1299999999999999E-2</v>
      </c>
      <c r="DD12" s="17">
        <v>14.1</v>
      </c>
      <c r="DE12" s="17">
        <v>14.919420000000001</v>
      </c>
      <c r="DF12" s="17">
        <v>14.919409999999999</v>
      </c>
      <c r="DG12" s="17">
        <v>-0.81940999999999997</v>
      </c>
      <c r="DH12" s="17">
        <v>85.4</v>
      </c>
      <c r="DI12" s="17">
        <v>103.7492</v>
      </c>
      <c r="DJ12" s="17">
        <v>97.577070000000006</v>
      </c>
      <c r="DK12" s="17">
        <v>-12.177070000000001</v>
      </c>
      <c r="DL12" s="17"/>
      <c r="DM12" s="17"/>
      <c r="DN12" s="17"/>
      <c r="DO12" s="17">
        <v>0</v>
      </c>
      <c r="DP12" s="17"/>
      <c r="DQ12" s="17"/>
      <c r="DR12" s="17"/>
      <c r="DS12" s="17">
        <v>0</v>
      </c>
      <c r="DT12" s="17"/>
      <c r="DU12" s="17"/>
      <c r="DV12" s="17"/>
      <c r="DW12" s="17">
        <v>0</v>
      </c>
      <c r="DX12" s="17"/>
      <c r="DY12" s="17"/>
      <c r="DZ12" s="17"/>
      <c r="EA12" s="17">
        <v>0</v>
      </c>
      <c r="EB12" s="17">
        <v>50.3</v>
      </c>
      <c r="EC12" s="17">
        <v>75.112790000000004</v>
      </c>
      <c r="ED12" s="17">
        <v>75.471410000000006</v>
      </c>
      <c r="EE12" s="17">
        <v>-25.171410000000002</v>
      </c>
      <c r="EF12" s="17">
        <v>21.1</v>
      </c>
      <c r="EG12" s="17">
        <v>20.618559999999999</v>
      </c>
      <c r="EH12" s="17">
        <v>110.26314000000001</v>
      </c>
      <c r="EI12" s="17">
        <v>-89.163139999999999</v>
      </c>
      <c r="EJ12" s="17"/>
      <c r="EK12" s="17"/>
      <c r="EL12" s="17"/>
      <c r="EM12" s="17">
        <v>0</v>
      </c>
      <c r="EN12" s="17"/>
      <c r="EO12" s="17"/>
      <c r="EP12" s="17"/>
      <c r="EQ12" s="17">
        <v>0</v>
      </c>
      <c r="ER12" s="17"/>
      <c r="ES12" s="17"/>
      <c r="ET12" s="17"/>
      <c r="EU12" s="17">
        <v>0</v>
      </c>
      <c r="EV12" s="17">
        <v>6.5</v>
      </c>
      <c r="EW12" s="17">
        <v>6.39</v>
      </c>
      <c r="EX12" s="17">
        <v>6.39</v>
      </c>
      <c r="EY12" s="17">
        <v>0.11</v>
      </c>
      <c r="EZ12" s="17">
        <v>0</v>
      </c>
      <c r="FA12" s="17"/>
      <c r="FB12" s="17"/>
      <c r="FC12" s="17">
        <v>0</v>
      </c>
      <c r="FD12" s="17">
        <v>26</v>
      </c>
      <c r="FE12" s="17">
        <v>27.010269999999998</v>
      </c>
      <c r="FF12" s="17">
        <v>27.010259999999999</v>
      </c>
      <c r="FG12" s="17">
        <v>-1.0102599999999999</v>
      </c>
      <c r="FH12" s="17">
        <v>0</v>
      </c>
      <c r="FI12" s="17"/>
      <c r="FJ12" s="17">
        <v>55.728189999999998</v>
      </c>
      <c r="FK12" s="17">
        <v>-55.728189999999998</v>
      </c>
      <c r="FL12" s="17">
        <v>16.600000000000001</v>
      </c>
      <c r="FM12" s="17">
        <v>16.959009999999999</v>
      </c>
      <c r="FN12" s="17">
        <v>16.959009999999999</v>
      </c>
      <c r="FO12" s="17">
        <v>-0.35901</v>
      </c>
      <c r="FP12" s="17">
        <v>18.399999999999999</v>
      </c>
      <c r="FQ12" s="17">
        <v>17.737760000000002</v>
      </c>
      <c r="FR12" s="17">
        <v>18.440239999999999</v>
      </c>
      <c r="FS12" s="17">
        <v>-4.0239999999999998E-2</v>
      </c>
      <c r="FT12" s="17">
        <v>10.9</v>
      </c>
      <c r="FU12" s="17">
        <v>10.504849999999999</v>
      </c>
      <c r="FV12" s="17">
        <v>10.504849999999999</v>
      </c>
      <c r="FW12" s="17">
        <v>0.39515</v>
      </c>
      <c r="FX12" s="17">
        <v>61</v>
      </c>
      <c r="FY12" s="17">
        <v>63.523789999999998</v>
      </c>
      <c r="FZ12" s="17">
        <v>63.523789999999998</v>
      </c>
      <c r="GA12" s="17">
        <v>-2.52379</v>
      </c>
      <c r="GB12" s="17">
        <v>182.3</v>
      </c>
      <c r="GC12" s="17">
        <v>184.91498000000001</v>
      </c>
      <c r="GD12" s="17">
        <v>184.91497000000001</v>
      </c>
      <c r="GE12" s="17">
        <v>-2.61497</v>
      </c>
      <c r="GF12" s="17">
        <v>182.9</v>
      </c>
      <c r="GG12" s="17">
        <v>184.91498000000001</v>
      </c>
      <c r="GH12" s="17">
        <v>184.91497000000001</v>
      </c>
      <c r="GI12" s="17">
        <v>-2.0149699999999999</v>
      </c>
      <c r="GJ12" s="17">
        <v>183.9</v>
      </c>
      <c r="GK12" s="17">
        <v>185.47028</v>
      </c>
      <c r="GL12" s="17">
        <v>185.47027</v>
      </c>
      <c r="GM12" s="17">
        <v>-1.5702700000000001</v>
      </c>
      <c r="GN12" s="17">
        <v>47.5</v>
      </c>
      <c r="GO12" s="17">
        <v>45.843269999999997</v>
      </c>
      <c r="GP12" s="17">
        <v>38.275410000000001</v>
      </c>
      <c r="GQ12" s="17">
        <v>9.2245899999999992</v>
      </c>
      <c r="GR12" s="17">
        <v>7.4</v>
      </c>
      <c r="GS12" s="17">
        <v>3.7563900000000001</v>
      </c>
      <c r="GT12" s="17">
        <v>3.7563800000000001</v>
      </c>
      <c r="GU12" s="17">
        <v>3.6436199999999999</v>
      </c>
      <c r="GV12" s="17"/>
      <c r="GW12" s="17"/>
      <c r="GX12" s="17"/>
      <c r="GY12" s="17">
        <v>0</v>
      </c>
      <c r="GZ12" s="17">
        <v>18.399999999999999</v>
      </c>
      <c r="HA12" s="17">
        <v>33</v>
      </c>
      <c r="HB12" s="17">
        <v>32.999940000000002</v>
      </c>
      <c r="HC12" s="17">
        <v>-14.59994</v>
      </c>
      <c r="HD12" s="17"/>
      <c r="HE12" s="17"/>
      <c r="HF12" s="17"/>
      <c r="HG12" s="17">
        <v>0</v>
      </c>
      <c r="HH12" s="17">
        <v>2</v>
      </c>
      <c r="HI12" s="17">
        <v>1.97359</v>
      </c>
      <c r="HJ12" s="17">
        <v>1.97359</v>
      </c>
      <c r="HK12" s="17">
        <v>2.6409999999999999E-2</v>
      </c>
      <c r="HL12" s="17">
        <v>0</v>
      </c>
      <c r="HM12" s="17"/>
      <c r="HN12" s="17"/>
      <c r="HO12" s="17">
        <v>0</v>
      </c>
      <c r="HP12" s="17">
        <v>37.299999999999997</v>
      </c>
      <c r="HQ12" s="17">
        <v>64.53013</v>
      </c>
      <c r="HR12" s="17">
        <v>25.00009</v>
      </c>
      <c r="HS12" s="17">
        <v>12.299910000000001</v>
      </c>
      <c r="HT12" s="17"/>
      <c r="HU12" s="17"/>
      <c r="HV12" s="17"/>
      <c r="HW12" s="17">
        <v>0</v>
      </c>
      <c r="HX12" s="17"/>
      <c r="HY12" s="17"/>
      <c r="HZ12" s="17"/>
      <c r="IA12" s="17">
        <v>0</v>
      </c>
      <c r="IB12" s="17">
        <v>11.4</v>
      </c>
      <c r="IC12" s="17"/>
      <c r="ID12" s="17"/>
      <c r="IE12" s="17">
        <v>11.4</v>
      </c>
      <c r="IF12" s="17"/>
      <c r="IG12" s="17"/>
      <c r="IH12" s="17"/>
      <c r="II12" s="17">
        <v>0</v>
      </c>
      <c r="IJ12" s="17"/>
      <c r="IK12" s="17"/>
      <c r="IL12" s="17"/>
      <c r="IM12" s="17">
        <v>0</v>
      </c>
      <c r="IN12" s="17">
        <v>47.5</v>
      </c>
      <c r="IO12" s="17">
        <v>45.221359999999997</v>
      </c>
      <c r="IP12" s="17">
        <v>45.221350000000001</v>
      </c>
      <c r="IQ12" s="17">
        <v>2.2786499999999998</v>
      </c>
      <c r="IR12" s="17"/>
      <c r="IS12" s="17"/>
      <c r="IT12" s="17"/>
      <c r="IU12" s="17">
        <v>0</v>
      </c>
      <c r="IV12" s="17"/>
      <c r="IW12" s="17"/>
      <c r="IX12" s="17"/>
      <c r="IY12" s="17">
        <v>0</v>
      </c>
      <c r="IZ12" s="17"/>
      <c r="JA12" s="17"/>
      <c r="JB12" s="17"/>
      <c r="JC12" s="17">
        <v>0</v>
      </c>
      <c r="JD12" s="17">
        <v>31.1</v>
      </c>
      <c r="JE12" s="17">
        <v>26.191890000000001</v>
      </c>
      <c r="JF12" s="17">
        <v>16.983799999999999</v>
      </c>
      <c r="JG12" s="17">
        <v>14.116199999999999</v>
      </c>
      <c r="JH12" s="17">
        <v>178.6</v>
      </c>
      <c r="JI12" s="17">
        <v>185.29459</v>
      </c>
      <c r="JJ12" s="17">
        <v>185.29458</v>
      </c>
      <c r="JK12" s="17">
        <v>-6.6945800000000002</v>
      </c>
      <c r="JL12" s="17">
        <v>176.5</v>
      </c>
      <c r="JM12" s="17">
        <v>185.29459</v>
      </c>
      <c r="JN12" s="17">
        <v>185.29458</v>
      </c>
      <c r="JO12" s="17">
        <v>-8.7945799999999998</v>
      </c>
      <c r="JP12" s="17">
        <v>210.2</v>
      </c>
      <c r="JQ12" s="17">
        <v>185.29459</v>
      </c>
      <c r="JR12" s="17">
        <v>185.29458</v>
      </c>
      <c r="JS12" s="17">
        <v>24.905419999999999</v>
      </c>
      <c r="JT12" s="17">
        <v>275.60000000000002</v>
      </c>
      <c r="JU12" s="17">
        <v>278.77654000000001</v>
      </c>
      <c r="JV12" s="17">
        <v>278.77652999999998</v>
      </c>
      <c r="JW12" s="17">
        <v>-3.1765300000000001</v>
      </c>
      <c r="JX12" s="17">
        <v>76.599999999999994</v>
      </c>
      <c r="JY12" s="17">
        <v>73.590999999999994</v>
      </c>
      <c r="JZ12" s="17">
        <v>73.590950000000007</v>
      </c>
      <c r="KA12" s="17">
        <v>3.0090499999999998</v>
      </c>
      <c r="KB12" s="17">
        <v>37.299999999999997</v>
      </c>
      <c r="KC12" s="17">
        <v>36.905999999999999</v>
      </c>
      <c r="KD12" s="17">
        <v>36.905970000000003</v>
      </c>
      <c r="KE12" s="17">
        <v>0.39402999999999999</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c r="LA12" s="17"/>
      <c r="LB12" s="17"/>
      <c r="LC12" s="17">
        <v>0</v>
      </c>
      <c r="LD12" s="17">
        <v>0.3</v>
      </c>
      <c r="LE12" s="17">
        <v>0.44603999999999999</v>
      </c>
      <c r="LF12" s="17">
        <v>0.44602999999999998</v>
      </c>
      <c r="LG12" s="17">
        <v>-0.14602999999999999</v>
      </c>
      <c r="LH12" s="17">
        <v>91.4</v>
      </c>
      <c r="LI12" s="17">
        <v>144.56976</v>
      </c>
      <c r="LJ12" s="17">
        <v>114.52370000000001</v>
      </c>
      <c r="LK12" s="17">
        <v>-23.123699999999999</v>
      </c>
      <c r="LL12" s="17">
        <v>68.7</v>
      </c>
      <c r="LM12" s="17">
        <v>87.369050000000001</v>
      </c>
      <c r="LN12" s="17">
        <v>74.185680000000005</v>
      </c>
      <c r="LO12" s="17">
        <v>-5.4856800000000003</v>
      </c>
      <c r="LP12" s="17">
        <v>61.8</v>
      </c>
      <c r="LQ12" s="17">
        <v>67.133979999999994</v>
      </c>
      <c r="LR12" s="17">
        <v>67.133979999999994</v>
      </c>
      <c r="LS12" s="17">
        <v>-5.3339800000000004</v>
      </c>
      <c r="LT12" s="17">
        <v>68.8</v>
      </c>
      <c r="LU12" s="17">
        <v>71.077079999999995</v>
      </c>
      <c r="LV12" s="17">
        <v>65.987260000000006</v>
      </c>
      <c r="LW12" s="17">
        <v>2.8127399999999998</v>
      </c>
      <c r="LX12" s="17">
        <v>29.1</v>
      </c>
      <c r="LY12" s="17">
        <v>29.41478</v>
      </c>
      <c r="LZ12" s="17">
        <v>27.308389999999999</v>
      </c>
      <c r="MA12" s="17">
        <v>1.7916099999999999</v>
      </c>
      <c r="MB12" s="17"/>
      <c r="MC12" s="17"/>
      <c r="MD12" s="17"/>
      <c r="ME12" s="17">
        <v>0</v>
      </c>
      <c r="MF12" s="17"/>
      <c r="MG12" s="17"/>
      <c r="MH12" s="17"/>
      <c r="MI12" s="17">
        <v>0</v>
      </c>
      <c r="MJ12" s="17"/>
      <c r="MK12" s="17"/>
      <c r="ML12" s="17"/>
      <c r="MM12" s="17">
        <v>0</v>
      </c>
      <c r="MN12" s="17">
        <v>147.19999999999999</v>
      </c>
      <c r="MO12" s="17">
        <v>151.08876000000001</v>
      </c>
      <c r="MP12" s="17">
        <v>151.08875</v>
      </c>
      <c r="MQ12" s="17">
        <v>-3.8887499999999999</v>
      </c>
      <c r="MR12" s="17">
        <v>149.30000000000001</v>
      </c>
      <c r="MS12" s="17">
        <v>151.08876000000001</v>
      </c>
      <c r="MT12" s="17">
        <v>151.08875</v>
      </c>
      <c r="MU12" s="17">
        <v>-1.7887500000000001</v>
      </c>
      <c r="MV12" s="17">
        <v>150.1</v>
      </c>
      <c r="MW12" s="17">
        <v>151.54248000000001</v>
      </c>
      <c r="MX12" s="17">
        <v>151.54247000000001</v>
      </c>
      <c r="MY12" s="17">
        <v>-1.4424699999999999</v>
      </c>
      <c r="MZ12" s="17">
        <v>0</v>
      </c>
      <c r="NA12" s="17"/>
      <c r="NB12" s="17"/>
      <c r="NC12" s="17">
        <v>0</v>
      </c>
      <c r="ND12" s="17"/>
      <c r="NE12" s="17"/>
      <c r="NF12" s="17"/>
      <c r="NG12" s="17">
        <v>0</v>
      </c>
      <c r="NH12" s="17"/>
      <c r="NI12" s="17"/>
      <c r="NJ12" s="17"/>
      <c r="NK12" s="17">
        <v>0</v>
      </c>
      <c r="NL12" s="17"/>
      <c r="NM12" s="17"/>
      <c r="NN12" s="17"/>
      <c r="NO12" s="17">
        <v>0</v>
      </c>
      <c r="NP12" s="17"/>
      <c r="NQ12" s="17"/>
      <c r="NR12" s="17"/>
      <c r="NS12" s="17">
        <v>0</v>
      </c>
      <c r="NT12" s="17">
        <v>0</v>
      </c>
      <c r="NU12" s="17"/>
      <c r="NV12" s="17"/>
      <c r="NW12" s="17">
        <v>0</v>
      </c>
      <c r="NX12" s="17">
        <v>0</v>
      </c>
      <c r="NY12" s="17"/>
      <c r="NZ12" s="17"/>
      <c r="OA12" s="17">
        <v>0</v>
      </c>
      <c r="OB12" s="17">
        <v>0</v>
      </c>
      <c r="OC12" s="17"/>
      <c r="OD12" s="17"/>
      <c r="OE12" s="17">
        <v>0</v>
      </c>
      <c r="OF12" s="17">
        <v>59.6</v>
      </c>
      <c r="OG12" s="17">
        <v>91.02</v>
      </c>
      <c r="OH12" s="17">
        <v>91.02</v>
      </c>
      <c r="OI12" s="17">
        <v>-31.42</v>
      </c>
      <c r="OJ12" s="17">
        <v>0</v>
      </c>
      <c r="OK12" s="17"/>
      <c r="OL12" s="17"/>
      <c r="OM12" s="17">
        <v>0</v>
      </c>
      <c r="ON12" s="17">
        <v>11.2</v>
      </c>
      <c r="OO12" s="17">
        <v>12.513999999999999</v>
      </c>
      <c r="OP12" s="17">
        <v>12.513999999999999</v>
      </c>
      <c r="OQ12" s="17">
        <v>-1.3140000000000001</v>
      </c>
      <c r="OR12" s="17">
        <v>0</v>
      </c>
      <c r="OS12" s="17"/>
      <c r="OT12" s="17"/>
      <c r="OU12" s="17">
        <v>0</v>
      </c>
      <c r="OV12" s="17">
        <v>4.5999999999999996</v>
      </c>
      <c r="OW12" s="17">
        <v>4.4000000000000004</v>
      </c>
      <c r="OX12" s="17">
        <v>4.4000000000000004</v>
      </c>
      <c r="OY12" s="17">
        <v>0.2</v>
      </c>
      <c r="OZ12" s="17"/>
      <c r="PA12" s="17"/>
      <c r="PB12" s="17"/>
      <c r="PC12" s="17">
        <v>0</v>
      </c>
      <c r="PD12" s="17">
        <v>0</v>
      </c>
      <c r="PE12" s="17"/>
      <c r="PF12" s="17"/>
      <c r="PG12" s="17">
        <v>0</v>
      </c>
      <c r="PH12" s="17">
        <v>0</v>
      </c>
      <c r="PI12" s="17"/>
      <c r="PJ12" s="17"/>
      <c r="PK12" s="17">
        <v>0</v>
      </c>
      <c r="PL12" s="17">
        <v>0.2</v>
      </c>
      <c r="PM12" s="17">
        <v>1</v>
      </c>
      <c r="PN12" s="17">
        <v>1</v>
      </c>
      <c r="PO12" s="17">
        <v>-0.8</v>
      </c>
      <c r="PP12" s="17">
        <v>1.6</v>
      </c>
      <c r="PQ12" s="17">
        <v>1.82</v>
      </c>
      <c r="PR12" s="17">
        <v>1.82</v>
      </c>
      <c r="PS12" s="17">
        <v>-0.22</v>
      </c>
      <c r="PT12" s="17">
        <v>4.5999999999999996</v>
      </c>
      <c r="PU12" s="17">
        <v>4.5</v>
      </c>
      <c r="PV12" s="17">
        <v>4.5</v>
      </c>
      <c r="PW12" s="17">
        <v>0.1</v>
      </c>
      <c r="PX12" s="17">
        <v>19.2</v>
      </c>
      <c r="PY12" s="17">
        <v>18.4466</v>
      </c>
      <c r="PZ12" s="17">
        <v>18.4466</v>
      </c>
      <c r="QA12" s="17">
        <v>0.75339999999999996</v>
      </c>
      <c r="QB12" s="17">
        <v>3.2</v>
      </c>
      <c r="QC12" s="17">
        <v>3.2</v>
      </c>
      <c r="QD12" s="17">
        <v>3.2</v>
      </c>
      <c r="QE12" s="17">
        <v>0</v>
      </c>
      <c r="QF12" s="17">
        <v>0</v>
      </c>
      <c r="QG12" s="17">
        <v>3.1</v>
      </c>
      <c r="QH12" s="17">
        <v>3.1</v>
      </c>
      <c r="QI12" s="17">
        <v>-3.1</v>
      </c>
      <c r="QJ12" s="17">
        <v>3.5</v>
      </c>
      <c r="QK12" s="17">
        <v>3.4</v>
      </c>
      <c r="QL12" s="17">
        <v>3.4</v>
      </c>
      <c r="QM12" s="17">
        <v>0.1</v>
      </c>
      <c r="QN12" s="17">
        <v>17.600000000000001</v>
      </c>
      <c r="QO12" s="17">
        <v>16.990290000000002</v>
      </c>
      <c r="QP12" s="17">
        <v>16.990290000000002</v>
      </c>
      <c r="QQ12" s="17">
        <v>0.60970999999999997</v>
      </c>
      <c r="QR12" s="17">
        <v>0</v>
      </c>
      <c r="QS12" s="17"/>
      <c r="QT12" s="17"/>
      <c r="QU12" s="17">
        <v>0</v>
      </c>
      <c r="QV12" s="17">
        <v>0</v>
      </c>
      <c r="QW12" s="17"/>
      <c r="QX12" s="17"/>
      <c r="QY12" s="17">
        <v>0</v>
      </c>
      <c r="QZ12" s="17">
        <v>18.100000000000001</v>
      </c>
      <c r="RA12" s="17">
        <v>24.268000000000001</v>
      </c>
      <c r="RB12" s="17">
        <v>24.268000000000001</v>
      </c>
      <c r="RC12" s="17">
        <v>-6.1680000000000001</v>
      </c>
      <c r="RD12" s="17">
        <v>55</v>
      </c>
      <c r="RE12" s="17">
        <v>69.792000000000002</v>
      </c>
      <c r="RF12" s="17">
        <v>69.792000000000002</v>
      </c>
      <c r="RG12" s="17">
        <v>-14.792</v>
      </c>
      <c r="RH12" s="17">
        <v>4.4000000000000004</v>
      </c>
      <c r="RI12" s="17">
        <v>4.2</v>
      </c>
      <c r="RJ12" s="17">
        <v>4.2</v>
      </c>
      <c r="RK12" s="17">
        <v>0.2</v>
      </c>
      <c r="RL12" s="17">
        <v>2.4</v>
      </c>
      <c r="RM12" s="17">
        <v>2.4</v>
      </c>
      <c r="RN12" s="17">
        <v>2.4</v>
      </c>
      <c r="RO12" s="17">
        <v>0</v>
      </c>
      <c r="RP12" s="17">
        <v>1.2</v>
      </c>
      <c r="RQ12" s="17">
        <v>1.2</v>
      </c>
      <c r="RR12" s="17">
        <v>1.2</v>
      </c>
      <c r="RS12" s="17">
        <v>0</v>
      </c>
      <c r="RT12" s="17">
        <v>3</v>
      </c>
      <c r="RU12" s="17">
        <v>2.8</v>
      </c>
      <c r="RV12" s="17">
        <v>2.8</v>
      </c>
      <c r="RW12" s="17">
        <v>0.2</v>
      </c>
      <c r="RX12" s="17">
        <v>0</v>
      </c>
      <c r="RY12" s="17"/>
      <c r="RZ12" s="17"/>
      <c r="SA12" s="17">
        <v>0</v>
      </c>
      <c r="SB12" s="17">
        <v>1.9</v>
      </c>
      <c r="SC12" s="17">
        <v>1.851</v>
      </c>
      <c r="SD12" s="17">
        <v>1.851</v>
      </c>
      <c r="SE12" s="17">
        <v>4.9000000000000002E-2</v>
      </c>
      <c r="SF12" s="17">
        <v>3.3</v>
      </c>
      <c r="SG12" s="17"/>
      <c r="SH12" s="17"/>
      <c r="SI12" s="17">
        <v>3.3</v>
      </c>
      <c r="SJ12" s="17">
        <v>1.3</v>
      </c>
      <c r="SK12" s="17">
        <v>1.52</v>
      </c>
      <c r="SL12" s="17">
        <v>1.52</v>
      </c>
      <c r="SM12" s="17">
        <v>-0.22</v>
      </c>
      <c r="SN12" s="17">
        <v>0</v>
      </c>
      <c r="SO12" s="17"/>
      <c r="SP12" s="17">
        <v>0.4</v>
      </c>
      <c r="SQ12" s="17">
        <v>-0.4</v>
      </c>
      <c r="SR12" s="17">
        <v>3.9</v>
      </c>
      <c r="SS12" s="17">
        <v>5.3</v>
      </c>
      <c r="ST12" s="17">
        <v>5.3</v>
      </c>
      <c r="SU12" s="17">
        <v>-1.4</v>
      </c>
      <c r="SV12" s="17">
        <v>2.6</v>
      </c>
      <c r="SW12" s="17">
        <v>2.6</v>
      </c>
      <c r="SX12" s="17">
        <v>2.6</v>
      </c>
      <c r="SY12" s="17">
        <v>0</v>
      </c>
      <c r="SZ12" s="17">
        <v>3.5</v>
      </c>
      <c r="TA12" s="17">
        <v>5</v>
      </c>
      <c r="TB12" s="17">
        <v>5</v>
      </c>
      <c r="TC12" s="17">
        <v>-1.5</v>
      </c>
      <c r="TD12" s="17">
        <v>4.7</v>
      </c>
      <c r="TE12" s="17">
        <v>7</v>
      </c>
      <c r="TF12" s="17">
        <v>7</v>
      </c>
      <c r="TG12" s="17">
        <v>-2.2999999999999998</v>
      </c>
      <c r="TH12" s="17">
        <v>10</v>
      </c>
      <c r="TI12" s="17">
        <v>10</v>
      </c>
      <c r="TJ12" s="17">
        <v>10</v>
      </c>
      <c r="TK12" s="17">
        <v>0</v>
      </c>
      <c r="TL12" s="17">
        <v>16.3</v>
      </c>
      <c r="TM12" s="17">
        <v>18.603999999999999</v>
      </c>
      <c r="TN12" s="17">
        <v>18.603999999999999</v>
      </c>
      <c r="TO12" s="17">
        <v>-2.3039999999999998</v>
      </c>
      <c r="TP12" s="17">
        <v>26.1</v>
      </c>
      <c r="TQ12" s="17">
        <v>22.309000000000001</v>
      </c>
      <c r="TR12" s="17">
        <v>22.309000000000001</v>
      </c>
      <c r="TS12" s="17">
        <v>3.7909999999999999</v>
      </c>
      <c r="TT12" s="17">
        <v>0</v>
      </c>
      <c r="TU12" s="17"/>
      <c r="TV12" s="17"/>
      <c r="TW12" s="17">
        <v>0</v>
      </c>
      <c r="TX12" s="17">
        <v>65.599999999999994</v>
      </c>
      <c r="TY12" s="17">
        <v>67.7</v>
      </c>
      <c r="TZ12" s="17">
        <v>69.382999999999996</v>
      </c>
      <c r="UA12" s="17">
        <v>-3.7829999999999999</v>
      </c>
      <c r="UB12" s="17">
        <v>90.7</v>
      </c>
      <c r="UC12" s="17">
        <v>84.7</v>
      </c>
      <c r="UD12" s="17">
        <v>87.230999999999995</v>
      </c>
      <c r="UE12" s="17">
        <v>3.4689999999999999</v>
      </c>
      <c r="UF12" s="17">
        <v>8.3000000000000007</v>
      </c>
      <c r="UG12" s="17">
        <v>5.87</v>
      </c>
      <c r="UH12" s="17">
        <v>5.87</v>
      </c>
      <c r="UI12" s="17">
        <v>2.4300000000000002</v>
      </c>
      <c r="UJ12" s="17">
        <v>7.1</v>
      </c>
      <c r="UK12" s="17">
        <v>4.1289999999999996</v>
      </c>
      <c r="UL12" s="17">
        <v>4.1289999999999996</v>
      </c>
      <c r="UM12" s="17">
        <v>2.9710000000000001</v>
      </c>
      <c r="UN12" s="17">
        <v>4.5</v>
      </c>
      <c r="UO12" s="17">
        <v>4.5</v>
      </c>
      <c r="UP12" s="17">
        <v>4.5</v>
      </c>
      <c r="UQ12" s="17">
        <v>0</v>
      </c>
      <c r="UR12" s="17">
        <v>1.9</v>
      </c>
      <c r="US12" s="17">
        <v>1.8</v>
      </c>
      <c r="UT12" s="17">
        <v>1.8</v>
      </c>
      <c r="UU12" s="17">
        <v>0.1</v>
      </c>
      <c r="UV12" s="17">
        <v>9.1999999999999993</v>
      </c>
      <c r="UW12" s="17">
        <v>8.3000000000000007</v>
      </c>
      <c r="UX12" s="17">
        <v>8.3000000000000007</v>
      </c>
      <c r="UY12" s="17">
        <v>0.9</v>
      </c>
      <c r="UZ12" s="17">
        <v>3.5</v>
      </c>
      <c r="VA12" s="17">
        <v>3.8</v>
      </c>
      <c r="VB12" s="17">
        <v>3.8</v>
      </c>
      <c r="VC12" s="17">
        <v>-0.3</v>
      </c>
      <c r="VD12" s="17">
        <v>4</v>
      </c>
      <c r="VE12" s="17">
        <v>4.3</v>
      </c>
      <c r="VF12" s="17">
        <v>4.3</v>
      </c>
      <c r="VG12" s="17">
        <v>-0.3</v>
      </c>
      <c r="VH12" s="17">
        <v>4</v>
      </c>
      <c r="VI12" s="17">
        <v>4.5</v>
      </c>
      <c r="VJ12" s="17">
        <v>4.5</v>
      </c>
      <c r="VK12" s="17">
        <v>-0.5</v>
      </c>
      <c r="VL12" s="17">
        <v>7.8</v>
      </c>
      <c r="VM12" s="17">
        <v>8.8559999999999999</v>
      </c>
      <c r="VN12" s="17">
        <v>8.8559999999999999</v>
      </c>
      <c r="VO12" s="17">
        <v>-1.056</v>
      </c>
      <c r="VP12" s="17">
        <v>0</v>
      </c>
      <c r="VQ12" s="17"/>
      <c r="VR12" s="17"/>
      <c r="VS12" s="17">
        <v>0</v>
      </c>
      <c r="VT12" s="17">
        <v>0</v>
      </c>
      <c r="VU12" s="17"/>
      <c r="VV12" s="17"/>
      <c r="VW12" s="17">
        <v>0</v>
      </c>
      <c r="VX12" s="17">
        <v>0</v>
      </c>
      <c r="VY12" s="17"/>
      <c r="VZ12" s="17"/>
      <c r="WA12" s="17">
        <v>0</v>
      </c>
      <c r="WB12" s="17">
        <v>0.6</v>
      </c>
      <c r="WC12" s="17">
        <v>0.6</v>
      </c>
      <c r="WD12" s="17">
        <v>0.6</v>
      </c>
      <c r="WE12" s="17">
        <v>0</v>
      </c>
      <c r="WF12" s="17">
        <v>114.8</v>
      </c>
      <c r="WG12" s="17">
        <v>44.9</v>
      </c>
      <c r="WH12" s="17">
        <v>60</v>
      </c>
      <c r="WI12" s="17">
        <v>54.8</v>
      </c>
      <c r="WJ12" s="17">
        <v>113.4</v>
      </c>
      <c r="WK12" s="17">
        <v>37.200000000000003</v>
      </c>
      <c r="WL12" s="17">
        <v>45</v>
      </c>
      <c r="WM12" s="17">
        <v>68.400000000000006</v>
      </c>
      <c r="WN12" s="17">
        <v>0</v>
      </c>
      <c r="WO12" s="17"/>
      <c r="WP12" s="17"/>
      <c r="WQ12" s="17">
        <v>0</v>
      </c>
      <c r="WR12" s="17">
        <v>0</v>
      </c>
      <c r="WS12" s="17"/>
      <c r="WT12" s="17"/>
      <c r="WU12" s="17">
        <v>0</v>
      </c>
      <c r="WV12" s="17">
        <v>7.1</v>
      </c>
      <c r="WW12" s="17">
        <v>7.2</v>
      </c>
      <c r="WX12" s="17">
        <v>7.2</v>
      </c>
      <c r="WY12" s="17">
        <v>-0.1</v>
      </c>
      <c r="WZ12" s="17">
        <v>19.3</v>
      </c>
      <c r="XA12" s="17">
        <v>18.4466</v>
      </c>
      <c r="XB12" s="17">
        <v>18.4466</v>
      </c>
      <c r="XC12" s="17">
        <v>0.85340000000000005</v>
      </c>
      <c r="XD12" s="17">
        <v>9.4</v>
      </c>
      <c r="XE12" s="17">
        <v>10.8</v>
      </c>
      <c r="XF12" s="17">
        <v>10.8</v>
      </c>
      <c r="XG12" s="17">
        <v>-1.4</v>
      </c>
      <c r="XH12" s="17">
        <v>34.07</v>
      </c>
      <c r="XI12" s="17">
        <v>29.5</v>
      </c>
      <c r="XJ12" s="17">
        <v>29.5</v>
      </c>
      <c r="XK12" s="17">
        <v>4.57</v>
      </c>
      <c r="XL12" s="17">
        <v>29.06</v>
      </c>
      <c r="XM12" s="17">
        <v>29.5</v>
      </c>
      <c r="XN12" s="17">
        <v>29.5</v>
      </c>
      <c r="XO12" s="17">
        <v>-0.44</v>
      </c>
      <c r="XP12" s="17"/>
      <c r="XQ12" s="17"/>
      <c r="XR12" s="17"/>
      <c r="XS12" s="17">
        <v>0</v>
      </c>
      <c r="XT12" s="17">
        <v>17.399999999999999</v>
      </c>
      <c r="XU12" s="17">
        <v>19.222999999999999</v>
      </c>
      <c r="XV12" s="17">
        <v>19.222999999999999</v>
      </c>
      <c r="XW12" s="17">
        <v>-1.823</v>
      </c>
      <c r="XX12" s="17">
        <v>8</v>
      </c>
      <c r="XY12" s="17">
        <v>7.78</v>
      </c>
      <c r="XZ12" s="17">
        <v>7.78</v>
      </c>
      <c r="YA12" s="17">
        <v>0.22</v>
      </c>
      <c r="YB12" s="17">
        <v>10.3</v>
      </c>
      <c r="YC12" s="17">
        <v>11</v>
      </c>
      <c r="YD12" s="17">
        <v>11</v>
      </c>
      <c r="YE12" s="17">
        <v>-0.7</v>
      </c>
    </row>
    <row r="13" spans="1:655" ht="24" customHeight="1" x14ac:dyDescent="0.25">
      <c r="A13" s="1"/>
      <c r="B13" s="16" t="s">
        <v>40</v>
      </c>
      <c r="C13" s="16" t="s">
        <v>718</v>
      </c>
      <c r="D13" s="17">
        <v>98.8</v>
      </c>
      <c r="E13" s="17"/>
      <c r="F13" s="17">
        <v>101.60182</v>
      </c>
      <c r="G13" s="17">
        <v>-2.8018200000000002</v>
      </c>
      <c r="H13" s="17">
        <v>576</v>
      </c>
      <c r="I13" s="17">
        <v>518.23118999999997</v>
      </c>
      <c r="J13" s="17">
        <v>523.60796000000005</v>
      </c>
      <c r="K13" s="17">
        <v>52.392040000000001</v>
      </c>
      <c r="L13" s="17">
        <v>195</v>
      </c>
      <c r="M13" s="17">
        <v>168.58982</v>
      </c>
      <c r="N13" s="17">
        <v>170.33896999999999</v>
      </c>
      <c r="O13" s="17">
        <v>24.66103</v>
      </c>
      <c r="P13" s="17"/>
      <c r="Q13" s="17"/>
      <c r="R13" s="17"/>
      <c r="S13" s="17">
        <v>0</v>
      </c>
      <c r="T13" s="17"/>
      <c r="U13" s="17"/>
      <c r="V13" s="17"/>
      <c r="W13" s="17">
        <v>0</v>
      </c>
      <c r="X13" s="17">
        <v>0</v>
      </c>
      <c r="Y13" s="17"/>
      <c r="Z13" s="17"/>
      <c r="AA13" s="17">
        <v>0</v>
      </c>
      <c r="AB13" s="17">
        <v>81.2</v>
      </c>
      <c r="AC13" s="17">
        <v>87.85</v>
      </c>
      <c r="AD13" s="17">
        <v>87.85</v>
      </c>
      <c r="AE13" s="17">
        <v>-6.65</v>
      </c>
      <c r="AF13" s="17"/>
      <c r="AG13" s="17"/>
      <c r="AH13" s="17"/>
      <c r="AI13" s="17">
        <v>0</v>
      </c>
      <c r="AJ13" s="17"/>
      <c r="AK13" s="17"/>
      <c r="AL13" s="17"/>
      <c r="AM13" s="17">
        <v>0</v>
      </c>
      <c r="AN13" s="17">
        <v>190.4</v>
      </c>
      <c r="AO13" s="17">
        <v>196.22801999999999</v>
      </c>
      <c r="AP13" s="17">
        <v>196.22801000000001</v>
      </c>
      <c r="AQ13" s="17">
        <v>-5.8280099999999999</v>
      </c>
      <c r="AR13" s="17">
        <v>195.8</v>
      </c>
      <c r="AS13" s="17">
        <v>196.22801999999999</v>
      </c>
      <c r="AT13" s="17">
        <v>196.22801000000001</v>
      </c>
      <c r="AU13" s="17">
        <v>-0.42801</v>
      </c>
      <c r="AV13" s="17">
        <v>195.9</v>
      </c>
      <c r="AW13" s="17">
        <v>196.22801999999999</v>
      </c>
      <c r="AX13" s="17">
        <v>196.22801000000001</v>
      </c>
      <c r="AY13" s="17">
        <v>-0.32801000000000002</v>
      </c>
      <c r="AZ13" s="17">
        <v>280.8</v>
      </c>
      <c r="BA13" s="17">
        <v>295.22593999999998</v>
      </c>
      <c r="BB13" s="17">
        <v>295.22593000000001</v>
      </c>
      <c r="BC13" s="17">
        <v>-14.425929999999999</v>
      </c>
      <c r="BD13" s="17">
        <v>214.5</v>
      </c>
      <c r="BE13" s="17">
        <v>208.07390000000001</v>
      </c>
      <c r="BF13" s="17">
        <v>208.07388</v>
      </c>
      <c r="BG13" s="17">
        <v>6.4261200000000001</v>
      </c>
      <c r="BH13" s="17">
        <v>112.2</v>
      </c>
      <c r="BI13" s="17">
        <v>104.34936999999999</v>
      </c>
      <c r="BJ13" s="17">
        <v>104.34936</v>
      </c>
      <c r="BK13" s="17">
        <v>7.8506400000000003</v>
      </c>
      <c r="BL13" s="17">
        <v>217.2</v>
      </c>
      <c r="BM13" s="17">
        <v>222.05937</v>
      </c>
      <c r="BN13" s="17">
        <v>190.65311</v>
      </c>
      <c r="BO13" s="17">
        <v>26.546890000000001</v>
      </c>
      <c r="BP13" s="17">
        <v>3</v>
      </c>
      <c r="BQ13" s="17">
        <v>4.4318400000000002</v>
      </c>
      <c r="BR13" s="17">
        <v>4.4318400000000002</v>
      </c>
      <c r="BS13" s="17">
        <v>-1.43184</v>
      </c>
      <c r="BT13" s="17"/>
      <c r="BU13" s="17"/>
      <c r="BV13" s="17"/>
      <c r="BW13" s="17">
        <v>0</v>
      </c>
      <c r="BX13" s="17"/>
      <c r="BY13" s="17"/>
      <c r="BZ13" s="17"/>
      <c r="CA13" s="17">
        <v>0</v>
      </c>
      <c r="CB13" s="17"/>
      <c r="CC13" s="17"/>
      <c r="CD13" s="17"/>
      <c r="CE13" s="17">
        <v>0</v>
      </c>
      <c r="CF13" s="17"/>
      <c r="CG13" s="17"/>
      <c r="CH13" s="17"/>
      <c r="CI13" s="17">
        <v>0</v>
      </c>
      <c r="CJ13" s="17">
        <v>112.1</v>
      </c>
      <c r="CK13" s="17">
        <v>116.25078000000001</v>
      </c>
      <c r="CL13" s="17">
        <v>116.25078000000001</v>
      </c>
      <c r="CM13" s="17">
        <v>-4.1507800000000001</v>
      </c>
      <c r="CN13" s="17">
        <v>8</v>
      </c>
      <c r="CO13" s="17">
        <v>5.1333399999999996</v>
      </c>
      <c r="CP13" s="17">
        <v>5.1333399999999996</v>
      </c>
      <c r="CQ13" s="17">
        <v>2.86666</v>
      </c>
      <c r="CR13" s="17">
        <v>3.3</v>
      </c>
      <c r="CS13" s="17">
        <v>2.8177599999999998</v>
      </c>
      <c r="CT13" s="17">
        <v>2.8177500000000002</v>
      </c>
      <c r="CU13" s="17">
        <v>0.48225000000000001</v>
      </c>
      <c r="CV13" s="17"/>
      <c r="CW13" s="17"/>
      <c r="CX13" s="17"/>
      <c r="CY13" s="17">
        <v>0</v>
      </c>
      <c r="CZ13" s="17">
        <v>6.9</v>
      </c>
      <c r="DA13" s="17">
        <v>6.8787000000000003</v>
      </c>
      <c r="DB13" s="17">
        <v>6.8787000000000003</v>
      </c>
      <c r="DC13" s="17">
        <v>2.1299999999999999E-2</v>
      </c>
      <c r="DD13" s="17">
        <v>14.1</v>
      </c>
      <c r="DE13" s="17">
        <v>14.919420000000001</v>
      </c>
      <c r="DF13" s="17">
        <v>14.919409999999999</v>
      </c>
      <c r="DG13" s="17">
        <v>-0.81940999999999997</v>
      </c>
      <c r="DH13" s="17">
        <v>86</v>
      </c>
      <c r="DI13" s="17">
        <v>102.72069999999999</v>
      </c>
      <c r="DJ13" s="17">
        <v>104.46522</v>
      </c>
      <c r="DK13" s="17">
        <v>-18.465219999999999</v>
      </c>
      <c r="DL13" s="17"/>
      <c r="DM13" s="17"/>
      <c r="DN13" s="17"/>
      <c r="DO13" s="17">
        <v>0</v>
      </c>
      <c r="DP13" s="17"/>
      <c r="DQ13" s="17"/>
      <c r="DR13" s="17"/>
      <c r="DS13" s="17">
        <v>0</v>
      </c>
      <c r="DT13" s="17"/>
      <c r="DU13" s="17"/>
      <c r="DV13" s="17"/>
      <c r="DW13" s="17">
        <v>0</v>
      </c>
      <c r="DX13" s="17"/>
      <c r="DY13" s="17"/>
      <c r="DZ13" s="17"/>
      <c r="EA13" s="17">
        <v>0</v>
      </c>
      <c r="EB13" s="17">
        <v>50.5</v>
      </c>
      <c r="EC13" s="17">
        <v>74.463499999999996</v>
      </c>
      <c r="ED13" s="17">
        <v>76.161259999999999</v>
      </c>
      <c r="EE13" s="17">
        <v>-25.661259999999999</v>
      </c>
      <c r="EF13" s="17">
        <v>65.5</v>
      </c>
      <c r="EG13" s="17">
        <v>84.818359999999998</v>
      </c>
      <c r="EH13" s="17">
        <v>20.618749999999999</v>
      </c>
      <c r="EI13" s="17">
        <v>44.881250000000001</v>
      </c>
      <c r="EJ13" s="17"/>
      <c r="EK13" s="17"/>
      <c r="EL13" s="17"/>
      <c r="EM13" s="17">
        <v>0</v>
      </c>
      <c r="EN13" s="17"/>
      <c r="EO13" s="17"/>
      <c r="EP13" s="17"/>
      <c r="EQ13" s="17">
        <v>0</v>
      </c>
      <c r="ER13" s="17"/>
      <c r="ES13" s="17"/>
      <c r="ET13" s="17"/>
      <c r="EU13" s="17">
        <v>0</v>
      </c>
      <c r="EV13" s="17">
        <v>6.5</v>
      </c>
      <c r="EW13" s="17">
        <v>6.39</v>
      </c>
      <c r="EX13" s="17">
        <v>6.39</v>
      </c>
      <c r="EY13" s="17">
        <v>0.11</v>
      </c>
      <c r="EZ13" s="17">
        <v>0</v>
      </c>
      <c r="FA13" s="17"/>
      <c r="FB13" s="17"/>
      <c r="FC13" s="17">
        <v>0</v>
      </c>
      <c r="FD13" s="17">
        <v>26</v>
      </c>
      <c r="FE13" s="17">
        <v>27.010269999999998</v>
      </c>
      <c r="FF13" s="17">
        <v>27.010259999999999</v>
      </c>
      <c r="FG13" s="17">
        <v>-1.0102599999999999</v>
      </c>
      <c r="FH13" s="17">
        <v>0</v>
      </c>
      <c r="FI13" s="17"/>
      <c r="FJ13" s="17"/>
      <c r="FK13" s="17">
        <v>0</v>
      </c>
      <c r="FL13" s="17">
        <v>17.100000000000001</v>
      </c>
      <c r="FM13" s="17">
        <v>16.959009999999999</v>
      </c>
      <c r="FN13" s="17">
        <v>16.959009999999999</v>
      </c>
      <c r="FO13" s="17">
        <v>0.14099</v>
      </c>
      <c r="FP13" s="17">
        <v>18.399999999999999</v>
      </c>
      <c r="FQ13" s="17">
        <v>17.737760000000002</v>
      </c>
      <c r="FR13" s="17">
        <v>18.440239999999999</v>
      </c>
      <c r="FS13" s="17">
        <v>-4.0239999999999998E-2</v>
      </c>
      <c r="FT13" s="17">
        <v>10.8</v>
      </c>
      <c r="FU13" s="17">
        <v>10.504849999999999</v>
      </c>
      <c r="FV13" s="17">
        <v>10.504849999999999</v>
      </c>
      <c r="FW13" s="17">
        <v>0.29515000000000002</v>
      </c>
      <c r="FX13" s="17">
        <v>61.6</v>
      </c>
      <c r="FY13" s="17">
        <v>63.523789999999998</v>
      </c>
      <c r="FZ13" s="17">
        <v>63.523789999999998</v>
      </c>
      <c r="GA13" s="17">
        <v>-1.9237899999999999</v>
      </c>
      <c r="GB13" s="17">
        <v>183.5</v>
      </c>
      <c r="GC13" s="17">
        <v>184.91498000000001</v>
      </c>
      <c r="GD13" s="17">
        <v>184.91497000000001</v>
      </c>
      <c r="GE13" s="17">
        <v>-1.4149700000000001</v>
      </c>
      <c r="GF13" s="17">
        <v>184</v>
      </c>
      <c r="GG13" s="17">
        <v>184.91498000000001</v>
      </c>
      <c r="GH13" s="17">
        <v>184.91497000000001</v>
      </c>
      <c r="GI13" s="17">
        <v>-0.91496999999999995</v>
      </c>
      <c r="GJ13" s="17">
        <v>183.5</v>
      </c>
      <c r="GK13" s="17">
        <v>185.47028</v>
      </c>
      <c r="GL13" s="17">
        <v>185.47027</v>
      </c>
      <c r="GM13" s="17">
        <v>-1.97027</v>
      </c>
      <c r="GN13" s="17">
        <v>48.5</v>
      </c>
      <c r="GO13" s="17">
        <v>49.047469999999997</v>
      </c>
      <c r="GP13" s="17">
        <v>45.336350000000003</v>
      </c>
      <c r="GQ13" s="17">
        <v>3.1636500000000001</v>
      </c>
      <c r="GR13" s="17">
        <v>7.2</v>
      </c>
      <c r="GS13" s="17">
        <v>3.7563900000000001</v>
      </c>
      <c r="GT13" s="17">
        <v>3.7563800000000001</v>
      </c>
      <c r="GU13" s="17">
        <v>3.4436200000000001</v>
      </c>
      <c r="GV13" s="17"/>
      <c r="GW13" s="17"/>
      <c r="GX13" s="17"/>
      <c r="GY13" s="17">
        <v>0</v>
      </c>
      <c r="GZ13" s="17">
        <v>12.1</v>
      </c>
      <c r="HA13" s="17">
        <v>12</v>
      </c>
      <c r="HB13" s="17">
        <v>12.00004</v>
      </c>
      <c r="HC13" s="17">
        <v>9.9959999999999993E-2</v>
      </c>
      <c r="HD13" s="17"/>
      <c r="HE13" s="17"/>
      <c r="HF13" s="17"/>
      <c r="HG13" s="17">
        <v>0</v>
      </c>
      <c r="HH13" s="17">
        <v>2</v>
      </c>
      <c r="HI13" s="17">
        <v>1.97359</v>
      </c>
      <c r="HJ13" s="17">
        <v>1.97359</v>
      </c>
      <c r="HK13" s="17">
        <v>2.6409999999999999E-2</v>
      </c>
      <c r="HL13" s="17">
        <v>0</v>
      </c>
      <c r="HM13" s="17"/>
      <c r="HN13" s="17"/>
      <c r="HO13" s="17">
        <v>0</v>
      </c>
      <c r="HP13" s="17">
        <v>26</v>
      </c>
      <c r="HQ13" s="17">
        <v>25</v>
      </c>
      <c r="HR13" s="17">
        <v>25.000070000000001</v>
      </c>
      <c r="HS13" s="17">
        <v>0.99992999999999999</v>
      </c>
      <c r="HT13" s="17"/>
      <c r="HU13" s="17"/>
      <c r="HV13" s="17"/>
      <c r="HW13" s="17">
        <v>0</v>
      </c>
      <c r="HX13" s="17"/>
      <c r="HY13" s="17"/>
      <c r="HZ13" s="17"/>
      <c r="IA13" s="17">
        <v>0</v>
      </c>
      <c r="IB13" s="17">
        <v>11.5</v>
      </c>
      <c r="IC13" s="17"/>
      <c r="ID13" s="17"/>
      <c r="IE13" s="17">
        <v>11.5</v>
      </c>
      <c r="IF13" s="17"/>
      <c r="IG13" s="17"/>
      <c r="IH13" s="17"/>
      <c r="II13" s="17">
        <v>0</v>
      </c>
      <c r="IJ13" s="17"/>
      <c r="IK13" s="17"/>
      <c r="IL13" s="17"/>
      <c r="IM13" s="17">
        <v>0</v>
      </c>
      <c r="IN13" s="17">
        <v>47.2</v>
      </c>
      <c r="IO13" s="17">
        <v>45.221359999999997</v>
      </c>
      <c r="IP13" s="17">
        <v>45.221350000000001</v>
      </c>
      <c r="IQ13" s="17">
        <v>1.97865</v>
      </c>
      <c r="IR13" s="17"/>
      <c r="IS13" s="17"/>
      <c r="IT13" s="17"/>
      <c r="IU13" s="17">
        <v>0</v>
      </c>
      <c r="IV13" s="17"/>
      <c r="IW13" s="17"/>
      <c r="IX13" s="17"/>
      <c r="IY13" s="17">
        <v>0</v>
      </c>
      <c r="IZ13" s="17"/>
      <c r="JA13" s="17"/>
      <c r="JB13" s="17"/>
      <c r="JC13" s="17">
        <v>0</v>
      </c>
      <c r="JD13" s="17">
        <v>31.1</v>
      </c>
      <c r="JE13" s="17">
        <v>30.090540000000001</v>
      </c>
      <c r="JF13" s="17">
        <v>25.575099999999999</v>
      </c>
      <c r="JG13" s="17">
        <v>5.5248999999999997</v>
      </c>
      <c r="JH13" s="17">
        <v>177.8</v>
      </c>
      <c r="JI13" s="17">
        <v>185.29459</v>
      </c>
      <c r="JJ13" s="17">
        <v>185.29458</v>
      </c>
      <c r="JK13" s="17">
        <v>-7.49458</v>
      </c>
      <c r="JL13" s="17">
        <v>176</v>
      </c>
      <c r="JM13" s="17">
        <v>185.29459</v>
      </c>
      <c r="JN13" s="17">
        <v>185.29458</v>
      </c>
      <c r="JO13" s="17">
        <v>-9.2945799999999998</v>
      </c>
      <c r="JP13" s="17">
        <v>210.5</v>
      </c>
      <c r="JQ13" s="17">
        <v>185.29459</v>
      </c>
      <c r="JR13" s="17">
        <v>185.29458</v>
      </c>
      <c r="JS13" s="17">
        <v>25.20542</v>
      </c>
      <c r="JT13" s="17">
        <v>275.60000000000002</v>
      </c>
      <c r="JU13" s="17">
        <v>278.77654000000001</v>
      </c>
      <c r="JV13" s="17">
        <v>278.77652999999998</v>
      </c>
      <c r="JW13" s="17">
        <v>-3.1765300000000001</v>
      </c>
      <c r="JX13" s="17">
        <v>76.099999999999994</v>
      </c>
      <c r="JY13" s="17">
        <v>73.590999999999994</v>
      </c>
      <c r="JZ13" s="17">
        <v>73.590950000000007</v>
      </c>
      <c r="KA13" s="17">
        <v>2.5090499999999998</v>
      </c>
      <c r="KB13" s="17">
        <v>37.299999999999997</v>
      </c>
      <c r="KC13" s="17">
        <v>36.905999999999999</v>
      </c>
      <c r="KD13" s="17">
        <v>36.905970000000003</v>
      </c>
      <c r="KE13" s="17">
        <v>0.39402999999999999</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c r="LA13" s="17"/>
      <c r="LB13" s="17"/>
      <c r="LC13" s="17">
        <v>0</v>
      </c>
      <c r="LD13" s="17">
        <v>0.3</v>
      </c>
      <c r="LE13" s="17">
        <v>0.44603999999999999</v>
      </c>
      <c r="LF13" s="17">
        <v>0.44602999999999998</v>
      </c>
      <c r="LG13" s="17">
        <v>-0.14602999999999999</v>
      </c>
      <c r="LH13" s="17">
        <v>111.1</v>
      </c>
      <c r="LI13" s="17">
        <v>139.93892</v>
      </c>
      <c r="LJ13" s="17">
        <v>134.02101999999999</v>
      </c>
      <c r="LK13" s="17">
        <v>-22.921019999999999</v>
      </c>
      <c r="LL13" s="17">
        <v>73.400000000000006</v>
      </c>
      <c r="LM13" s="17">
        <v>77.218100000000007</v>
      </c>
      <c r="LN13" s="17">
        <v>87.568039999999996</v>
      </c>
      <c r="LO13" s="17">
        <v>-14.16804</v>
      </c>
      <c r="LP13" s="17">
        <v>62</v>
      </c>
      <c r="LQ13" s="17">
        <v>67.133979999999994</v>
      </c>
      <c r="LR13" s="17">
        <v>67.133979999999994</v>
      </c>
      <c r="LS13" s="17">
        <v>-5.1339800000000002</v>
      </c>
      <c r="LT13" s="17">
        <v>68.599999999999994</v>
      </c>
      <c r="LU13" s="17">
        <v>66.361040000000003</v>
      </c>
      <c r="LV13" s="17">
        <v>70.449560000000005</v>
      </c>
      <c r="LW13" s="17">
        <v>-1.8495600000000001</v>
      </c>
      <c r="LX13" s="17">
        <v>29.2</v>
      </c>
      <c r="LY13" s="17">
        <v>29.951460000000001</v>
      </c>
      <c r="LZ13" s="17">
        <v>29.155080000000002</v>
      </c>
      <c r="MA13" s="17">
        <v>4.4920000000000002E-2</v>
      </c>
      <c r="MB13" s="17"/>
      <c r="MC13" s="17"/>
      <c r="MD13" s="17"/>
      <c r="ME13" s="17">
        <v>0</v>
      </c>
      <c r="MF13" s="17"/>
      <c r="MG13" s="17"/>
      <c r="MH13" s="17"/>
      <c r="MI13" s="17">
        <v>0</v>
      </c>
      <c r="MJ13" s="17"/>
      <c r="MK13" s="17"/>
      <c r="ML13" s="17"/>
      <c r="MM13" s="17">
        <v>0</v>
      </c>
      <c r="MN13" s="17">
        <v>147.1</v>
      </c>
      <c r="MO13" s="17">
        <v>151.08876000000001</v>
      </c>
      <c r="MP13" s="17">
        <v>151.08875</v>
      </c>
      <c r="MQ13" s="17">
        <v>-3.98875</v>
      </c>
      <c r="MR13" s="17">
        <v>149.1</v>
      </c>
      <c r="MS13" s="17">
        <v>151.08876000000001</v>
      </c>
      <c r="MT13" s="17">
        <v>151.08875</v>
      </c>
      <c r="MU13" s="17">
        <v>-1.98875</v>
      </c>
      <c r="MV13" s="17">
        <v>149.80000000000001</v>
      </c>
      <c r="MW13" s="17">
        <v>151.54248000000001</v>
      </c>
      <c r="MX13" s="17">
        <v>151.54247000000001</v>
      </c>
      <c r="MY13" s="17">
        <v>-1.74247</v>
      </c>
      <c r="MZ13" s="17">
        <v>0</v>
      </c>
      <c r="NA13" s="17"/>
      <c r="NB13" s="17"/>
      <c r="NC13" s="17">
        <v>0</v>
      </c>
      <c r="ND13" s="17"/>
      <c r="NE13" s="17"/>
      <c r="NF13" s="17"/>
      <c r="NG13" s="17">
        <v>0</v>
      </c>
      <c r="NH13" s="17"/>
      <c r="NI13" s="17"/>
      <c r="NJ13" s="17"/>
      <c r="NK13" s="17">
        <v>0</v>
      </c>
      <c r="NL13" s="17"/>
      <c r="NM13" s="17"/>
      <c r="NN13" s="17"/>
      <c r="NO13" s="17">
        <v>0</v>
      </c>
      <c r="NP13" s="17"/>
      <c r="NQ13" s="17"/>
      <c r="NR13" s="17"/>
      <c r="NS13" s="17">
        <v>0</v>
      </c>
      <c r="NT13" s="17">
        <v>0</v>
      </c>
      <c r="NU13" s="17"/>
      <c r="NV13" s="17"/>
      <c r="NW13" s="17">
        <v>0</v>
      </c>
      <c r="NX13" s="17">
        <v>0</v>
      </c>
      <c r="NY13" s="17"/>
      <c r="NZ13" s="17"/>
      <c r="OA13" s="17">
        <v>0</v>
      </c>
      <c r="OB13" s="17">
        <v>0</v>
      </c>
      <c r="OC13" s="17"/>
      <c r="OD13" s="17"/>
      <c r="OE13" s="17">
        <v>0</v>
      </c>
      <c r="OF13" s="17">
        <v>66.099999999999994</v>
      </c>
      <c r="OG13" s="17">
        <v>91.02</v>
      </c>
      <c r="OH13" s="17">
        <v>91.02</v>
      </c>
      <c r="OI13" s="17">
        <v>-24.92</v>
      </c>
      <c r="OJ13" s="17">
        <v>0</v>
      </c>
      <c r="OK13" s="17"/>
      <c r="OL13" s="17"/>
      <c r="OM13" s="17">
        <v>0</v>
      </c>
      <c r="ON13" s="17">
        <v>10.3</v>
      </c>
      <c r="OO13" s="17">
        <v>12.382999999999999</v>
      </c>
      <c r="OP13" s="17">
        <v>12.382999999999999</v>
      </c>
      <c r="OQ13" s="17">
        <v>-2.0830000000000002</v>
      </c>
      <c r="OR13" s="17">
        <v>0</v>
      </c>
      <c r="OS13" s="17"/>
      <c r="OT13" s="17"/>
      <c r="OU13" s="17">
        <v>0</v>
      </c>
      <c r="OV13" s="17">
        <v>4.7</v>
      </c>
      <c r="OW13" s="17">
        <v>4.4000000000000004</v>
      </c>
      <c r="OX13" s="17">
        <v>4.4000000000000004</v>
      </c>
      <c r="OY13" s="17">
        <v>0.3</v>
      </c>
      <c r="OZ13" s="17"/>
      <c r="PA13" s="17"/>
      <c r="PB13" s="17"/>
      <c r="PC13" s="17">
        <v>0</v>
      </c>
      <c r="PD13" s="17">
        <v>0</v>
      </c>
      <c r="PE13" s="17"/>
      <c r="PF13" s="17"/>
      <c r="PG13" s="17">
        <v>0</v>
      </c>
      <c r="PH13" s="17">
        <v>0</v>
      </c>
      <c r="PI13" s="17"/>
      <c r="PJ13" s="17"/>
      <c r="PK13" s="17">
        <v>0</v>
      </c>
      <c r="PL13" s="17">
        <v>0.2</v>
      </c>
      <c r="PM13" s="17">
        <v>1</v>
      </c>
      <c r="PN13" s="17">
        <v>1</v>
      </c>
      <c r="PO13" s="17">
        <v>-0.8</v>
      </c>
      <c r="PP13" s="17">
        <v>1.6</v>
      </c>
      <c r="PQ13" s="17">
        <v>1.82</v>
      </c>
      <c r="PR13" s="17">
        <v>1.82</v>
      </c>
      <c r="PS13" s="17">
        <v>-0.22</v>
      </c>
      <c r="PT13" s="17">
        <v>4.5999999999999996</v>
      </c>
      <c r="PU13" s="17">
        <v>4.5</v>
      </c>
      <c r="PV13" s="17">
        <v>4.5</v>
      </c>
      <c r="PW13" s="17">
        <v>0.1</v>
      </c>
      <c r="PX13" s="17">
        <v>19.3</v>
      </c>
      <c r="PY13" s="17">
        <v>18.4466</v>
      </c>
      <c r="PZ13" s="17">
        <v>18.4466</v>
      </c>
      <c r="QA13" s="17">
        <v>0.85340000000000005</v>
      </c>
      <c r="QB13" s="17">
        <v>3.4</v>
      </c>
      <c r="QC13" s="17">
        <v>3.2</v>
      </c>
      <c r="QD13" s="17">
        <v>3.2</v>
      </c>
      <c r="QE13" s="17">
        <v>0.2</v>
      </c>
      <c r="QF13" s="17">
        <v>0</v>
      </c>
      <c r="QG13" s="17">
        <v>3.1</v>
      </c>
      <c r="QH13" s="17">
        <v>3.1</v>
      </c>
      <c r="QI13" s="17">
        <v>-3.1</v>
      </c>
      <c r="QJ13" s="17">
        <v>3.5</v>
      </c>
      <c r="QK13" s="17">
        <v>3.4</v>
      </c>
      <c r="QL13" s="17">
        <v>3.4</v>
      </c>
      <c r="QM13" s="17">
        <v>0.1</v>
      </c>
      <c r="QN13" s="17">
        <v>17.600000000000001</v>
      </c>
      <c r="QO13" s="17">
        <v>16.990290000000002</v>
      </c>
      <c r="QP13" s="17">
        <v>16.990290000000002</v>
      </c>
      <c r="QQ13" s="17">
        <v>0.60970999999999997</v>
      </c>
      <c r="QR13" s="17">
        <v>0</v>
      </c>
      <c r="QS13" s="17"/>
      <c r="QT13" s="17"/>
      <c r="QU13" s="17">
        <v>0</v>
      </c>
      <c r="QV13" s="17">
        <v>0</v>
      </c>
      <c r="QW13" s="17"/>
      <c r="QX13" s="17"/>
      <c r="QY13" s="17">
        <v>0</v>
      </c>
      <c r="QZ13" s="17">
        <v>16.2</v>
      </c>
      <c r="RA13" s="17">
        <v>24.100999999999999</v>
      </c>
      <c r="RB13" s="17">
        <v>24.100999999999999</v>
      </c>
      <c r="RC13" s="17">
        <v>-7.9009999999999998</v>
      </c>
      <c r="RD13" s="17">
        <v>54.8</v>
      </c>
      <c r="RE13" s="17">
        <v>68.45</v>
      </c>
      <c r="RF13" s="17">
        <v>68.45</v>
      </c>
      <c r="RG13" s="17">
        <v>-13.65</v>
      </c>
      <c r="RH13" s="17">
        <v>4.4000000000000004</v>
      </c>
      <c r="RI13" s="17">
        <v>4.2</v>
      </c>
      <c r="RJ13" s="17">
        <v>4.2</v>
      </c>
      <c r="RK13" s="17">
        <v>0.2</v>
      </c>
      <c r="RL13" s="17">
        <v>2.4</v>
      </c>
      <c r="RM13" s="17">
        <v>2.4</v>
      </c>
      <c r="RN13" s="17">
        <v>2.4</v>
      </c>
      <c r="RO13" s="17">
        <v>0</v>
      </c>
      <c r="RP13" s="17">
        <v>1.2</v>
      </c>
      <c r="RQ13" s="17">
        <v>1.2</v>
      </c>
      <c r="RR13" s="17">
        <v>1.2</v>
      </c>
      <c r="RS13" s="17">
        <v>0</v>
      </c>
      <c r="RT13" s="17">
        <v>3</v>
      </c>
      <c r="RU13" s="17">
        <v>2.8</v>
      </c>
      <c r="RV13" s="17">
        <v>2.8</v>
      </c>
      <c r="RW13" s="17">
        <v>0.2</v>
      </c>
      <c r="RX13" s="17">
        <v>0</v>
      </c>
      <c r="RY13" s="17"/>
      <c r="RZ13" s="17"/>
      <c r="SA13" s="17">
        <v>0</v>
      </c>
      <c r="SB13" s="17">
        <v>1.9</v>
      </c>
      <c r="SC13" s="17">
        <v>1.851</v>
      </c>
      <c r="SD13" s="17">
        <v>1.851</v>
      </c>
      <c r="SE13" s="17">
        <v>4.9000000000000002E-2</v>
      </c>
      <c r="SF13" s="17">
        <v>3.3</v>
      </c>
      <c r="SG13" s="17"/>
      <c r="SH13" s="17"/>
      <c r="SI13" s="17">
        <v>3.3</v>
      </c>
      <c r="SJ13" s="17">
        <v>1.3</v>
      </c>
      <c r="SK13" s="17">
        <v>1.48</v>
      </c>
      <c r="SL13" s="17">
        <v>1.48</v>
      </c>
      <c r="SM13" s="17">
        <v>-0.18</v>
      </c>
      <c r="SN13" s="17">
        <v>0</v>
      </c>
      <c r="SO13" s="17"/>
      <c r="SP13" s="17">
        <v>0.4</v>
      </c>
      <c r="SQ13" s="17">
        <v>-0.4</v>
      </c>
      <c r="SR13" s="17">
        <v>3.9</v>
      </c>
      <c r="SS13" s="17">
        <v>5.3</v>
      </c>
      <c r="ST13" s="17">
        <v>5.3</v>
      </c>
      <c r="SU13" s="17">
        <v>-1.4</v>
      </c>
      <c r="SV13" s="17">
        <v>2.6</v>
      </c>
      <c r="SW13" s="17">
        <v>2.6</v>
      </c>
      <c r="SX13" s="17">
        <v>2.6</v>
      </c>
      <c r="SY13" s="17">
        <v>0</v>
      </c>
      <c r="SZ13" s="17">
        <v>3.5</v>
      </c>
      <c r="TA13" s="17">
        <v>5</v>
      </c>
      <c r="TB13" s="17">
        <v>5</v>
      </c>
      <c r="TC13" s="17">
        <v>-1.5</v>
      </c>
      <c r="TD13" s="17">
        <v>4.8</v>
      </c>
      <c r="TE13" s="17">
        <v>7</v>
      </c>
      <c r="TF13" s="17">
        <v>7</v>
      </c>
      <c r="TG13" s="17">
        <v>-2.2000000000000002</v>
      </c>
      <c r="TH13" s="17">
        <v>10</v>
      </c>
      <c r="TI13" s="17">
        <v>10</v>
      </c>
      <c r="TJ13" s="17">
        <v>10</v>
      </c>
      <c r="TK13" s="17">
        <v>0</v>
      </c>
      <c r="TL13" s="17">
        <v>19.5</v>
      </c>
      <c r="TM13" s="17">
        <v>18.004000000000001</v>
      </c>
      <c r="TN13" s="17">
        <v>18.004000000000001</v>
      </c>
      <c r="TO13" s="17">
        <v>1.496</v>
      </c>
      <c r="TP13" s="17">
        <v>22.6</v>
      </c>
      <c r="TQ13" s="17">
        <v>19.774000000000001</v>
      </c>
      <c r="TR13" s="17">
        <v>19.774000000000001</v>
      </c>
      <c r="TS13" s="17">
        <v>2.8260000000000001</v>
      </c>
      <c r="TT13" s="17">
        <v>0</v>
      </c>
      <c r="TU13" s="17"/>
      <c r="TV13" s="17"/>
      <c r="TW13" s="17">
        <v>0</v>
      </c>
      <c r="TX13" s="17">
        <v>66.900000000000006</v>
      </c>
      <c r="TY13" s="17">
        <v>65</v>
      </c>
      <c r="TZ13" s="17">
        <v>66.751999999999995</v>
      </c>
      <c r="UA13" s="17">
        <v>0.14799999999999999</v>
      </c>
      <c r="UB13" s="17">
        <v>92.3</v>
      </c>
      <c r="UC13" s="17">
        <v>83.9</v>
      </c>
      <c r="UD13" s="17">
        <v>85.680999999999997</v>
      </c>
      <c r="UE13" s="17">
        <v>6.6189999999999998</v>
      </c>
      <c r="UF13" s="17">
        <v>10.4</v>
      </c>
      <c r="UG13" s="17">
        <v>5.3239999999999998</v>
      </c>
      <c r="UH13" s="17">
        <v>5.3239999999999998</v>
      </c>
      <c r="UI13" s="17">
        <v>5.0759999999999996</v>
      </c>
      <c r="UJ13" s="17">
        <v>6.3</v>
      </c>
      <c r="UK13" s="17">
        <v>3.8180000000000001</v>
      </c>
      <c r="UL13" s="17">
        <v>3.8180000000000001</v>
      </c>
      <c r="UM13" s="17">
        <v>2.4820000000000002</v>
      </c>
      <c r="UN13" s="17">
        <v>4.5</v>
      </c>
      <c r="UO13" s="17">
        <v>4.5</v>
      </c>
      <c r="UP13" s="17">
        <v>4.5</v>
      </c>
      <c r="UQ13" s="17">
        <v>0</v>
      </c>
      <c r="UR13" s="17">
        <v>1.9</v>
      </c>
      <c r="US13" s="17">
        <v>1.8</v>
      </c>
      <c r="UT13" s="17">
        <v>1.8</v>
      </c>
      <c r="UU13" s="17">
        <v>0.1</v>
      </c>
      <c r="UV13" s="17">
        <v>10.199999999999999</v>
      </c>
      <c r="UW13" s="17">
        <v>8.3000000000000007</v>
      </c>
      <c r="UX13" s="17">
        <v>8.3000000000000007</v>
      </c>
      <c r="UY13" s="17">
        <v>1.9</v>
      </c>
      <c r="UZ13" s="17">
        <v>3.5</v>
      </c>
      <c r="VA13" s="17">
        <v>3.8</v>
      </c>
      <c r="VB13" s="17">
        <v>3.8</v>
      </c>
      <c r="VC13" s="17">
        <v>-0.3</v>
      </c>
      <c r="VD13" s="17">
        <v>4</v>
      </c>
      <c r="VE13" s="17">
        <v>4.3</v>
      </c>
      <c r="VF13" s="17">
        <v>4.3</v>
      </c>
      <c r="VG13" s="17">
        <v>-0.3</v>
      </c>
      <c r="VH13" s="17">
        <v>4</v>
      </c>
      <c r="VI13" s="17">
        <v>4.5</v>
      </c>
      <c r="VJ13" s="17">
        <v>4.5</v>
      </c>
      <c r="VK13" s="17">
        <v>-0.5</v>
      </c>
      <c r="VL13" s="17">
        <v>6.5</v>
      </c>
      <c r="VM13" s="17">
        <v>8.74</v>
      </c>
      <c r="VN13" s="17">
        <v>8.74</v>
      </c>
      <c r="VO13" s="17">
        <v>-2.2400000000000002</v>
      </c>
      <c r="VP13" s="17">
        <v>0</v>
      </c>
      <c r="VQ13" s="17"/>
      <c r="VR13" s="17"/>
      <c r="VS13" s="17">
        <v>0</v>
      </c>
      <c r="VT13" s="17">
        <v>0</v>
      </c>
      <c r="VU13" s="17"/>
      <c r="VV13" s="17"/>
      <c r="VW13" s="17">
        <v>0</v>
      </c>
      <c r="VX13" s="17">
        <v>0</v>
      </c>
      <c r="VY13" s="17"/>
      <c r="VZ13" s="17"/>
      <c r="WA13" s="17">
        <v>0</v>
      </c>
      <c r="WB13" s="17">
        <v>0.6</v>
      </c>
      <c r="WC13" s="17">
        <v>0.6</v>
      </c>
      <c r="WD13" s="17">
        <v>0.6</v>
      </c>
      <c r="WE13" s="17">
        <v>0</v>
      </c>
      <c r="WF13" s="17">
        <v>98.7</v>
      </c>
      <c r="WG13" s="17">
        <v>42.2</v>
      </c>
      <c r="WH13" s="17">
        <v>56</v>
      </c>
      <c r="WI13" s="17">
        <v>42.7</v>
      </c>
      <c r="WJ13" s="17">
        <v>99.2</v>
      </c>
      <c r="WK13" s="17">
        <v>35.299999999999997</v>
      </c>
      <c r="WL13" s="17">
        <v>41</v>
      </c>
      <c r="WM13" s="17">
        <v>58.2</v>
      </c>
      <c r="WN13" s="17">
        <v>0</v>
      </c>
      <c r="WO13" s="17"/>
      <c r="WP13" s="17"/>
      <c r="WQ13" s="17">
        <v>0</v>
      </c>
      <c r="WR13" s="17">
        <v>0</v>
      </c>
      <c r="WS13" s="17"/>
      <c r="WT13" s="17"/>
      <c r="WU13" s="17">
        <v>0</v>
      </c>
      <c r="WV13" s="17">
        <v>7.2</v>
      </c>
      <c r="WW13" s="17">
        <v>7.2</v>
      </c>
      <c r="WX13" s="17">
        <v>7.2</v>
      </c>
      <c r="WY13" s="17">
        <v>0</v>
      </c>
      <c r="WZ13" s="17">
        <v>19.5</v>
      </c>
      <c r="XA13" s="17">
        <v>18.4466</v>
      </c>
      <c r="XB13" s="17">
        <v>18.4466</v>
      </c>
      <c r="XC13" s="17">
        <v>1.0533999999999999</v>
      </c>
      <c r="XD13" s="17">
        <v>9.1999999999999993</v>
      </c>
      <c r="XE13" s="17">
        <v>10.8</v>
      </c>
      <c r="XF13" s="17">
        <v>10.8</v>
      </c>
      <c r="XG13" s="17">
        <v>-1.6</v>
      </c>
      <c r="XH13" s="17">
        <v>33.28</v>
      </c>
      <c r="XI13" s="17">
        <v>29.5</v>
      </c>
      <c r="XJ13" s="17">
        <v>29.5</v>
      </c>
      <c r="XK13" s="17">
        <v>3.78</v>
      </c>
      <c r="XL13" s="17">
        <v>28.8</v>
      </c>
      <c r="XM13" s="17">
        <v>29.5</v>
      </c>
      <c r="XN13" s="17">
        <v>29.5</v>
      </c>
      <c r="XO13" s="17">
        <v>-0.7</v>
      </c>
      <c r="XP13" s="17"/>
      <c r="XQ13" s="17"/>
      <c r="XR13" s="17"/>
      <c r="XS13" s="17">
        <v>0</v>
      </c>
      <c r="XT13" s="17">
        <v>18.2</v>
      </c>
      <c r="XU13" s="17">
        <v>19.222999999999999</v>
      </c>
      <c r="XV13" s="17">
        <v>19.222999999999999</v>
      </c>
      <c r="XW13" s="17">
        <v>-1.0229999999999999</v>
      </c>
      <c r="XX13" s="17">
        <v>7.9</v>
      </c>
      <c r="XY13" s="17">
        <v>7.78</v>
      </c>
      <c r="XZ13" s="17">
        <v>7.78</v>
      </c>
      <c r="YA13" s="17">
        <v>0.12</v>
      </c>
      <c r="YB13" s="17">
        <v>11</v>
      </c>
      <c r="YC13" s="17">
        <v>11</v>
      </c>
      <c r="YD13" s="17">
        <v>11</v>
      </c>
      <c r="YE13" s="17">
        <v>0</v>
      </c>
    </row>
    <row r="14" spans="1:655" ht="24" customHeight="1" x14ac:dyDescent="0.25">
      <c r="A14" s="1"/>
      <c r="B14" s="16" t="s">
        <v>40</v>
      </c>
      <c r="C14" s="16" t="s">
        <v>719</v>
      </c>
      <c r="D14" s="17">
        <v>98.4</v>
      </c>
      <c r="E14" s="17"/>
      <c r="F14" s="17">
        <v>101.60184</v>
      </c>
      <c r="G14" s="17">
        <v>-3.2018399999999998</v>
      </c>
      <c r="H14" s="17">
        <v>521.29999999999995</v>
      </c>
      <c r="I14" s="17">
        <v>545.71456000000001</v>
      </c>
      <c r="J14" s="17">
        <v>550.69285000000002</v>
      </c>
      <c r="K14" s="17">
        <v>-29.392849999999999</v>
      </c>
      <c r="L14" s="17">
        <v>170.3</v>
      </c>
      <c r="M14" s="17">
        <v>177.53064000000001</v>
      </c>
      <c r="N14" s="17">
        <v>179.15017</v>
      </c>
      <c r="O14" s="17">
        <v>-8.8501700000000003</v>
      </c>
      <c r="P14" s="17"/>
      <c r="Q14" s="17"/>
      <c r="R14" s="17"/>
      <c r="S14" s="17">
        <v>0</v>
      </c>
      <c r="T14" s="17"/>
      <c r="U14" s="17"/>
      <c r="V14" s="17"/>
      <c r="W14" s="17">
        <v>0</v>
      </c>
      <c r="X14" s="17">
        <v>0</v>
      </c>
      <c r="Y14" s="17"/>
      <c r="Z14" s="17"/>
      <c r="AA14" s="17">
        <v>0</v>
      </c>
      <c r="AB14" s="17">
        <v>82.4</v>
      </c>
      <c r="AC14" s="17">
        <v>87.85</v>
      </c>
      <c r="AD14" s="17">
        <v>87.85</v>
      </c>
      <c r="AE14" s="17">
        <v>-5.45</v>
      </c>
      <c r="AF14" s="17"/>
      <c r="AG14" s="17"/>
      <c r="AH14" s="17"/>
      <c r="AI14" s="17">
        <v>0</v>
      </c>
      <c r="AJ14" s="17"/>
      <c r="AK14" s="17"/>
      <c r="AL14" s="17"/>
      <c r="AM14" s="17">
        <v>0</v>
      </c>
      <c r="AN14" s="17">
        <v>190.3</v>
      </c>
      <c r="AO14" s="17">
        <v>196.22801999999999</v>
      </c>
      <c r="AP14" s="17">
        <v>196.22801000000001</v>
      </c>
      <c r="AQ14" s="17">
        <v>-5.9280099999999996</v>
      </c>
      <c r="AR14" s="17">
        <v>203.3</v>
      </c>
      <c r="AS14" s="17">
        <v>196.22801999999999</v>
      </c>
      <c r="AT14" s="17">
        <v>196.22801000000001</v>
      </c>
      <c r="AU14" s="17">
        <v>7.0719900000000004</v>
      </c>
      <c r="AV14" s="17">
        <v>202.6</v>
      </c>
      <c r="AW14" s="17">
        <v>196.22801999999999</v>
      </c>
      <c r="AX14" s="17">
        <v>196.22801000000001</v>
      </c>
      <c r="AY14" s="17">
        <v>6.3719900000000003</v>
      </c>
      <c r="AZ14" s="17">
        <v>280.60000000000002</v>
      </c>
      <c r="BA14" s="17">
        <v>295.22593999999998</v>
      </c>
      <c r="BB14" s="17">
        <v>295.22593000000001</v>
      </c>
      <c r="BC14" s="17">
        <v>-14.62593</v>
      </c>
      <c r="BD14" s="17">
        <v>219</v>
      </c>
      <c r="BE14" s="17">
        <v>208.07390000000001</v>
      </c>
      <c r="BF14" s="17">
        <v>208.07388</v>
      </c>
      <c r="BG14" s="17">
        <v>10.926119999999999</v>
      </c>
      <c r="BH14" s="17">
        <v>111.8</v>
      </c>
      <c r="BI14" s="17">
        <v>104.34936999999999</v>
      </c>
      <c r="BJ14" s="17">
        <v>104.34936</v>
      </c>
      <c r="BK14" s="17">
        <v>7.4506399999999999</v>
      </c>
      <c r="BL14" s="17">
        <v>222.8</v>
      </c>
      <c r="BM14" s="17">
        <v>278.76467000000002</v>
      </c>
      <c r="BN14" s="17">
        <v>249.8074</v>
      </c>
      <c r="BO14" s="17">
        <v>-27.007400000000001</v>
      </c>
      <c r="BP14" s="17">
        <v>3.1</v>
      </c>
      <c r="BQ14" s="17">
        <v>4.4318400000000002</v>
      </c>
      <c r="BR14" s="17">
        <v>4.4318400000000002</v>
      </c>
      <c r="BS14" s="17">
        <v>-1.3318399999999999</v>
      </c>
      <c r="BT14" s="17"/>
      <c r="BU14" s="17"/>
      <c r="BV14" s="17"/>
      <c r="BW14" s="17">
        <v>0</v>
      </c>
      <c r="BX14" s="17"/>
      <c r="BY14" s="17"/>
      <c r="BZ14" s="17"/>
      <c r="CA14" s="17">
        <v>0</v>
      </c>
      <c r="CB14" s="17"/>
      <c r="CC14" s="17"/>
      <c r="CD14" s="17"/>
      <c r="CE14" s="17">
        <v>0</v>
      </c>
      <c r="CF14" s="17"/>
      <c r="CG14" s="17"/>
      <c r="CH14" s="17"/>
      <c r="CI14" s="17">
        <v>0</v>
      </c>
      <c r="CJ14" s="17">
        <v>118.7</v>
      </c>
      <c r="CK14" s="17">
        <v>116.25078000000001</v>
      </c>
      <c r="CL14" s="17">
        <v>116.25078000000001</v>
      </c>
      <c r="CM14" s="17">
        <v>2.44922</v>
      </c>
      <c r="CN14" s="17">
        <v>8</v>
      </c>
      <c r="CO14" s="17">
        <v>5.1333399999999996</v>
      </c>
      <c r="CP14" s="17">
        <v>5.1333399999999996</v>
      </c>
      <c r="CQ14" s="17">
        <v>2.86666</v>
      </c>
      <c r="CR14" s="17">
        <v>3.4</v>
      </c>
      <c r="CS14" s="17">
        <v>2.8177599999999998</v>
      </c>
      <c r="CT14" s="17">
        <v>2.8177500000000002</v>
      </c>
      <c r="CU14" s="17">
        <v>0.58225000000000005</v>
      </c>
      <c r="CV14" s="17"/>
      <c r="CW14" s="17"/>
      <c r="CX14" s="17"/>
      <c r="CY14" s="17">
        <v>0</v>
      </c>
      <c r="CZ14" s="17">
        <v>6.9</v>
      </c>
      <c r="DA14" s="17">
        <v>6.8787000000000003</v>
      </c>
      <c r="DB14" s="17">
        <v>6.8787000000000003</v>
      </c>
      <c r="DC14" s="17">
        <v>2.1299999999999999E-2</v>
      </c>
      <c r="DD14" s="17">
        <v>14.2</v>
      </c>
      <c r="DE14" s="17">
        <v>14.919420000000001</v>
      </c>
      <c r="DF14" s="17">
        <v>14.919409999999999</v>
      </c>
      <c r="DG14" s="17">
        <v>-0.71940999999999999</v>
      </c>
      <c r="DH14" s="17">
        <v>86.7</v>
      </c>
      <c r="DI14" s="17">
        <v>120.04116</v>
      </c>
      <c r="DJ14" s="17">
        <v>122.50106</v>
      </c>
      <c r="DK14" s="17">
        <v>-35.80106</v>
      </c>
      <c r="DL14" s="17"/>
      <c r="DM14" s="17"/>
      <c r="DN14" s="17"/>
      <c r="DO14" s="17">
        <v>0</v>
      </c>
      <c r="DP14" s="17"/>
      <c r="DQ14" s="17"/>
      <c r="DR14" s="17"/>
      <c r="DS14" s="17">
        <v>0</v>
      </c>
      <c r="DT14" s="17"/>
      <c r="DU14" s="17"/>
      <c r="DV14" s="17"/>
      <c r="DW14" s="17">
        <v>0</v>
      </c>
      <c r="DX14" s="17"/>
      <c r="DY14" s="17"/>
      <c r="DZ14" s="17"/>
      <c r="EA14" s="17">
        <v>0</v>
      </c>
      <c r="EB14" s="17">
        <v>50.5</v>
      </c>
      <c r="EC14" s="17">
        <v>77.895700000000005</v>
      </c>
      <c r="ED14" s="17">
        <v>79.715270000000004</v>
      </c>
      <c r="EE14" s="17">
        <v>-29.21527</v>
      </c>
      <c r="EF14" s="17">
        <v>111.6</v>
      </c>
      <c r="EG14" s="17"/>
      <c r="EH14" s="17"/>
      <c r="EI14" s="17">
        <v>111.6</v>
      </c>
      <c r="EJ14" s="17"/>
      <c r="EK14" s="17"/>
      <c r="EL14" s="17"/>
      <c r="EM14" s="17">
        <v>0</v>
      </c>
      <c r="EN14" s="17"/>
      <c r="EO14" s="17"/>
      <c r="EP14" s="17"/>
      <c r="EQ14" s="17">
        <v>0</v>
      </c>
      <c r="ER14" s="17"/>
      <c r="ES14" s="17"/>
      <c r="ET14" s="17"/>
      <c r="EU14" s="17">
        <v>0</v>
      </c>
      <c r="EV14" s="17">
        <v>6.5</v>
      </c>
      <c r="EW14" s="17">
        <v>6.39</v>
      </c>
      <c r="EX14" s="17">
        <v>6.39</v>
      </c>
      <c r="EY14" s="17">
        <v>0.11</v>
      </c>
      <c r="EZ14" s="17">
        <v>0</v>
      </c>
      <c r="FA14" s="17"/>
      <c r="FB14" s="17"/>
      <c r="FC14" s="17">
        <v>0</v>
      </c>
      <c r="FD14" s="17">
        <v>26</v>
      </c>
      <c r="FE14" s="17">
        <v>27.010269999999998</v>
      </c>
      <c r="FF14" s="17">
        <v>27.010259999999999</v>
      </c>
      <c r="FG14" s="17">
        <v>-1.0102599999999999</v>
      </c>
      <c r="FH14" s="17">
        <v>0</v>
      </c>
      <c r="FI14" s="17"/>
      <c r="FJ14" s="17"/>
      <c r="FK14" s="17">
        <v>0</v>
      </c>
      <c r="FL14" s="17">
        <v>16.899999999999999</v>
      </c>
      <c r="FM14" s="17">
        <v>16.959009999999999</v>
      </c>
      <c r="FN14" s="17">
        <v>16.959009999999999</v>
      </c>
      <c r="FO14" s="17">
        <v>-5.901E-2</v>
      </c>
      <c r="FP14" s="17">
        <v>18.399999999999999</v>
      </c>
      <c r="FQ14" s="17">
        <v>17.737760000000002</v>
      </c>
      <c r="FR14" s="17">
        <v>18.440239999999999</v>
      </c>
      <c r="FS14" s="17">
        <v>-4.0239999999999998E-2</v>
      </c>
      <c r="FT14" s="17">
        <v>10.6</v>
      </c>
      <c r="FU14" s="17">
        <v>10.504849999999999</v>
      </c>
      <c r="FV14" s="17">
        <v>10.504849999999999</v>
      </c>
      <c r="FW14" s="17">
        <v>9.5149999999999998E-2</v>
      </c>
      <c r="FX14" s="17">
        <v>57.9</v>
      </c>
      <c r="FY14" s="17">
        <v>63.523789999999998</v>
      </c>
      <c r="FZ14" s="17">
        <v>63.523789999999998</v>
      </c>
      <c r="GA14" s="17">
        <v>-5.6237899999999996</v>
      </c>
      <c r="GB14" s="17">
        <v>184.2</v>
      </c>
      <c r="GC14" s="17">
        <v>184.91498000000001</v>
      </c>
      <c r="GD14" s="17">
        <v>184.91497000000001</v>
      </c>
      <c r="GE14" s="17">
        <v>-0.71496999999999999</v>
      </c>
      <c r="GF14" s="17">
        <v>184.3</v>
      </c>
      <c r="GG14" s="17">
        <v>184.91498000000001</v>
      </c>
      <c r="GH14" s="17">
        <v>184.91497000000001</v>
      </c>
      <c r="GI14" s="17">
        <v>-0.61497000000000002</v>
      </c>
      <c r="GJ14" s="17">
        <v>184.6</v>
      </c>
      <c r="GK14" s="17">
        <v>185.47028</v>
      </c>
      <c r="GL14" s="17">
        <v>185.47027</v>
      </c>
      <c r="GM14" s="17">
        <v>-0.87026999999999999</v>
      </c>
      <c r="GN14" s="17">
        <v>48.5</v>
      </c>
      <c r="GO14" s="17">
        <v>53.981409999999997</v>
      </c>
      <c r="GP14" s="17">
        <v>50.819780000000002</v>
      </c>
      <c r="GQ14" s="17">
        <v>-2.3197800000000002</v>
      </c>
      <c r="GR14" s="17">
        <v>6.3</v>
      </c>
      <c r="GS14" s="17">
        <v>3.7563900000000001</v>
      </c>
      <c r="GT14" s="17">
        <v>3.7563800000000001</v>
      </c>
      <c r="GU14" s="17">
        <v>2.5436200000000002</v>
      </c>
      <c r="GV14" s="17"/>
      <c r="GW14" s="17"/>
      <c r="GX14" s="17"/>
      <c r="GY14" s="17">
        <v>0</v>
      </c>
      <c r="GZ14" s="17">
        <v>12</v>
      </c>
      <c r="HA14" s="17">
        <v>12</v>
      </c>
      <c r="HB14" s="17">
        <v>12.00004</v>
      </c>
      <c r="HC14" s="17">
        <v>-4.0000000000000003E-5</v>
      </c>
      <c r="HD14" s="17"/>
      <c r="HE14" s="17"/>
      <c r="HF14" s="17"/>
      <c r="HG14" s="17">
        <v>0</v>
      </c>
      <c r="HH14" s="17">
        <v>2</v>
      </c>
      <c r="HI14" s="17">
        <v>1.97359</v>
      </c>
      <c r="HJ14" s="17">
        <v>1.97359</v>
      </c>
      <c r="HK14" s="17">
        <v>2.6409999999999999E-2</v>
      </c>
      <c r="HL14" s="17">
        <v>0</v>
      </c>
      <c r="HM14" s="17"/>
      <c r="HN14" s="17"/>
      <c r="HO14" s="17">
        <v>0</v>
      </c>
      <c r="HP14" s="17">
        <v>29.5</v>
      </c>
      <c r="HQ14" s="17">
        <v>28.776620000000001</v>
      </c>
      <c r="HR14" s="17">
        <v>25.000319999999999</v>
      </c>
      <c r="HS14" s="17">
        <v>4.4996799999999997</v>
      </c>
      <c r="HT14" s="17"/>
      <c r="HU14" s="17"/>
      <c r="HV14" s="17"/>
      <c r="HW14" s="17">
        <v>0</v>
      </c>
      <c r="HX14" s="17"/>
      <c r="HY14" s="17"/>
      <c r="HZ14" s="17"/>
      <c r="IA14" s="17">
        <v>0</v>
      </c>
      <c r="IB14" s="17">
        <v>11.7</v>
      </c>
      <c r="IC14" s="17"/>
      <c r="ID14" s="17"/>
      <c r="IE14" s="17">
        <v>11.7</v>
      </c>
      <c r="IF14" s="17"/>
      <c r="IG14" s="17"/>
      <c r="IH14" s="17"/>
      <c r="II14" s="17">
        <v>0</v>
      </c>
      <c r="IJ14" s="17"/>
      <c r="IK14" s="17"/>
      <c r="IL14" s="17"/>
      <c r="IM14" s="17">
        <v>0</v>
      </c>
      <c r="IN14" s="17">
        <v>47.6</v>
      </c>
      <c r="IO14" s="17">
        <v>45.221359999999997</v>
      </c>
      <c r="IP14" s="17">
        <v>45.221350000000001</v>
      </c>
      <c r="IQ14" s="17">
        <v>2.3786499999999999</v>
      </c>
      <c r="IR14" s="17"/>
      <c r="IS14" s="17"/>
      <c r="IT14" s="17"/>
      <c r="IU14" s="17">
        <v>0</v>
      </c>
      <c r="IV14" s="17"/>
      <c r="IW14" s="17"/>
      <c r="IX14" s="17"/>
      <c r="IY14" s="17">
        <v>0</v>
      </c>
      <c r="IZ14" s="17"/>
      <c r="JA14" s="17"/>
      <c r="JB14" s="17"/>
      <c r="JC14" s="17">
        <v>0</v>
      </c>
      <c r="JD14" s="17">
        <v>31.2</v>
      </c>
      <c r="JE14" s="17">
        <v>36.09384</v>
      </c>
      <c r="JF14" s="17">
        <v>32.246969999999997</v>
      </c>
      <c r="JG14" s="17">
        <v>-1.04697</v>
      </c>
      <c r="JH14" s="17">
        <v>180.1</v>
      </c>
      <c r="JI14" s="17">
        <v>185.29459</v>
      </c>
      <c r="JJ14" s="17">
        <v>185.29458</v>
      </c>
      <c r="JK14" s="17">
        <v>-5.1945800000000002</v>
      </c>
      <c r="JL14" s="17">
        <v>177.9</v>
      </c>
      <c r="JM14" s="17">
        <v>185.29459</v>
      </c>
      <c r="JN14" s="17">
        <v>185.29458</v>
      </c>
      <c r="JO14" s="17">
        <v>-7.3945800000000004</v>
      </c>
      <c r="JP14" s="17">
        <v>211</v>
      </c>
      <c r="JQ14" s="17">
        <v>185.29459</v>
      </c>
      <c r="JR14" s="17">
        <v>185.29458</v>
      </c>
      <c r="JS14" s="17">
        <v>25.70542</v>
      </c>
      <c r="JT14" s="17">
        <v>275.60000000000002</v>
      </c>
      <c r="JU14" s="17">
        <v>278.77654000000001</v>
      </c>
      <c r="JV14" s="17">
        <v>278.77652999999998</v>
      </c>
      <c r="JW14" s="17">
        <v>-3.1765300000000001</v>
      </c>
      <c r="JX14" s="17">
        <v>77.099999999999994</v>
      </c>
      <c r="JY14" s="17">
        <v>73.590999999999994</v>
      </c>
      <c r="JZ14" s="17">
        <v>73.590950000000007</v>
      </c>
      <c r="KA14" s="17">
        <v>3.5090499999999998</v>
      </c>
      <c r="KB14" s="17">
        <v>37.4</v>
      </c>
      <c r="KC14" s="17">
        <v>36.905999999999999</v>
      </c>
      <c r="KD14" s="17">
        <v>36.905970000000003</v>
      </c>
      <c r="KE14" s="17">
        <v>0.49403000000000002</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c r="LA14" s="17"/>
      <c r="LB14" s="17"/>
      <c r="LC14" s="17">
        <v>0</v>
      </c>
      <c r="LD14" s="17">
        <v>0.3</v>
      </c>
      <c r="LE14" s="17">
        <v>0.44603999999999999</v>
      </c>
      <c r="LF14" s="17">
        <v>0.44602999999999998</v>
      </c>
      <c r="LG14" s="17">
        <v>-0.14602999999999999</v>
      </c>
      <c r="LH14" s="17">
        <v>89.8</v>
      </c>
      <c r="LI14" s="17">
        <v>88.402670000000001</v>
      </c>
      <c r="LJ14" s="17">
        <v>41.237819999999999</v>
      </c>
      <c r="LK14" s="17">
        <v>48.562179999999998</v>
      </c>
      <c r="LL14" s="17">
        <v>80</v>
      </c>
      <c r="LM14" s="17">
        <v>97.250259999999997</v>
      </c>
      <c r="LN14" s="17">
        <v>97.246809999999996</v>
      </c>
      <c r="LO14" s="17">
        <v>-17.24681</v>
      </c>
      <c r="LP14" s="17">
        <v>62</v>
      </c>
      <c r="LQ14" s="17">
        <v>67.133979999999994</v>
      </c>
      <c r="LR14" s="17">
        <v>67.133979999999994</v>
      </c>
      <c r="LS14" s="17">
        <v>-5.1339800000000002</v>
      </c>
      <c r="LT14" s="17">
        <v>66.8</v>
      </c>
      <c r="LU14" s="17">
        <v>72.37388</v>
      </c>
      <c r="LV14" s="17">
        <v>72.373540000000006</v>
      </c>
      <c r="LW14" s="17">
        <v>-5.5735400000000004</v>
      </c>
      <c r="LX14" s="17">
        <v>29.1</v>
      </c>
      <c r="LY14" s="17">
        <v>29.951460000000001</v>
      </c>
      <c r="LZ14" s="17">
        <v>29.951309999999999</v>
      </c>
      <c r="MA14" s="17">
        <v>-0.85131000000000001</v>
      </c>
      <c r="MB14" s="17"/>
      <c r="MC14" s="17"/>
      <c r="MD14" s="17"/>
      <c r="ME14" s="17">
        <v>0</v>
      </c>
      <c r="MF14" s="17"/>
      <c r="MG14" s="17"/>
      <c r="MH14" s="17"/>
      <c r="MI14" s="17">
        <v>0</v>
      </c>
      <c r="MJ14" s="17"/>
      <c r="MK14" s="17"/>
      <c r="ML14" s="17"/>
      <c r="MM14" s="17">
        <v>0</v>
      </c>
      <c r="MN14" s="17">
        <v>148.30000000000001</v>
      </c>
      <c r="MO14" s="17">
        <v>151.08876000000001</v>
      </c>
      <c r="MP14" s="17">
        <v>151.08875</v>
      </c>
      <c r="MQ14" s="17">
        <v>-2.7887499999999998</v>
      </c>
      <c r="MR14" s="17">
        <v>150.30000000000001</v>
      </c>
      <c r="MS14" s="17">
        <v>151.08876000000001</v>
      </c>
      <c r="MT14" s="17">
        <v>151.08875</v>
      </c>
      <c r="MU14" s="17">
        <v>-0.78874999999999995</v>
      </c>
      <c r="MV14" s="17">
        <v>150.4</v>
      </c>
      <c r="MW14" s="17">
        <v>151.54248000000001</v>
      </c>
      <c r="MX14" s="17">
        <v>151.54247000000001</v>
      </c>
      <c r="MY14" s="17">
        <v>-1.1424700000000001</v>
      </c>
      <c r="MZ14" s="17">
        <v>0</v>
      </c>
      <c r="NA14" s="17"/>
      <c r="NB14" s="17"/>
      <c r="NC14" s="17">
        <v>0</v>
      </c>
      <c r="ND14" s="17"/>
      <c r="NE14" s="17"/>
      <c r="NF14" s="17"/>
      <c r="NG14" s="17">
        <v>0</v>
      </c>
      <c r="NH14" s="17"/>
      <c r="NI14" s="17"/>
      <c r="NJ14" s="17"/>
      <c r="NK14" s="17">
        <v>0</v>
      </c>
      <c r="NL14" s="17"/>
      <c r="NM14" s="17"/>
      <c r="NN14" s="17"/>
      <c r="NO14" s="17">
        <v>0</v>
      </c>
      <c r="NP14" s="17"/>
      <c r="NQ14" s="17"/>
      <c r="NR14" s="17"/>
      <c r="NS14" s="17">
        <v>0</v>
      </c>
      <c r="NT14" s="17">
        <v>0</v>
      </c>
      <c r="NU14" s="17"/>
      <c r="NV14" s="17"/>
      <c r="NW14" s="17">
        <v>0</v>
      </c>
      <c r="NX14" s="17">
        <v>0</v>
      </c>
      <c r="NY14" s="17"/>
      <c r="NZ14" s="17"/>
      <c r="OA14" s="17">
        <v>0</v>
      </c>
      <c r="OB14" s="17">
        <v>0</v>
      </c>
      <c r="OC14" s="17"/>
      <c r="OD14" s="17"/>
      <c r="OE14" s="17">
        <v>0</v>
      </c>
      <c r="OF14" s="17">
        <v>71.3</v>
      </c>
      <c r="OG14" s="17">
        <v>89.97</v>
      </c>
      <c r="OH14" s="17">
        <v>89.97</v>
      </c>
      <c r="OI14" s="17">
        <v>-18.670000000000002</v>
      </c>
      <c r="OJ14" s="17">
        <v>0</v>
      </c>
      <c r="OK14" s="17"/>
      <c r="OL14" s="17"/>
      <c r="OM14" s="17">
        <v>0</v>
      </c>
      <c r="ON14" s="17">
        <v>8.9</v>
      </c>
      <c r="OO14" s="17">
        <v>12.439</v>
      </c>
      <c r="OP14" s="17">
        <v>12.439</v>
      </c>
      <c r="OQ14" s="17">
        <v>-3.5390000000000001</v>
      </c>
      <c r="OR14" s="17">
        <v>0</v>
      </c>
      <c r="OS14" s="17"/>
      <c r="OT14" s="17"/>
      <c r="OU14" s="17">
        <v>0</v>
      </c>
      <c r="OV14" s="17">
        <v>4.7</v>
      </c>
      <c r="OW14" s="17">
        <v>4.4000000000000004</v>
      </c>
      <c r="OX14" s="17">
        <v>4.4000000000000004</v>
      </c>
      <c r="OY14" s="17">
        <v>0.3</v>
      </c>
      <c r="OZ14" s="17"/>
      <c r="PA14" s="17"/>
      <c r="PB14" s="17"/>
      <c r="PC14" s="17">
        <v>0</v>
      </c>
      <c r="PD14" s="17">
        <v>0</v>
      </c>
      <c r="PE14" s="17"/>
      <c r="PF14" s="17"/>
      <c r="PG14" s="17">
        <v>0</v>
      </c>
      <c r="PH14" s="17">
        <v>0</v>
      </c>
      <c r="PI14" s="17"/>
      <c r="PJ14" s="17"/>
      <c r="PK14" s="17">
        <v>0</v>
      </c>
      <c r="PL14" s="17">
        <v>0.2</v>
      </c>
      <c r="PM14" s="17">
        <v>1</v>
      </c>
      <c r="PN14" s="17">
        <v>1</v>
      </c>
      <c r="PO14" s="17">
        <v>-0.8</v>
      </c>
      <c r="PP14" s="17">
        <v>1.6</v>
      </c>
      <c r="PQ14" s="17">
        <v>1.82</v>
      </c>
      <c r="PR14" s="17">
        <v>1.82</v>
      </c>
      <c r="PS14" s="17">
        <v>-0.22</v>
      </c>
      <c r="PT14" s="17">
        <v>4.5999999999999996</v>
      </c>
      <c r="PU14" s="17">
        <v>4.5</v>
      </c>
      <c r="PV14" s="17">
        <v>4.5</v>
      </c>
      <c r="PW14" s="17">
        <v>0.1</v>
      </c>
      <c r="PX14" s="17">
        <v>19.600000000000001</v>
      </c>
      <c r="PY14" s="17">
        <v>18.4466</v>
      </c>
      <c r="PZ14" s="17">
        <v>18.4466</v>
      </c>
      <c r="QA14" s="17">
        <v>1.1534</v>
      </c>
      <c r="QB14" s="17">
        <v>3.4</v>
      </c>
      <c r="QC14" s="17">
        <v>3.2</v>
      </c>
      <c r="QD14" s="17">
        <v>3.2</v>
      </c>
      <c r="QE14" s="17">
        <v>0.2</v>
      </c>
      <c r="QF14" s="17">
        <v>0</v>
      </c>
      <c r="QG14" s="17">
        <v>3.1</v>
      </c>
      <c r="QH14" s="17">
        <v>3.1</v>
      </c>
      <c r="QI14" s="17">
        <v>-3.1</v>
      </c>
      <c r="QJ14" s="17">
        <v>3.5</v>
      </c>
      <c r="QK14" s="17">
        <v>3.4</v>
      </c>
      <c r="QL14" s="17">
        <v>3.4</v>
      </c>
      <c r="QM14" s="17">
        <v>0.1</v>
      </c>
      <c r="QN14" s="17">
        <v>17.600000000000001</v>
      </c>
      <c r="QO14" s="17">
        <v>16.990290000000002</v>
      </c>
      <c r="QP14" s="17">
        <v>16.990290000000002</v>
      </c>
      <c r="QQ14" s="17">
        <v>0.60970999999999997</v>
      </c>
      <c r="QR14" s="17">
        <v>0</v>
      </c>
      <c r="QS14" s="17"/>
      <c r="QT14" s="17"/>
      <c r="QU14" s="17">
        <v>0</v>
      </c>
      <c r="QV14" s="17">
        <v>0</v>
      </c>
      <c r="QW14" s="17"/>
      <c r="QX14" s="17"/>
      <c r="QY14" s="17">
        <v>0</v>
      </c>
      <c r="QZ14" s="17">
        <v>20.100000000000001</v>
      </c>
      <c r="RA14" s="17">
        <v>23.931999999999999</v>
      </c>
      <c r="RB14" s="17">
        <v>23.931999999999999</v>
      </c>
      <c r="RC14" s="17">
        <v>-3.8319999999999999</v>
      </c>
      <c r="RD14" s="17">
        <v>60.1</v>
      </c>
      <c r="RE14" s="17">
        <v>66.635999999999996</v>
      </c>
      <c r="RF14" s="17">
        <v>66.635999999999996</v>
      </c>
      <c r="RG14" s="17">
        <v>-6.5359999999999996</v>
      </c>
      <c r="RH14" s="17">
        <v>4.4000000000000004</v>
      </c>
      <c r="RI14" s="17">
        <v>4.2</v>
      </c>
      <c r="RJ14" s="17">
        <v>4.2</v>
      </c>
      <c r="RK14" s="17">
        <v>0.2</v>
      </c>
      <c r="RL14" s="17">
        <v>2.4</v>
      </c>
      <c r="RM14" s="17">
        <v>2.4</v>
      </c>
      <c r="RN14" s="17">
        <v>2.4</v>
      </c>
      <c r="RO14" s="17">
        <v>0</v>
      </c>
      <c r="RP14" s="17">
        <v>1.2</v>
      </c>
      <c r="RQ14" s="17">
        <v>1.2</v>
      </c>
      <c r="RR14" s="17">
        <v>1.2</v>
      </c>
      <c r="RS14" s="17">
        <v>0</v>
      </c>
      <c r="RT14" s="17">
        <v>3</v>
      </c>
      <c r="RU14" s="17">
        <v>2.8</v>
      </c>
      <c r="RV14" s="17">
        <v>2.8</v>
      </c>
      <c r="RW14" s="17">
        <v>0.2</v>
      </c>
      <c r="RX14" s="17">
        <v>0</v>
      </c>
      <c r="RY14" s="17"/>
      <c r="RZ14" s="17"/>
      <c r="SA14" s="17">
        <v>0</v>
      </c>
      <c r="SB14" s="17">
        <v>1.9</v>
      </c>
      <c r="SC14" s="17">
        <v>1.851</v>
      </c>
      <c r="SD14" s="17">
        <v>1.851</v>
      </c>
      <c r="SE14" s="17">
        <v>4.9000000000000002E-2</v>
      </c>
      <c r="SF14" s="17">
        <v>3.3</v>
      </c>
      <c r="SG14" s="17"/>
      <c r="SH14" s="17"/>
      <c r="SI14" s="17">
        <v>3.3</v>
      </c>
      <c r="SJ14" s="17">
        <v>1.3</v>
      </c>
      <c r="SK14" s="17">
        <v>1.48</v>
      </c>
      <c r="SL14" s="17">
        <v>1.48</v>
      </c>
      <c r="SM14" s="17">
        <v>-0.18</v>
      </c>
      <c r="SN14" s="17">
        <v>0</v>
      </c>
      <c r="SO14" s="17"/>
      <c r="SP14" s="17">
        <v>0.4</v>
      </c>
      <c r="SQ14" s="17">
        <v>-0.4</v>
      </c>
      <c r="SR14" s="17">
        <v>3.9</v>
      </c>
      <c r="SS14" s="17">
        <v>5.3</v>
      </c>
      <c r="ST14" s="17">
        <v>5.3</v>
      </c>
      <c r="SU14" s="17">
        <v>-1.4</v>
      </c>
      <c r="SV14" s="17">
        <v>2.7</v>
      </c>
      <c r="SW14" s="17">
        <v>2.6</v>
      </c>
      <c r="SX14" s="17">
        <v>2.6</v>
      </c>
      <c r="SY14" s="17">
        <v>0.1</v>
      </c>
      <c r="SZ14" s="17">
        <v>3.7</v>
      </c>
      <c r="TA14" s="17">
        <v>5</v>
      </c>
      <c r="TB14" s="17">
        <v>5</v>
      </c>
      <c r="TC14" s="17">
        <v>-1.3</v>
      </c>
      <c r="TD14" s="17">
        <v>4.9000000000000004</v>
      </c>
      <c r="TE14" s="17">
        <v>7</v>
      </c>
      <c r="TF14" s="17">
        <v>7</v>
      </c>
      <c r="TG14" s="17">
        <v>-2.1</v>
      </c>
      <c r="TH14" s="17">
        <v>10</v>
      </c>
      <c r="TI14" s="17">
        <v>10</v>
      </c>
      <c r="TJ14" s="17">
        <v>10</v>
      </c>
      <c r="TK14" s="17">
        <v>0</v>
      </c>
      <c r="TL14" s="17">
        <v>20.100000000000001</v>
      </c>
      <c r="TM14" s="17">
        <v>17.577000000000002</v>
      </c>
      <c r="TN14" s="17">
        <v>17.577000000000002</v>
      </c>
      <c r="TO14" s="17">
        <v>2.5230000000000001</v>
      </c>
      <c r="TP14" s="17">
        <v>29.2</v>
      </c>
      <c r="TQ14" s="17">
        <v>18.623000000000001</v>
      </c>
      <c r="TR14" s="17">
        <v>18.623000000000001</v>
      </c>
      <c r="TS14" s="17">
        <v>10.577</v>
      </c>
      <c r="TT14" s="17">
        <v>0</v>
      </c>
      <c r="TU14" s="17"/>
      <c r="TV14" s="17"/>
      <c r="TW14" s="17">
        <v>0</v>
      </c>
      <c r="TX14" s="17">
        <v>72.400000000000006</v>
      </c>
      <c r="TY14" s="17">
        <v>62.1</v>
      </c>
      <c r="TZ14" s="17">
        <v>63.494</v>
      </c>
      <c r="UA14" s="17">
        <v>8.9060000000000006</v>
      </c>
      <c r="UB14" s="17">
        <v>87.3</v>
      </c>
      <c r="UC14" s="17">
        <v>82.7</v>
      </c>
      <c r="UD14" s="17">
        <v>83.42</v>
      </c>
      <c r="UE14" s="17">
        <v>3.88</v>
      </c>
      <c r="UF14" s="17">
        <v>14.5</v>
      </c>
      <c r="UG14" s="17">
        <v>4.7610000000000001</v>
      </c>
      <c r="UH14" s="17">
        <v>4.7610000000000001</v>
      </c>
      <c r="UI14" s="17">
        <v>9.7390000000000008</v>
      </c>
      <c r="UJ14" s="17">
        <v>6.6</v>
      </c>
      <c r="UK14" s="17">
        <v>3.2850000000000001</v>
      </c>
      <c r="UL14" s="17">
        <v>3.2850000000000001</v>
      </c>
      <c r="UM14" s="17">
        <v>3.3149999999999999</v>
      </c>
      <c r="UN14" s="17">
        <v>4.7</v>
      </c>
      <c r="UO14" s="17">
        <v>4.5</v>
      </c>
      <c r="UP14" s="17">
        <v>4.5</v>
      </c>
      <c r="UQ14" s="17">
        <v>0.2</v>
      </c>
      <c r="UR14" s="17">
        <v>1.9</v>
      </c>
      <c r="US14" s="17">
        <v>1.8</v>
      </c>
      <c r="UT14" s="17">
        <v>1.8</v>
      </c>
      <c r="UU14" s="17">
        <v>0.1</v>
      </c>
      <c r="UV14" s="17">
        <v>9.1999999999999993</v>
      </c>
      <c r="UW14" s="17">
        <v>8.3000000000000007</v>
      </c>
      <c r="UX14" s="17">
        <v>8.3000000000000007</v>
      </c>
      <c r="UY14" s="17">
        <v>0.9</v>
      </c>
      <c r="UZ14" s="17">
        <v>3.5</v>
      </c>
      <c r="VA14" s="17">
        <v>3.8</v>
      </c>
      <c r="VB14" s="17">
        <v>3.8</v>
      </c>
      <c r="VC14" s="17">
        <v>-0.3</v>
      </c>
      <c r="VD14" s="17">
        <v>4</v>
      </c>
      <c r="VE14" s="17">
        <v>4.3</v>
      </c>
      <c r="VF14" s="17">
        <v>4.3</v>
      </c>
      <c r="VG14" s="17">
        <v>-0.3</v>
      </c>
      <c r="VH14" s="17">
        <v>4</v>
      </c>
      <c r="VI14" s="17">
        <v>4.5</v>
      </c>
      <c r="VJ14" s="17">
        <v>4.5</v>
      </c>
      <c r="VK14" s="17">
        <v>-0.5</v>
      </c>
      <c r="VL14" s="17">
        <v>8.1999999999999993</v>
      </c>
      <c r="VM14" s="17">
        <v>8.6329999999999991</v>
      </c>
      <c r="VN14" s="17">
        <v>8.6329999999999991</v>
      </c>
      <c r="VO14" s="17">
        <v>-0.433</v>
      </c>
      <c r="VP14" s="17">
        <v>0</v>
      </c>
      <c r="VQ14" s="17"/>
      <c r="VR14" s="17"/>
      <c r="VS14" s="17">
        <v>0</v>
      </c>
      <c r="VT14" s="17">
        <v>0</v>
      </c>
      <c r="VU14" s="17"/>
      <c r="VV14" s="17"/>
      <c r="VW14" s="17">
        <v>0</v>
      </c>
      <c r="VX14" s="17">
        <v>0</v>
      </c>
      <c r="VY14" s="17"/>
      <c r="VZ14" s="17"/>
      <c r="WA14" s="17">
        <v>0</v>
      </c>
      <c r="WB14" s="17">
        <v>0.6</v>
      </c>
      <c r="WC14" s="17">
        <v>0.6</v>
      </c>
      <c r="WD14" s="17">
        <v>0.6</v>
      </c>
      <c r="WE14" s="17">
        <v>0</v>
      </c>
      <c r="WF14" s="17">
        <v>82.7</v>
      </c>
      <c r="WG14" s="17">
        <v>40</v>
      </c>
      <c r="WH14" s="17">
        <v>51</v>
      </c>
      <c r="WI14" s="17">
        <v>31.7</v>
      </c>
      <c r="WJ14" s="17">
        <v>81</v>
      </c>
      <c r="WK14" s="17">
        <v>33.9</v>
      </c>
      <c r="WL14" s="17">
        <v>36</v>
      </c>
      <c r="WM14" s="17">
        <v>45</v>
      </c>
      <c r="WN14" s="17">
        <v>0</v>
      </c>
      <c r="WO14" s="17"/>
      <c r="WP14" s="17"/>
      <c r="WQ14" s="17">
        <v>0</v>
      </c>
      <c r="WR14" s="17">
        <v>0</v>
      </c>
      <c r="WS14" s="17"/>
      <c r="WT14" s="17"/>
      <c r="WU14" s="17">
        <v>0</v>
      </c>
      <c r="WV14" s="17">
        <v>7.2</v>
      </c>
      <c r="WW14" s="17">
        <v>7.2</v>
      </c>
      <c r="WX14" s="17">
        <v>7.2</v>
      </c>
      <c r="WY14" s="17">
        <v>0</v>
      </c>
      <c r="WZ14" s="17">
        <v>19.399999999999999</v>
      </c>
      <c r="XA14" s="17">
        <v>18.4466</v>
      </c>
      <c r="XB14" s="17">
        <v>18.4466</v>
      </c>
      <c r="XC14" s="17">
        <v>0.95340000000000003</v>
      </c>
      <c r="XD14" s="17">
        <v>9.4</v>
      </c>
      <c r="XE14" s="17">
        <v>10.8</v>
      </c>
      <c r="XF14" s="17">
        <v>10.8</v>
      </c>
      <c r="XG14" s="17">
        <v>-1.4</v>
      </c>
      <c r="XH14" s="17">
        <v>32.43</v>
      </c>
      <c r="XI14" s="17">
        <v>29.5</v>
      </c>
      <c r="XJ14" s="17">
        <v>29.5</v>
      </c>
      <c r="XK14" s="17">
        <v>2.93</v>
      </c>
      <c r="XL14" s="17">
        <v>29.15</v>
      </c>
      <c r="XM14" s="17">
        <v>29.5</v>
      </c>
      <c r="XN14" s="17">
        <v>29.5</v>
      </c>
      <c r="XO14" s="17">
        <v>-0.35</v>
      </c>
      <c r="XP14" s="17"/>
      <c r="XQ14" s="17"/>
      <c r="XR14" s="17"/>
      <c r="XS14" s="17">
        <v>0</v>
      </c>
      <c r="XT14" s="17">
        <v>18.3</v>
      </c>
      <c r="XU14" s="17">
        <v>19.222999999999999</v>
      </c>
      <c r="XV14" s="17">
        <v>19.222999999999999</v>
      </c>
      <c r="XW14" s="17">
        <v>-0.92300000000000004</v>
      </c>
      <c r="XX14" s="17">
        <v>8.3000000000000007</v>
      </c>
      <c r="XY14" s="17">
        <v>7.78</v>
      </c>
      <c r="XZ14" s="17">
        <v>7.78</v>
      </c>
      <c r="YA14" s="17">
        <v>0.52</v>
      </c>
      <c r="YB14" s="17">
        <v>11</v>
      </c>
      <c r="YC14" s="17">
        <v>11</v>
      </c>
      <c r="YD14" s="17">
        <v>11</v>
      </c>
      <c r="YE14" s="17">
        <v>0</v>
      </c>
    </row>
    <row r="15" spans="1:655" ht="24" customHeight="1" x14ac:dyDescent="0.25">
      <c r="A15" s="1"/>
      <c r="B15" s="16" t="s">
        <v>40</v>
      </c>
      <c r="C15" s="16" t="s">
        <v>720</v>
      </c>
      <c r="D15" s="17">
        <v>96.3</v>
      </c>
      <c r="E15" s="17"/>
      <c r="F15" s="17">
        <v>101.60183000000001</v>
      </c>
      <c r="G15" s="17">
        <v>-5.3018299999999998</v>
      </c>
      <c r="H15" s="17">
        <v>517.79999999999995</v>
      </c>
      <c r="I15" s="17">
        <v>510.47838000000002</v>
      </c>
      <c r="J15" s="17">
        <v>509.43133</v>
      </c>
      <c r="K15" s="17">
        <v>8.3686699999999998</v>
      </c>
      <c r="L15" s="17">
        <v>170.9</v>
      </c>
      <c r="M15" s="17">
        <v>166.06769</v>
      </c>
      <c r="N15" s="17">
        <v>165.72705999999999</v>
      </c>
      <c r="O15" s="17">
        <v>5.1729399999999996</v>
      </c>
      <c r="P15" s="17"/>
      <c r="Q15" s="17"/>
      <c r="R15" s="17"/>
      <c r="S15" s="17">
        <v>0</v>
      </c>
      <c r="T15" s="17"/>
      <c r="U15" s="17"/>
      <c r="V15" s="17"/>
      <c r="W15" s="17">
        <v>0</v>
      </c>
      <c r="X15" s="17">
        <v>0</v>
      </c>
      <c r="Y15" s="17"/>
      <c r="Z15" s="17"/>
      <c r="AA15" s="17">
        <v>0</v>
      </c>
      <c r="AB15" s="17">
        <v>79.400000000000006</v>
      </c>
      <c r="AC15" s="17">
        <v>87.85</v>
      </c>
      <c r="AD15" s="17">
        <v>87.85</v>
      </c>
      <c r="AE15" s="17">
        <v>-8.4499999999999993</v>
      </c>
      <c r="AF15" s="17"/>
      <c r="AG15" s="17"/>
      <c r="AH15" s="17"/>
      <c r="AI15" s="17">
        <v>0</v>
      </c>
      <c r="AJ15" s="17"/>
      <c r="AK15" s="17"/>
      <c r="AL15" s="17"/>
      <c r="AM15" s="17">
        <v>0</v>
      </c>
      <c r="AN15" s="17">
        <v>189.7</v>
      </c>
      <c r="AO15" s="17">
        <v>196.22801999999999</v>
      </c>
      <c r="AP15" s="17">
        <v>196.22801000000001</v>
      </c>
      <c r="AQ15" s="17">
        <v>-6.5280100000000001</v>
      </c>
      <c r="AR15" s="17">
        <v>203.8</v>
      </c>
      <c r="AS15" s="17">
        <v>196.22801999999999</v>
      </c>
      <c r="AT15" s="17">
        <v>196.22801000000001</v>
      </c>
      <c r="AU15" s="17">
        <v>7.5719900000000004</v>
      </c>
      <c r="AV15" s="17">
        <v>203.7</v>
      </c>
      <c r="AW15" s="17">
        <v>196.22801999999999</v>
      </c>
      <c r="AX15" s="17">
        <v>196.22801000000001</v>
      </c>
      <c r="AY15" s="17">
        <v>7.4719899999999999</v>
      </c>
      <c r="AZ15" s="17">
        <v>286.89999999999998</v>
      </c>
      <c r="BA15" s="17">
        <v>295.22593999999998</v>
      </c>
      <c r="BB15" s="17">
        <v>295.22593000000001</v>
      </c>
      <c r="BC15" s="17">
        <v>-8.3259299999999996</v>
      </c>
      <c r="BD15" s="17">
        <v>218</v>
      </c>
      <c r="BE15" s="17">
        <v>208.07390000000001</v>
      </c>
      <c r="BF15" s="17">
        <v>208.07388</v>
      </c>
      <c r="BG15" s="17">
        <v>9.9261199999999992</v>
      </c>
      <c r="BH15" s="17">
        <v>112.1</v>
      </c>
      <c r="BI15" s="17">
        <v>104.34936999999999</v>
      </c>
      <c r="BJ15" s="17">
        <v>104.34936</v>
      </c>
      <c r="BK15" s="17">
        <v>7.7506399999999998</v>
      </c>
      <c r="BL15" s="17">
        <v>220.7</v>
      </c>
      <c r="BM15" s="17">
        <v>224.33557999999999</v>
      </c>
      <c r="BN15" s="17">
        <v>185.7243</v>
      </c>
      <c r="BO15" s="17">
        <v>34.975700000000003</v>
      </c>
      <c r="BP15" s="17">
        <v>2.9</v>
      </c>
      <c r="BQ15" s="17">
        <v>4.4318400000000002</v>
      </c>
      <c r="BR15" s="17">
        <v>4.4318400000000002</v>
      </c>
      <c r="BS15" s="17">
        <v>-1.5318400000000001</v>
      </c>
      <c r="BT15" s="17"/>
      <c r="BU15" s="17"/>
      <c r="BV15" s="17"/>
      <c r="BW15" s="17">
        <v>0</v>
      </c>
      <c r="BX15" s="17"/>
      <c r="BY15" s="17"/>
      <c r="BZ15" s="17"/>
      <c r="CA15" s="17">
        <v>0</v>
      </c>
      <c r="CB15" s="17"/>
      <c r="CC15" s="17"/>
      <c r="CD15" s="17"/>
      <c r="CE15" s="17">
        <v>0</v>
      </c>
      <c r="CF15" s="17"/>
      <c r="CG15" s="17"/>
      <c r="CH15" s="17"/>
      <c r="CI15" s="17">
        <v>0</v>
      </c>
      <c r="CJ15" s="17">
        <v>112.2</v>
      </c>
      <c r="CK15" s="17">
        <v>116.25078000000001</v>
      </c>
      <c r="CL15" s="17">
        <v>116.25078000000001</v>
      </c>
      <c r="CM15" s="17">
        <v>-4.0507799999999996</v>
      </c>
      <c r="CN15" s="17">
        <v>7.7</v>
      </c>
      <c r="CO15" s="17">
        <v>5.1333399999999996</v>
      </c>
      <c r="CP15" s="17">
        <v>5.1333399999999996</v>
      </c>
      <c r="CQ15" s="17">
        <v>2.5666600000000002</v>
      </c>
      <c r="CR15" s="17">
        <v>3.3</v>
      </c>
      <c r="CS15" s="17">
        <v>2.8177599999999998</v>
      </c>
      <c r="CT15" s="17">
        <v>2.8177500000000002</v>
      </c>
      <c r="CU15" s="17">
        <v>0.48225000000000001</v>
      </c>
      <c r="CV15" s="17"/>
      <c r="CW15" s="17"/>
      <c r="CX15" s="17"/>
      <c r="CY15" s="17">
        <v>0</v>
      </c>
      <c r="CZ15" s="17">
        <v>6.9</v>
      </c>
      <c r="DA15" s="17">
        <v>6.8787000000000003</v>
      </c>
      <c r="DB15" s="17">
        <v>6.8787000000000003</v>
      </c>
      <c r="DC15" s="17">
        <v>2.1299999999999999E-2</v>
      </c>
      <c r="DD15" s="17">
        <v>14.1</v>
      </c>
      <c r="DE15" s="17">
        <v>14.919420000000001</v>
      </c>
      <c r="DF15" s="17">
        <v>14.919409999999999</v>
      </c>
      <c r="DG15" s="17">
        <v>-0.81940999999999997</v>
      </c>
      <c r="DH15" s="17">
        <v>61</v>
      </c>
      <c r="DI15" s="17">
        <v>116.38737</v>
      </c>
      <c r="DJ15" s="17">
        <v>117.93011</v>
      </c>
      <c r="DK15" s="17">
        <v>-56.930109999999999</v>
      </c>
      <c r="DL15" s="17"/>
      <c r="DM15" s="17"/>
      <c r="DN15" s="17"/>
      <c r="DO15" s="17">
        <v>0</v>
      </c>
      <c r="DP15" s="17"/>
      <c r="DQ15" s="17"/>
      <c r="DR15" s="17"/>
      <c r="DS15" s="17">
        <v>0</v>
      </c>
      <c r="DT15" s="17"/>
      <c r="DU15" s="17"/>
      <c r="DV15" s="17"/>
      <c r="DW15" s="17">
        <v>0</v>
      </c>
      <c r="DX15" s="17"/>
      <c r="DY15" s="17"/>
      <c r="DZ15" s="17"/>
      <c r="EA15" s="17">
        <v>0</v>
      </c>
      <c r="EB15" s="17">
        <v>49.9</v>
      </c>
      <c r="EC15" s="17">
        <v>77.045730000000006</v>
      </c>
      <c r="ED15" s="17">
        <v>78.710130000000007</v>
      </c>
      <c r="EE15" s="17">
        <v>-28.810130000000001</v>
      </c>
      <c r="EF15" s="17">
        <v>23.9</v>
      </c>
      <c r="EG15" s="17">
        <v>20.618559999999999</v>
      </c>
      <c r="EH15" s="17">
        <v>73.690439999999995</v>
      </c>
      <c r="EI15" s="17">
        <v>-49.790439999999997</v>
      </c>
      <c r="EJ15" s="17"/>
      <c r="EK15" s="17"/>
      <c r="EL15" s="17"/>
      <c r="EM15" s="17">
        <v>0</v>
      </c>
      <c r="EN15" s="17"/>
      <c r="EO15" s="17"/>
      <c r="EP15" s="17"/>
      <c r="EQ15" s="17">
        <v>0</v>
      </c>
      <c r="ER15" s="17"/>
      <c r="ES15" s="17"/>
      <c r="ET15" s="17"/>
      <c r="EU15" s="17">
        <v>0</v>
      </c>
      <c r="EV15" s="17">
        <v>6.5</v>
      </c>
      <c r="EW15" s="17">
        <v>6.39</v>
      </c>
      <c r="EX15" s="17">
        <v>6.39</v>
      </c>
      <c r="EY15" s="17">
        <v>0.11</v>
      </c>
      <c r="EZ15" s="17">
        <v>0</v>
      </c>
      <c r="FA15" s="17"/>
      <c r="FB15" s="17"/>
      <c r="FC15" s="17">
        <v>0</v>
      </c>
      <c r="FD15" s="17">
        <v>27</v>
      </c>
      <c r="FE15" s="17">
        <v>27.010269999999998</v>
      </c>
      <c r="FF15" s="17">
        <v>27.010259999999999</v>
      </c>
      <c r="FG15" s="17">
        <v>-1.026E-2</v>
      </c>
      <c r="FH15" s="17">
        <v>0</v>
      </c>
      <c r="FI15" s="17"/>
      <c r="FJ15" s="17"/>
      <c r="FK15" s="17">
        <v>0</v>
      </c>
      <c r="FL15" s="17">
        <v>16</v>
      </c>
      <c r="FM15" s="17">
        <v>16.959009999999999</v>
      </c>
      <c r="FN15" s="17">
        <v>16.959009999999999</v>
      </c>
      <c r="FO15" s="17">
        <v>-0.95901000000000003</v>
      </c>
      <c r="FP15" s="17">
        <v>18.399999999999999</v>
      </c>
      <c r="FQ15" s="17">
        <v>17.737760000000002</v>
      </c>
      <c r="FR15" s="17">
        <v>18.440239999999999</v>
      </c>
      <c r="FS15" s="17">
        <v>-4.0239999999999998E-2</v>
      </c>
      <c r="FT15" s="17">
        <v>10.4</v>
      </c>
      <c r="FU15" s="17">
        <v>10.504849999999999</v>
      </c>
      <c r="FV15" s="17">
        <v>10.504849999999999</v>
      </c>
      <c r="FW15" s="17">
        <v>-0.10485</v>
      </c>
      <c r="FX15" s="17">
        <v>61.9</v>
      </c>
      <c r="FY15" s="17">
        <v>63.523789999999998</v>
      </c>
      <c r="FZ15" s="17">
        <v>63.523789999999998</v>
      </c>
      <c r="GA15" s="17">
        <v>-1.6237900000000001</v>
      </c>
      <c r="GB15" s="17">
        <v>180.6</v>
      </c>
      <c r="GC15" s="17">
        <v>184.91498000000001</v>
      </c>
      <c r="GD15" s="17">
        <v>184.91497000000001</v>
      </c>
      <c r="GE15" s="17">
        <v>-4.3149699999999998</v>
      </c>
      <c r="GF15" s="17">
        <v>181.5</v>
      </c>
      <c r="GG15" s="17">
        <v>184.91498000000001</v>
      </c>
      <c r="GH15" s="17">
        <v>184.91497000000001</v>
      </c>
      <c r="GI15" s="17">
        <v>-3.4149699999999998</v>
      </c>
      <c r="GJ15" s="17">
        <v>184.6</v>
      </c>
      <c r="GK15" s="17">
        <v>185.47028</v>
      </c>
      <c r="GL15" s="17">
        <v>185.47027</v>
      </c>
      <c r="GM15" s="17">
        <v>-0.87026999999999999</v>
      </c>
      <c r="GN15" s="17">
        <v>47.2</v>
      </c>
      <c r="GO15" s="17">
        <v>41.413409999999999</v>
      </c>
      <c r="GP15" s="17">
        <v>39.585560000000001</v>
      </c>
      <c r="GQ15" s="17">
        <v>7.6144400000000001</v>
      </c>
      <c r="GR15" s="17">
        <v>5.9</v>
      </c>
      <c r="GS15" s="17">
        <v>3.7563900000000001</v>
      </c>
      <c r="GT15" s="17">
        <v>3.7563800000000001</v>
      </c>
      <c r="GU15" s="17">
        <v>2.1436199999999999</v>
      </c>
      <c r="GV15" s="17"/>
      <c r="GW15" s="17"/>
      <c r="GX15" s="17"/>
      <c r="GY15" s="17">
        <v>0</v>
      </c>
      <c r="GZ15" s="17">
        <v>32.200000000000003</v>
      </c>
      <c r="HA15" s="17">
        <v>33</v>
      </c>
      <c r="HB15" s="17">
        <v>32.999940000000002</v>
      </c>
      <c r="HC15" s="17">
        <v>-0.79993999999999998</v>
      </c>
      <c r="HD15" s="17"/>
      <c r="HE15" s="17"/>
      <c r="HF15" s="17"/>
      <c r="HG15" s="17">
        <v>0</v>
      </c>
      <c r="HH15" s="17">
        <v>2</v>
      </c>
      <c r="HI15" s="17">
        <v>1.97359</v>
      </c>
      <c r="HJ15" s="17">
        <v>1.97359</v>
      </c>
      <c r="HK15" s="17">
        <v>2.6409999999999999E-2</v>
      </c>
      <c r="HL15" s="17">
        <v>0</v>
      </c>
      <c r="HM15" s="17"/>
      <c r="HN15" s="17"/>
      <c r="HO15" s="17">
        <v>0</v>
      </c>
      <c r="HP15" s="17">
        <v>84.8</v>
      </c>
      <c r="HQ15" s="17">
        <v>85</v>
      </c>
      <c r="HR15" s="17">
        <v>25.00009</v>
      </c>
      <c r="HS15" s="17">
        <v>59.799909999999997</v>
      </c>
      <c r="HT15" s="17"/>
      <c r="HU15" s="17"/>
      <c r="HV15" s="17"/>
      <c r="HW15" s="17">
        <v>0</v>
      </c>
      <c r="HX15" s="17"/>
      <c r="HY15" s="17"/>
      <c r="HZ15" s="17"/>
      <c r="IA15" s="17">
        <v>0</v>
      </c>
      <c r="IB15" s="17">
        <v>11.1</v>
      </c>
      <c r="IC15" s="17"/>
      <c r="ID15" s="17"/>
      <c r="IE15" s="17">
        <v>11.1</v>
      </c>
      <c r="IF15" s="17"/>
      <c r="IG15" s="17"/>
      <c r="IH15" s="17"/>
      <c r="II15" s="17">
        <v>0</v>
      </c>
      <c r="IJ15" s="17"/>
      <c r="IK15" s="17"/>
      <c r="IL15" s="17"/>
      <c r="IM15" s="17">
        <v>0</v>
      </c>
      <c r="IN15" s="17">
        <v>47.4</v>
      </c>
      <c r="IO15" s="17">
        <v>45.221359999999997</v>
      </c>
      <c r="IP15" s="17">
        <v>45.221350000000001</v>
      </c>
      <c r="IQ15" s="17">
        <v>2.1786500000000002</v>
      </c>
      <c r="IR15" s="17"/>
      <c r="IS15" s="17"/>
      <c r="IT15" s="17"/>
      <c r="IU15" s="17">
        <v>0</v>
      </c>
      <c r="IV15" s="17"/>
      <c r="IW15" s="17"/>
      <c r="IX15" s="17"/>
      <c r="IY15" s="17">
        <v>0</v>
      </c>
      <c r="IZ15" s="17"/>
      <c r="JA15" s="17"/>
      <c r="JB15" s="17"/>
      <c r="JC15" s="17">
        <v>0</v>
      </c>
      <c r="JD15" s="17">
        <v>31</v>
      </c>
      <c r="JE15" s="17">
        <v>20.801919999999999</v>
      </c>
      <c r="JF15" s="17">
        <v>18.577909999999999</v>
      </c>
      <c r="JG15" s="17">
        <v>12.422090000000001</v>
      </c>
      <c r="JH15" s="17">
        <v>178.8</v>
      </c>
      <c r="JI15" s="17">
        <v>185.29459</v>
      </c>
      <c r="JJ15" s="17">
        <v>185.29458</v>
      </c>
      <c r="JK15" s="17">
        <v>-6.49458</v>
      </c>
      <c r="JL15" s="17">
        <v>176.8</v>
      </c>
      <c r="JM15" s="17">
        <v>185.29459</v>
      </c>
      <c r="JN15" s="17">
        <v>185.29458</v>
      </c>
      <c r="JO15" s="17">
        <v>-8.4945799999999991</v>
      </c>
      <c r="JP15" s="17">
        <v>211.1</v>
      </c>
      <c r="JQ15" s="17">
        <v>185.29459</v>
      </c>
      <c r="JR15" s="17">
        <v>185.29458</v>
      </c>
      <c r="JS15" s="17">
        <v>25.805420000000002</v>
      </c>
      <c r="JT15" s="17">
        <v>275.5</v>
      </c>
      <c r="JU15" s="17">
        <v>278.77654000000001</v>
      </c>
      <c r="JV15" s="17">
        <v>278.77652999999998</v>
      </c>
      <c r="JW15" s="17">
        <v>-3.2765300000000002</v>
      </c>
      <c r="JX15" s="17">
        <v>76.900000000000006</v>
      </c>
      <c r="JY15" s="17">
        <v>73.590999999999994</v>
      </c>
      <c r="JZ15" s="17">
        <v>73.590950000000007</v>
      </c>
      <c r="KA15" s="17">
        <v>3.30905</v>
      </c>
      <c r="KB15" s="17">
        <v>37.299999999999997</v>
      </c>
      <c r="KC15" s="17">
        <v>36.905999999999999</v>
      </c>
      <c r="KD15" s="17">
        <v>36.905970000000003</v>
      </c>
      <c r="KE15" s="17">
        <v>0.39402999999999999</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c r="LA15" s="17"/>
      <c r="LB15" s="17"/>
      <c r="LC15" s="17">
        <v>0</v>
      </c>
      <c r="LD15" s="17">
        <v>0.3</v>
      </c>
      <c r="LE15" s="17">
        <v>0.44603999999999999</v>
      </c>
      <c r="LF15" s="17">
        <v>0.44602999999999998</v>
      </c>
      <c r="LG15" s="17">
        <v>-0.14602999999999999</v>
      </c>
      <c r="LH15" s="17">
        <v>140.9</v>
      </c>
      <c r="LI15" s="17">
        <v>126.38533</v>
      </c>
      <c r="LJ15" s="17">
        <v>131.02744999999999</v>
      </c>
      <c r="LK15" s="17">
        <v>9.8725500000000004</v>
      </c>
      <c r="LL15" s="17">
        <v>82.6</v>
      </c>
      <c r="LM15" s="17">
        <v>87.638739999999999</v>
      </c>
      <c r="LN15" s="17">
        <v>78.929829999999995</v>
      </c>
      <c r="LO15" s="17">
        <v>3.6701700000000002</v>
      </c>
      <c r="LP15" s="17">
        <v>61.5</v>
      </c>
      <c r="LQ15" s="17">
        <v>67.133979999999994</v>
      </c>
      <c r="LR15" s="17">
        <v>67.133979999999994</v>
      </c>
      <c r="LS15" s="17">
        <v>-5.6339800000000002</v>
      </c>
      <c r="LT15" s="17">
        <v>66.900000000000006</v>
      </c>
      <c r="LU15" s="17">
        <v>72.37388</v>
      </c>
      <c r="LV15" s="17">
        <v>67.352810000000005</v>
      </c>
      <c r="LW15" s="17">
        <v>-0.45280999999999999</v>
      </c>
      <c r="LX15" s="17">
        <v>28.8</v>
      </c>
      <c r="LY15" s="17">
        <v>29.951460000000001</v>
      </c>
      <c r="LZ15" s="17">
        <v>27.873519999999999</v>
      </c>
      <c r="MA15" s="17">
        <v>0.92647999999999997</v>
      </c>
      <c r="MB15" s="17"/>
      <c r="MC15" s="17"/>
      <c r="MD15" s="17"/>
      <c r="ME15" s="17">
        <v>0</v>
      </c>
      <c r="MF15" s="17"/>
      <c r="MG15" s="17"/>
      <c r="MH15" s="17"/>
      <c r="MI15" s="17">
        <v>0</v>
      </c>
      <c r="MJ15" s="17"/>
      <c r="MK15" s="17"/>
      <c r="ML15" s="17"/>
      <c r="MM15" s="17">
        <v>0</v>
      </c>
      <c r="MN15" s="17">
        <v>147.5</v>
      </c>
      <c r="MO15" s="17">
        <v>151.08876000000001</v>
      </c>
      <c r="MP15" s="17">
        <v>151.08875</v>
      </c>
      <c r="MQ15" s="17">
        <v>-3.5887500000000001</v>
      </c>
      <c r="MR15" s="17">
        <v>149.9</v>
      </c>
      <c r="MS15" s="17">
        <v>151.08876000000001</v>
      </c>
      <c r="MT15" s="17">
        <v>151.08875</v>
      </c>
      <c r="MU15" s="17">
        <v>-1.18875</v>
      </c>
      <c r="MV15" s="17">
        <v>150.69999999999999</v>
      </c>
      <c r="MW15" s="17">
        <v>151.54248000000001</v>
      </c>
      <c r="MX15" s="17">
        <v>151.54247000000001</v>
      </c>
      <c r="MY15" s="17">
        <v>-0.84247000000000005</v>
      </c>
      <c r="MZ15" s="17">
        <v>0</v>
      </c>
      <c r="NA15" s="17"/>
      <c r="NB15" s="17"/>
      <c r="NC15" s="17">
        <v>0</v>
      </c>
      <c r="ND15" s="17"/>
      <c r="NE15" s="17"/>
      <c r="NF15" s="17"/>
      <c r="NG15" s="17">
        <v>0</v>
      </c>
      <c r="NH15" s="17"/>
      <c r="NI15" s="17"/>
      <c r="NJ15" s="17"/>
      <c r="NK15" s="17">
        <v>0</v>
      </c>
      <c r="NL15" s="17"/>
      <c r="NM15" s="17"/>
      <c r="NN15" s="17"/>
      <c r="NO15" s="17">
        <v>0</v>
      </c>
      <c r="NP15" s="17"/>
      <c r="NQ15" s="17"/>
      <c r="NR15" s="17"/>
      <c r="NS15" s="17">
        <v>0</v>
      </c>
      <c r="NT15" s="17">
        <v>10.4</v>
      </c>
      <c r="NU15" s="17">
        <v>10</v>
      </c>
      <c r="NV15" s="17"/>
      <c r="NW15" s="17">
        <v>10.4</v>
      </c>
      <c r="NX15" s="17">
        <v>0</v>
      </c>
      <c r="NY15" s="17"/>
      <c r="NZ15" s="17"/>
      <c r="OA15" s="17">
        <v>0</v>
      </c>
      <c r="OB15" s="17">
        <v>0</v>
      </c>
      <c r="OC15" s="17"/>
      <c r="OD15" s="17"/>
      <c r="OE15" s="17">
        <v>0</v>
      </c>
      <c r="OF15" s="17">
        <v>56.1</v>
      </c>
      <c r="OG15" s="17">
        <v>88.92</v>
      </c>
      <c r="OH15" s="17">
        <v>88.92</v>
      </c>
      <c r="OI15" s="17">
        <v>-32.82</v>
      </c>
      <c r="OJ15" s="17">
        <v>0</v>
      </c>
      <c r="OK15" s="17"/>
      <c r="OL15" s="17"/>
      <c r="OM15" s="17">
        <v>0</v>
      </c>
      <c r="ON15" s="17">
        <v>11.6</v>
      </c>
      <c r="OO15" s="17">
        <v>12.539</v>
      </c>
      <c r="OP15" s="17">
        <v>12.539</v>
      </c>
      <c r="OQ15" s="17">
        <v>-0.93899999999999995</v>
      </c>
      <c r="OR15" s="17">
        <v>0</v>
      </c>
      <c r="OS15" s="17"/>
      <c r="OT15" s="17"/>
      <c r="OU15" s="17">
        <v>0</v>
      </c>
      <c r="OV15" s="17">
        <v>4.8</v>
      </c>
      <c r="OW15" s="17">
        <v>4.4000000000000004</v>
      </c>
      <c r="OX15" s="17">
        <v>4.4000000000000004</v>
      </c>
      <c r="OY15" s="17">
        <v>0.4</v>
      </c>
      <c r="OZ15" s="17"/>
      <c r="PA15" s="17"/>
      <c r="PB15" s="17"/>
      <c r="PC15" s="17">
        <v>0</v>
      </c>
      <c r="PD15" s="17">
        <v>0</v>
      </c>
      <c r="PE15" s="17"/>
      <c r="PF15" s="17"/>
      <c r="PG15" s="17">
        <v>0</v>
      </c>
      <c r="PH15" s="17">
        <v>0</v>
      </c>
      <c r="PI15" s="17"/>
      <c r="PJ15" s="17"/>
      <c r="PK15" s="17">
        <v>0</v>
      </c>
      <c r="PL15" s="17">
        <v>0.2</v>
      </c>
      <c r="PM15" s="17">
        <v>1</v>
      </c>
      <c r="PN15" s="17">
        <v>1</v>
      </c>
      <c r="PO15" s="17">
        <v>-0.8</v>
      </c>
      <c r="PP15" s="17">
        <v>1.6</v>
      </c>
      <c r="PQ15" s="17">
        <v>1.82</v>
      </c>
      <c r="PR15" s="17">
        <v>1.82</v>
      </c>
      <c r="PS15" s="17">
        <v>-0.22</v>
      </c>
      <c r="PT15" s="17">
        <v>4.5999999999999996</v>
      </c>
      <c r="PU15" s="17">
        <v>4.5</v>
      </c>
      <c r="PV15" s="17">
        <v>4.5</v>
      </c>
      <c r="PW15" s="17">
        <v>0.1</v>
      </c>
      <c r="PX15" s="17">
        <v>19.399999999999999</v>
      </c>
      <c r="PY15" s="17">
        <v>18.4466</v>
      </c>
      <c r="PZ15" s="17">
        <v>18.4466</v>
      </c>
      <c r="QA15" s="17">
        <v>0.95340000000000003</v>
      </c>
      <c r="QB15" s="17">
        <v>3.4</v>
      </c>
      <c r="QC15" s="17">
        <v>3.2</v>
      </c>
      <c r="QD15" s="17">
        <v>3.2</v>
      </c>
      <c r="QE15" s="17">
        <v>0.2</v>
      </c>
      <c r="QF15" s="17">
        <v>0</v>
      </c>
      <c r="QG15" s="17">
        <v>3.1</v>
      </c>
      <c r="QH15" s="17">
        <v>3.1</v>
      </c>
      <c r="QI15" s="17">
        <v>-3.1</v>
      </c>
      <c r="QJ15" s="17">
        <v>3.5</v>
      </c>
      <c r="QK15" s="17">
        <v>3.4</v>
      </c>
      <c r="QL15" s="17">
        <v>3.4</v>
      </c>
      <c r="QM15" s="17">
        <v>0.1</v>
      </c>
      <c r="QN15" s="17">
        <v>17.600000000000001</v>
      </c>
      <c r="QO15" s="17">
        <v>16.990290000000002</v>
      </c>
      <c r="QP15" s="17">
        <v>16.990290000000002</v>
      </c>
      <c r="QQ15" s="17">
        <v>0.60970999999999997</v>
      </c>
      <c r="QR15" s="17">
        <v>0</v>
      </c>
      <c r="QS15" s="17"/>
      <c r="QT15" s="17"/>
      <c r="QU15" s="17">
        <v>0</v>
      </c>
      <c r="QV15" s="17">
        <v>0</v>
      </c>
      <c r="QW15" s="17"/>
      <c r="QX15" s="17"/>
      <c r="QY15" s="17">
        <v>0</v>
      </c>
      <c r="QZ15" s="17">
        <v>17.7</v>
      </c>
      <c r="RA15" s="17">
        <v>23.733000000000001</v>
      </c>
      <c r="RB15" s="17">
        <v>23.733000000000001</v>
      </c>
      <c r="RC15" s="17">
        <v>-6.0330000000000004</v>
      </c>
      <c r="RD15" s="17">
        <v>54.2</v>
      </c>
      <c r="RE15" s="17">
        <v>64.953999999999994</v>
      </c>
      <c r="RF15" s="17">
        <v>64.953999999999994</v>
      </c>
      <c r="RG15" s="17">
        <v>-10.754</v>
      </c>
      <c r="RH15" s="17">
        <v>4.4000000000000004</v>
      </c>
      <c r="RI15" s="17">
        <v>4.2</v>
      </c>
      <c r="RJ15" s="17">
        <v>4.2</v>
      </c>
      <c r="RK15" s="17">
        <v>0.2</v>
      </c>
      <c r="RL15" s="17">
        <v>2.4</v>
      </c>
      <c r="RM15" s="17">
        <v>2.4</v>
      </c>
      <c r="RN15" s="17">
        <v>2.4</v>
      </c>
      <c r="RO15" s="17">
        <v>0</v>
      </c>
      <c r="RP15" s="17">
        <v>1.2</v>
      </c>
      <c r="RQ15" s="17">
        <v>1.2</v>
      </c>
      <c r="RR15" s="17">
        <v>1.2</v>
      </c>
      <c r="RS15" s="17">
        <v>0</v>
      </c>
      <c r="RT15" s="17">
        <v>3</v>
      </c>
      <c r="RU15" s="17">
        <v>2.8</v>
      </c>
      <c r="RV15" s="17">
        <v>2.8</v>
      </c>
      <c r="RW15" s="17">
        <v>0.2</v>
      </c>
      <c r="RX15" s="17">
        <v>0</v>
      </c>
      <c r="RY15" s="17"/>
      <c r="RZ15" s="17"/>
      <c r="SA15" s="17">
        <v>0</v>
      </c>
      <c r="SB15" s="17">
        <v>1.9</v>
      </c>
      <c r="SC15" s="17">
        <v>1.851</v>
      </c>
      <c r="SD15" s="17">
        <v>1.851</v>
      </c>
      <c r="SE15" s="17">
        <v>4.9000000000000002E-2</v>
      </c>
      <c r="SF15" s="17">
        <v>3.3</v>
      </c>
      <c r="SG15" s="17"/>
      <c r="SH15" s="17"/>
      <c r="SI15" s="17">
        <v>3.3</v>
      </c>
      <c r="SJ15" s="17">
        <v>1.3</v>
      </c>
      <c r="SK15" s="17">
        <v>1.44</v>
      </c>
      <c r="SL15" s="17">
        <v>1.44</v>
      </c>
      <c r="SM15" s="17">
        <v>-0.14000000000000001</v>
      </c>
      <c r="SN15" s="17">
        <v>0</v>
      </c>
      <c r="SO15" s="17"/>
      <c r="SP15" s="17">
        <v>0.4</v>
      </c>
      <c r="SQ15" s="17">
        <v>-0.4</v>
      </c>
      <c r="SR15" s="17">
        <v>3.8</v>
      </c>
      <c r="SS15" s="17">
        <v>5.3</v>
      </c>
      <c r="ST15" s="17">
        <v>5.3</v>
      </c>
      <c r="SU15" s="17">
        <v>-1.5</v>
      </c>
      <c r="SV15" s="17">
        <v>2.5</v>
      </c>
      <c r="SW15" s="17">
        <v>2.6</v>
      </c>
      <c r="SX15" s="17">
        <v>2.6</v>
      </c>
      <c r="SY15" s="17">
        <v>-0.1</v>
      </c>
      <c r="SZ15" s="17">
        <v>3.7</v>
      </c>
      <c r="TA15" s="17">
        <v>5</v>
      </c>
      <c r="TB15" s="17">
        <v>5</v>
      </c>
      <c r="TC15" s="17">
        <v>-1.3</v>
      </c>
      <c r="TD15" s="17">
        <v>4.8</v>
      </c>
      <c r="TE15" s="17">
        <v>7</v>
      </c>
      <c r="TF15" s="17">
        <v>7</v>
      </c>
      <c r="TG15" s="17">
        <v>-2.2000000000000002</v>
      </c>
      <c r="TH15" s="17">
        <v>10</v>
      </c>
      <c r="TI15" s="17">
        <v>10</v>
      </c>
      <c r="TJ15" s="17">
        <v>10</v>
      </c>
      <c r="TK15" s="17">
        <v>0</v>
      </c>
      <c r="TL15" s="17">
        <v>14.6</v>
      </c>
      <c r="TM15" s="17">
        <v>17.096</v>
      </c>
      <c r="TN15" s="17">
        <v>17.096</v>
      </c>
      <c r="TO15" s="17">
        <v>-2.496</v>
      </c>
      <c r="TP15" s="17">
        <v>28.5</v>
      </c>
      <c r="TQ15" s="17">
        <v>17.538</v>
      </c>
      <c r="TR15" s="17">
        <v>17.538</v>
      </c>
      <c r="TS15" s="17">
        <v>10.962</v>
      </c>
      <c r="TT15" s="17">
        <v>0</v>
      </c>
      <c r="TU15" s="17"/>
      <c r="TV15" s="17"/>
      <c r="TW15" s="17">
        <v>0</v>
      </c>
      <c r="TX15" s="17">
        <v>61.9</v>
      </c>
      <c r="TY15" s="17">
        <v>58.7</v>
      </c>
      <c r="TZ15" s="17">
        <v>60.378999999999998</v>
      </c>
      <c r="UA15" s="17">
        <v>1.5209999999999999</v>
      </c>
      <c r="UB15" s="17">
        <v>80.2</v>
      </c>
      <c r="UC15" s="17">
        <v>80.3</v>
      </c>
      <c r="UD15" s="17">
        <v>81.603999999999999</v>
      </c>
      <c r="UE15" s="17">
        <v>-1.4039999999999999</v>
      </c>
      <c r="UF15" s="17">
        <v>9.4</v>
      </c>
      <c r="UG15" s="17">
        <v>4.3019999999999996</v>
      </c>
      <c r="UH15" s="17">
        <v>4.3019999999999996</v>
      </c>
      <c r="UI15" s="17">
        <v>5.0979999999999999</v>
      </c>
      <c r="UJ15" s="17">
        <v>5.8</v>
      </c>
      <c r="UK15" s="17">
        <v>2.8359999999999999</v>
      </c>
      <c r="UL15" s="17">
        <v>2.8359999999999999</v>
      </c>
      <c r="UM15" s="17">
        <v>2.964</v>
      </c>
      <c r="UN15" s="17">
        <v>4.8</v>
      </c>
      <c r="UO15" s="17">
        <v>4.5</v>
      </c>
      <c r="UP15" s="17">
        <v>4.5</v>
      </c>
      <c r="UQ15" s="17">
        <v>0.3</v>
      </c>
      <c r="UR15" s="17">
        <v>1.9</v>
      </c>
      <c r="US15" s="17">
        <v>1.8</v>
      </c>
      <c r="UT15" s="17">
        <v>1.8</v>
      </c>
      <c r="UU15" s="17">
        <v>0.1</v>
      </c>
      <c r="UV15" s="17">
        <v>9.1999999999999993</v>
      </c>
      <c r="UW15" s="17">
        <v>8.3000000000000007</v>
      </c>
      <c r="UX15" s="17">
        <v>8.3000000000000007</v>
      </c>
      <c r="UY15" s="17">
        <v>0.9</v>
      </c>
      <c r="UZ15" s="17">
        <v>3.5</v>
      </c>
      <c r="VA15" s="17">
        <v>3.8</v>
      </c>
      <c r="VB15" s="17">
        <v>3.8</v>
      </c>
      <c r="VC15" s="17">
        <v>-0.3</v>
      </c>
      <c r="VD15" s="17">
        <v>4</v>
      </c>
      <c r="VE15" s="17">
        <v>4.3</v>
      </c>
      <c r="VF15" s="17">
        <v>4.3</v>
      </c>
      <c r="VG15" s="17">
        <v>-0.3</v>
      </c>
      <c r="VH15" s="17">
        <v>4</v>
      </c>
      <c r="VI15" s="17">
        <v>4.5</v>
      </c>
      <c r="VJ15" s="17">
        <v>4.5</v>
      </c>
      <c r="VK15" s="17">
        <v>-0.5</v>
      </c>
      <c r="VL15" s="17">
        <v>9.8000000000000007</v>
      </c>
      <c r="VM15" s="17">
        <v>8.5960000000000001</v>
      </c>
      <c r="VN15" s="17">
        <v>8.5960000000000001</v>
      </c>
      <c r="VO15" s="17">
        <v>1.204</v>
      </c>
      <c r="VP15" s="17">
        <v>0</v>
      </c>
      <c r="VQ15" s="17"/>
      <c r="VR15" s="17"/>
      <c r="VS15" s="17">
        <v>0</v>
      </c>
      <c r="VT15" s="17">
        <v>0</v>
      </c>
      <c r="VU15" s="17"/>
      <c r="VV15" s="17"/>
      <c r="VW15" s="17">
        <v>0</v>
      </c>
      <c r="VX15" s="17">
        <v>0</v>
      </c>
      <c r="VY15" s="17"/>
      <c r="VZ15" s="17"/>
      <c r="WA15" s="17">
        <v>0</v>
      </c>
      <c r="WB15" s="17">
        <v>0.6</v>
      </c>
      <c r="WC15" s="17">
        <v>0.6</v>
      </c>
      <c r="WD15" s="17">
        <v>0.6</v>
      </c>
      <c r="WE15" s="17">
        <v>0</v>
      </c>
      <c r="WF15" s="17">
        <v>84.1</v>
      </c>
      <c r="WG15" s="17">
        <v>39.1</v>
      </c>
      <c r="WH15" s="17">
        <v>48</v>
      </c>
      <c r="WI15" s="17">
        <v>36.1</v>
      </c>
      <c r="WJ15" s="17">
        <v>72</v>
      </c>
      <c r="WK15" s="17">
        <v>33.6</v>
      </c>
      <c r="WL15" s="17">
        <v>33</v>
      </c>
      <c r="WM15" s="17">
        <v>39</v>
      </c>
      <c r="WN15" s="17">
        <v>0</v>
      </c>
      <c r="WO15" s="17"/>
      <c r="WP15" s="17"/>
      <c r="WQ15" s="17">
        <v>0</v>
      </c>
      <c r="WR15" s="17">
        <v>0</v>
      </c>
      <c r="WS15" s="17"/>
      <c r="WT15" s="17"/>
      <c r="WU15" s="17">
        <v>0</v>
      </c>
      <c r="WV15" s="17">
        <v>7.2</v>
      </c>
      <c r="WW15" s="17">
        <v>7.2</v>
      </c>
      <c r="WX15" s="17">
        <v>7.2</v>
      </c>
      <c r="WY15" s="17">
        <v>0</v>
      </c>
      <c r="WZ15" s="17">
        <v>19.5</v>
      </c>
      <c r="XA15" s="17">
        <v>18.4466</v>
      </c>
      <c r="XB15" s="17">
        <v>18.4466</v>
      </c>
      <c r="XC15" s="17">
        <v>1.0533999999999999</v>
      </c>
      <c r="XD15" s="17">
        <v>9.6</v>
      </c>
      <c r="XE15" s="17">
        <v>10.8</v>
      </c>
      <c r="XF15" s="17">
        <v>10.8</v>
      </c>
      <c r="XG15" s="17">
        <v>-1.2</v>
      </c>
      <c r="XH15" s="17">
        <v>34.6</v>
      </c>
      <c r="XI15" s="17">
        <v>29.5</v>
      </c>
      <c r="XJ15" s="17">
        <v>29.5</v>
      </c>
      <c r="XK15" s="17">
        <v>5.0999999999999996</v>
      </c>
      <c r="XL15" s="17">
        <v>29.28</v>
      </c>
      <c r="XM15" s="17">
        <v>29.5</v>
      </c>
      <c r="XN15" s="17">
        <v>29.5</v>
      </c>
      <c r="XO15" s="17">
        <v>-0.22</v>
      </c>
      <c r="XP15" s="17"/>
      <c r="XQ15" s="17"/>
      <c r="XR15" s="17"/>
      <c r="XS15" s="17">
        <v>0</v>
      </c>
      <c r="XT15" s="17">
        <v>18.3</v>
      </c>
      <c r="XU15" s="17">
        <v>19.222999999999999</v>
      </c>
      <c r="XV15" s="17">
        <v>19.222999999999999</v>
      </c>
      <c r="XW15" s="17">
        <v>-0.92300000000000004</v>
      </c>
      <c r="XX15" s="17">
        <v>7.9</v>
      </c>
      <c r="XY15" s="17">
        <v>7.78</v>
      </c>
      <c r="XZ15" s="17">
        <v>7.78</v>
      </c>
      <c r="YA15" s="17">
        <v>0.12</v>
      </c>
      <c r="YB15" s="17">
        <v>11</v>
      </c>
      <c r="YC15" s="17">
        <v>11</v>
      </c>
      <c r="YD15" s="17">
        <v>11</v>
      </c>
      <c r="YE15" s="17">
        <v>0</v>
      </c>
    </row>
    <row r="16" spans="1:655" ht="24" customHeight="1" x14ac:dyDescent="0.25">
      <c r="A16" s="1"/>
      <c r="B16" s="18" t="s">
        <v>40</v>
      </c>
      <c r="C16" s="18" t="s">
        <v>721</v>
      </c>
      <c r="D16" s="19">
        <v>98.9</v>
      </c>
      <c r="E16" s="19"/>
      <c r="F16" s="19">
        <v>101.60178999999999</v>
      </c>
      <c r="G16" s="19">
        <v>-2.7017899999999999</v>
      </c>
      <c r="H16" s="19">
        <v>522</v>
      </c>
      <c r="I16" s="19">
        <v>517.55173000000002</v>
      </c>
      <c r="J16" s="19">
        <v>511.92761000000002</v>
      </c>
      <c r="K16" s="19">
        <v>10.07239</v>
      </c>
      <c r="L16" s="19">
        <v>170.6</v>
      </c>
      <c r="M16" s="19">
        <v>168.36877999999999</v>
      </c>
      <c r="N16" s="19">
        <v>166.53915000000001</v>
      </c>
      <c r="O16" s="19">
        <v>4.0608500000000003</v>
      </c>
      <c r="P16" s="19"/>
      <c r="Q16" s="19"/>
      <c r="R16" s="19"/>
      <c r="S16" s="19">
        <v>0</v>
      </c>
      <c r="T16" s="19"/>
      <c r="U16" s="19"/>
      <c r="V16" s="19"/>
      <c r="W16" s="19">
        <v>0</v>
      </c>
      <c r="X16" s="19">
        <v>0</v>
      </c>
      <c r="Y16" s="19"/>
      <c r="Z16" s="19"/>
      <c r="AA16" s="19">
        <v>0</v>
      </c>
      <c r="AB16" s="19">
        <v>80.2</v>
      </c>
      <c r="AC16" s="19">
        <v>87.85</v>
      </c>
      <c r="AD16" s="19">
        <v>87.85</v>
      </c>
      <c r="AE16" s="19">
        <v>-7.65</v>
      </c>
      <c r="AF16" s="19"/>
      <c r="AG16" s="19"/>
      <c r="AH16" s="19"/>
      <c r="AI16" s="19">
        <v>0</v>
      </c>
      <c r="AJ16" s="19"/>
      <c r="AK16" s="19"/>
      <c r="AL16" s="19"/>
      <c r="AM16" s="19">
        <v>0</v>
      </c>
      <c r="AN16" s="19">
        <v>189.2</v>
      </c>
      <c r="AO16" s="19">
        <v>196.22801999999999</v>
      </c>
      <c r="AP16" s="19">
        <v>196.22801000000001</v>
      </c>
      <c r="AQ16" s="19">
        <v>-7.0280100000000001</v>
      </c>
      <c r="AR16" s="19">
        <v>204.8</v>
      </c>
      <c r="AS16" s="19">
        <v>196.22801999999999</v>
      </c>
      <c r="AT16" s="19">
        <v>196.22801000000001</v>
      </c>
      <c r="AU16" s="19">
        <v>8.5719899999999996</v>
      </c>
      <c r="AV16" s="19">
        <v>205.9</v>
      </c>
      <c r="AW16" s="19">
        <v>196.22801999999999</v>
      </c>
      <c r="AX16" s="19">
        <v>196.22801000000001</v>
      </c>
      <c r="AY16" s="19">
        <v>9.6719899999999992</v>
      </c>
      <c r="AZ16" s="19">
        <v>284.10000000000002</v>
      </c>
      <c r="BA16" s="19">
        <v>295.22593999999998</v>
      </c>
      <c r="BB16" s="19">
        <v>295.22593000000001</v>
      </c>
      <c r="BC16" s="19">
        <v>-11.12593</v>
      </c>
      <c r="BD16" s="19">
        <v>217.8</v>
      </c>
      <c r="BE16" s="19">
        <v>208.07390000000001</v>
      </c>
      <c r="BF16" s="19">
        <v>208.07388</v>
      </c>
      <c r="BG16" s="19">
        <v>9.7261199999999999</v>
      </c>
      <c r="BH16" s="19">
        <v>111.7</v>
      </c>
      <c r="BI16" s="19">
        <v>104.34936999999999</v>
      </c>
      <c r="BJ16" s="19">
        <v>104.34936</v>
      </c>
      <c r="BK16" s="19">
        <v>7.3506400000000003</v>
      </c>
      <c r="BL16" s="19">
        <v>223.2</v>
      </c>
      <c r="BM16" s="19">
        <v>212.74331000000001</v>
      </c>
      <c r="BN16" s="19">
        <v>169.58265</v>
      </c>
      <c r="BO16" s="19">
        <v>53.617350000000002</v>
      </c>
      <c r="BP16" s="19">
        <v>3</v>
      </c>
      <c r="BQ16" s="19">
        <v>4.4318400000000002</v>
      </c>
      <c r="BR16" s="19">
        <v>4.4318400000000002</v>
      </c>
      <c r="BS16" s="19">
        <v>-1.43184</v>
      </c>
      <c r="BT16" s="19"/>
      <c r="BU16" s="19"/>
      <c r="BV16" s="19"/>
      <c r="BW16" s="19">
        <v>0</v>
      </c>
      <c r="BX16" s="19"/>
      <c r="BY16" s="19"/>
      <c r="BZ16" s="19"/>
      <c r="CA16" s="19">
        <v>0</v>
      </c>
      <c r="CB16" s="19"/>
      <c r="CC16" s="19"/>
      <c r="CD16" s="19"/>
      <c r="CE16" s="19">
        <v>0</v>
      </c>
      <c r="CF16" s="19"/>
      <c r="CG16" s="19"/>
      <c r="CH16" s="19"/>
      <c r="CI16" s="19">
        <v>0</v>
      </c>
      <c r="CJ16" s="19">
        <v>117.2</v>
      </c>
      <c r="CK16" s="19">
        <v>116.25078000000001</v>
      </c>
      <c r="CL16" s="19">
        <v>116.25078000000001</v>
      </c>
      <c r="CM16" s="19">
        <v>0.94921999999999995</v>
      </c>
      <c r="CN16" s="19">
        <v>6.1</v>
      </c>
      <c r="CO16" s="19">
        <v>5.1333399999999996</v>
      </c>
      <c r="CP16" s="19">
        <v>5.1333399999999996</v>
      </c>
      <c r="CQ16" s="19">
        <v>0.96665999999999996</v>
      </c>
      <c r="CR16" s="19">
        <v>3.4</v>
      </c>
      <c r="CS16" s="19">
        <v>2.8177599999999998</v>
      </c>
      <c r="CT16" s="19">
        <v>2.8177500000000002</v>
      </c>
      <c r="CU16" s="19">
        <v>0.58225000000000005</v>
      </c>
      <c r="CV16" s="19"/>
      <c r="CW16" s="19"/>
      <c r="CX16" s="19"/>
      <c r="CY16" s="19">
        <v>0</v>
      </c>
      <c r="CZ16" s="19">
        <v>6.9</v>
      </c>
      <c r="DA16" s="19">
        <v>6.8787000000000003</v>
      </c>
      <c r="DB16" s="19">
        <v>6.8787000000000003</v>
      </c>
      <c r="DC16" s="19">
        <v>2.1299999999999999E-2</v>
      </c>
      <c r="DD16" s="19">
        <v>14.1</v>
      </c>
      <c r="DE16" s="19">
        <v>14.919420000000001</v>
      </c>
      <c r="DF16" s="19">
        <v>14.919409999999999</v>
      </c>
      <c r="DG16" s="19">
        <v>-0.81940999999999997</v>
      </c>
      <c r="DH16" s="19">
        <v>61.6</v>
      </c>
      <c r="DI16" s="19">
        <v>97.582319999999996</v>
      </c>
      <c r="DJ16" s="19">
        <v>98.680689999999998</v>
      </c>
      <c r="DK16" s="19">
        <v>-37.080689999999997</v>
      </c>
      <c r="DL16" s="19"/>
      <c r="DM16" s="19"/>
      <c r="DN16" s="19"/>
      <c r="DO16" s="19">
        <v>0</v>
      </c>
      <c r="DP16" s="19"/>
      <c r="DQ16" s="19"/>
      <c r="DR16" s="19"/>
      <c r="DS16" s="19">
        <v>0</v>
      </c>
      <c r="DT16" s="19"/>
      <c r="DU16" s="19"/>
      <c r="DV16" s="19"/>
      <c r="DW16" s="19">
        <v>0</v>
      </c>
      <c r="DX16" s="19"/>
      <c r="DY16" s="19"/>
      <c r="DZ16" s="19"/>
      <c r="EA16" s="19">
        <v>0</v>
      </c>
      <c r="EB16" s="19">
        <v>50.9</v>
      </c>
      <c r="EC16" s="19">
        <v>68.076400000000007</v>
      </c>
      <c r="ED16" s="19">
        <v>69.663989999999998</v>
      </c>
      <c r="EE16" s="19">
        <v>-18.76399</v>
      </c>
      <c r="EF16" s="19">
        <v>76.7</v>
      </c>
      <c r="EG16" s="19">
        <v>81.677459999999996</v>
      </c>
      <c r="EH16" s="19">
        <v>74.527019999999993</v>
      </c>
      <c r="EI16" s="19">
        <v>2.1729799999999999</v>
      </c>
      <c r="EJ16" s="19"/>
      <c r="EK16" s="19"/>
      <c r="EL16" s="19"/>
      <c r="EM16" s="19">
        <v>0</v>
      </c>
      <c r="EN16" s="19"/>
      <c r="EO16" s="19"/>
      <c r="EP16" s="19"/>
      <c r="EQ16" s="19">
        <v>0</v>
      </c>
      <c r="ER16" s="19"/>
      <c r="ES16" s="19"/>
      <c r="ET16" s="19"/>
      <c r="EU16" s="19">
        <v>0</v>
      </c>
      <c r="EV16" s="19">
        <v>6.5</v>
      </c>
      <c r="EW16" s="19">
        <v>6.39</v>
      </c>
      <c r="EX16" s="19">
        <v>6.39</v>
      </c>
      <c r="EY16" s="19">
        <v>0.11</v>
      </c>
      <c r="EZ16" s="19">
        <v>0</v>
      </c>
      <c r="FA16" s="19"/>
      <c r="FB16" s="19"/>
      <c r="FC16" s="19">
        <v>0</v>
      </c>
      <c r="FD16" s="19">
        <v>26.5</v>
      </c>
      <c r="FE16" s="19">
        <v>27.010269999999998</v>
      </c>
      <c r="FF16" s="19">
        <v>27.010259999999999</v>
      </c>
      <c r="FG16" s="19">
        <v>-0.51026000000000005</v>
      </c>
      <c r="FH16" s="19">
        <v>0</v>
      </c>
      <c r="FI16" s="19"/>
      <c r="FJ16" s="19"/>
      <c r="FK16" s="19">
        <v>0</v>
      </c>
      <c r="FL16" s="19">
        <v>17.3</v>
      </c>
      <c r="FM16" s="19">
        <v>16.959009999999999</v>
      </c>
      <c r="FN16" s="19">
        <v>16.959009999999999</v>
      </c>
      <c r="FO16" s="19">
        <v>0.34099000000000002</v>
      </c>
      <c r="FP16" s="19">
        <v>18.399999999999999</v>
      </c>
      <c r="FQ16" s="19">
        <v>17.737760000000002</v>
      </c>
      <c r="FR16" s="19">
        <v>18.440239999999999</v>
      </c>
      <c r="FS16" s="19">
        <v>-4.0239999999999998E-2</v>
      </c>
      <c r="FT16" s="19">
        <v>10.5</v>
      </c>
      <c r="FU16" s="19">
        <v>10.504849999999999</v>
      </c>
      <c r="FV16" s="19">
        <v>10.504849999999999</v>
      </c>
      <c r="FW16" s="19">
        <v>-4.8500000000000001E-3</v>
      </c>
      <c r="FX16" s="19">
        <v>62.1</v>
      </c>
      <c r="FY16" s="19">
        <v>63.523789999999998</v>
      </c>
      <c r="FZ16" s="19">
        <v>63.523789999999998</v>
      </c>
      <c r="GA16" s="19">
        <v>-1.4237899999999999</v>
      </c>
      <c r="GB16" s="19">
        <v>183.9</v>
      </c>
      <c r="GC16" s="19">
        <v>184.91498000000001</v>
      </c>
      <c r="GD16" s="19">
        <v>184.91497000000001</v>
      </c>
      <c r="GE16" s="19">
        <v>-1.0149699999999999</v>
      </c>
      <c r="GF16" s="19">
        <v>184.5</v>
      </c>
      <c r="GG16" s="19">
        <v>184.91498000000001</v>
      </c>
      <c r="GH16" s="19">
        <v>184.91497000000001</v>
      </c>
      <c r="GI16" s="19">
        <v>-0.41497000000000001</v>
      </c>
      <c r="GJ16" s="19">
        <v>184.5</v>
      </c>
      <c r="GK16" s="19">
        <v>185.47028</v>
      </c>
      <c r="GL16" s="19">
        <v>185.47027</v>
      </c>
      <c r="GM16" s="19">
        <v>-0.97026999999999997</v>
      </c>
      <c r="GN16" s="19">
        <v>78.400000000000006</v>
      </c>
      <c r="GO16" s="19">
        <v>45.765749999999997</v>
      </c>
      <c r="GP16" s="19">
        <v>38.75506</v>
      </c>
      <c r="GQ16" s="19">
        <v>39.644939999999998</v>
      </c>
      <c r="GR16" s="19">
        <v>3.5</v>
      </c>
      <c r="GS16" s="19">
        <v>3.7563900000000001</v>
      </c>
      <c r="GT16" s="19">
        <v>3.7563800000000001</v>
      </c>
      <c r="GU16" s="19">
        <v>-0.25638</v>
      </c>
      <c r="GV16" s="19"/>
      <c r="GW16" s="19"/>
      <c r="GX16" s="19"/>
      <c r="GY16" s="19">
        <v>0</v>
      </c>
      <c r="GZ16" s="19">
        <v>23.8</v>
      </c>
      <c r="HA16" s="19">
        <v>20.279330000000002</v>
      </c>
      <c r="HB16" s="19">
        <v>32.999940000000002</v>
      </c>
      <c r="HC16" s="19">
        <v>-9.1999399999999998</v>
      </c>
      <c r="HD16" s="19"/>
      <c r="HE16" s="19"/>
      <c r="HF16" s="19"/>
      <c r="HG16" s="19">
        <v>0</v>
      </c>
      <c r="HH16" s="19">
        <v>2</v>
      </c>
      <c r="HI16" s="19">
        <v>1.97359</v>
      </c>
      <c r="HJ16" s="19">
        <v>1.97359</v>
      </c>
      <c r="HK16" s="19">
        <v>2.6409999999999999E-2</v>
      </c>
      <c r="HL16" s="19">
        <v>0</v>
      </c>
      <c r="HM16" s="19"/>
      <c r="HN16" s="19"/>
      <c r="HO16" s="19">
        <v>0</v>
      </c>
      <c r="HP16" s="19">
        <v>37.200000000000003</v>
      </c>
      <c r="HQ16" s="19">
        <v>25</v>
      </c>
      <c r="HR16" s="19">
        <v>25.00009</v>
      </c>
      <c r="HS16" s="19">
        <v>12.199909999999999</v>
      </c>
      <c r="HT16" s="19"/>
      <c r="HU16" s="19"/>
      <c r="HV16" s="19"/>
      <c r="HW16" s="19">
        <v>0</v>
      </c>
      <c r="HX16" s="19"/>
      <c r="HY16" s="19"/>
      <c r="HZ16" s="19"/>
      <c r="IA16" s="19">
        <v>0</v>
      </c>
      <c r="IB16" s="19">
        <v>11.9</v>
      </c>
      <c r="IC16" s="19"/>
      <c r="ID16" s="19"/>
      <c r="IE16" s="19">
        <v>11.9</v>
      </c>
      <c r="IF16" s="19"/>
      <c r="IG16" s="19"/>
      <c r="IH16" s="19"/>
      <c r="II16" s="19">
        <v>0</v>
      </c>
      <c r="IJ16" s="19"/>
      <c r="IK16" s="19"/>
      <c r="IL16" s="19"/>
      <c r="IM16" s="19">
        <v>0</v>
      </c>
      <c r="IN16" s="19">
        <v>47.3</v>
      </c>
      <c r="IO16" s="19">
        <v>45.221359999999997</v>
      </c>
      <c r="IP16" s="19">
        <v>45.221350000000001</v>
      </c>
      <c r="IQ16" s="19">
        <v>2.0786500000000001</v>
      </c>
      <c r="IR16" s="19"/>
      <c r="IS16" s="19"/>
      <c r="IT16" s="19"/>
      <c r="IU16" s="19">
        <v>0</v>
      </c>
      <c r="IV16" s="19"/>
      <c r="IW16" s="19"/>
      <c r="IX16" s="19"/>
      <c r="IY16" s="19">
        <v>0</v>
      </c>
      <c r="IZ16" s="19"/>
      <c r="JA16" s="19"/>
      <c r="JB16" s="19"/>
      <c r="JC16" s="19">
        <v>0</v>
      </c>
      <c r="JD16" s="19">
        <v>60.9</v>
      </c>
      <c r="JE16" s="19">
        <v>26.097560000000001</v>
      </c>
      <c r="JF16" s="19">
        <v>17.567419999999998</v>
      </c>
      <c r="JG16" s="19">
        <v>43.33258</v>
      </c>
      <c r="JH16" s="19">
        <v>179.6</v>
      </c>
      <c r="JI16" s="19">
        <v>185.29459</v>
      </c>
      <c r="JJ16" s="19">
        <v>185.29458</v>
      </c>
      <c r="JK16" s="19">
        <v>-5.6945800000000002</v>
      </c>
      <c r="JL16" s="19">
        <v>177.2</v>
      </c>
      <c r="JM16" s="19">
        <v>185.29459</v>
      </c>
      <c r="JN16" s="19">
        <v>185.29458</v>
      </c>
      <c r="JO16" s="19">
        <v>-8.0945800000000006</v>
      </c>
      <c r="JP16" s="19">
        <v>209.8</v>
      </c>
      <c r="JQ16" s="19">
        <v>185.29459</v>
      </c>
      <c r="JR16" s="19">
        <v>185.29458</v>
      </c>
      <c r="JS16" s="19">
        <v>24.505420000000001</v>
      </c>
      <c r="JT16" s="19">
        <v>274.3</v>
      </c>
      <c r="JU16" s="19">
        <v>278.77654000000001</v>
      </c>
      <c r="JV16" s="19">
        <v>278.77652999999998</v>
      </c>
      <c r="JW16" s="19">
        <v>-4.4765300000000003</v>
      </c>
      <c r="JX16" s="19">
        <v>76.8</v>
      </c>
      <c r="JY16" s="19">
        <v>73.590999999999994</v>
      </c>
      <c r="JZ16" s="19">
        <v>73.590950000000007</v>
      </c>
      <c r="KA16" s="19">
        <v>3.20905</v>
      </c>
      <c r="KB16" s="19">
        <v>37.299999999999997</v>
      </c>
      <c r="KC16" s="19">
        <v>36.905999999999999</v>
      </c>
      <c r="KD16" s="19">
        <v>36.905970000000003</v>
      </c>
      <c r="KE16" s="19">
        <v>0.39402999999999999</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c r="LA16" s="19"/>
      <c r="LB16" s="19"/>
      <c r="LC16" s="19">
        <v>0</v>
      </c>
      <c r="LD16" s="19">
        <v>0.3</v>
      </c>
      <c r="LE16" s="19">
        <v>0.44603999999999999</v>
      </c>
      <c r="LF16" s="19">
        <v>0.44602999999999998</v>
      </c>
      <c r="LG16" s="19">
        <v>-0.14602999999999999</v>
      </c>
      <c r="LH16" s="19">
        <v>152.80000000000001</v>
      </c>
      <c r="LI16" s="19">
        <v>134.61018999999999</v>
      </c>
      <c r="LJ16" s="19">
        <v>130.19085999999999</v>
      </c>
      <c r="LK16" s="19">
        <v>22.60914</v>
      </c>
      <c r="LL16" s="19">
        <v>83.4</v>
      </c>
      <c r="LM16" s="19">
        <v>74.231989999999996</v>
      </c>
      <c r="LN16" s="19">
        <v>77.438590000000005</v>
      </c>
      <c r="LO16" s="19">
        <v>5.9614099999999999</v>
      </c>
      <c r="LP16" s="19">
        <v>62.1</v>
      </c>
      <c r="LQ16" s="19">
        <v>67.133979999999994</v>
      </c>
      <c r="LR16" s="19">
        <v>67.133979999999994</v>
      </c>
      <c r="LS16" s="19">
        <v>-5.0339799999999997</v>
      </c>
      <c r="LT16" s="19">
        <v>67</v>
      </c>
      <c r="LU16" s="19">
        <v>63.28407</v>
      </c>
      <c r="LV16" s="19">
        <v>66.715670000000003</v>
      </c>
      <c r="LW16" s="19">
        <v>0.28433000000000003</v>
      </c>
      <c r="LX16" s="19">
        <v>29.3</v>
      </c>
      <c r="LY16" s="19">
        <v>29.951460000000001</v>
      </c>
      <c r="LZ16" s="19">
        <v>27.609839999999998</v>
      </c>
      <c r="MA16" s="19">
        <v>1.6901600000000001</v>
      </c>
      <c r="MB16" s="19"/>
      <c r="MC16" s="19"/>
      <c r="MD16" s="19"/>
      <c r="ME16" s="19">
        <v>0</v>
      </c>
      <c r="MF16" s="19"/>
      <c r="MG16" s="19"/>
      <c r="MH16" s="19"/>
      <c r="MI16" s="19">
        <v>0</v>
      </c>
      <c r="MJ16" s="19"/>
      <c r="MK16" s="19"/>
      <c r="ML16" s="19"/>
      <c r="MM16" s="19">
        <v>0</v>
      </c>
      <c r="MN16" s="19">
        <v>147.9</v>
      </c>
      <c r="MO16" s="19">
        <v>151.08876000000001</v>
      </c>
      <c r="MP16" s="19">
        <v>151.08875</v>
      </c>
      <c r="MQ16" s="19">
        <v>-3.1887500000000002</v>
      </c>
      <c r="MR16" s="19">
        <v>150</v>
      </c>
      <c r="MS16" s="19">
        <v>151.08876000000001</v>
      </c>
      <c r="MT16" s="19">
        <v>151.08875</v>
      </c>
      <c r="MU16" s="19">
        <v>-1.0887500000000001</v>
      </c>
      <c r="MV16" s="19">
        <v>150.4</v>
      </c>
      <c r="MW16" s="19">
        <v>151.54248000000001</v>
      </c>
      <c r="MX16" s="19">
        <v>151.54247000000001</v>
      </c>
      <c r="MY16" s="19">
        <v>-1.1424700000000001</v>
      </c>
      <c r="MZ16" s="19">
        <v>0</v>
      </c>
      <c r="NA16" s="19"/>
      <c r="NB16" s="19"/>
      <c r="NC16" s="19">
        <v>0</v>
      </c>
      <c r="ND16" s="19"/>
      <c r="NE16" s="19"/>
      <c r="NF16" s="19"/>
      <c r="NG16" s="19">
        <v>0</v>
      </c>
      <c r="NH16" s="19"/>
      <c r="NI16" s="19"/>
      <c r="NJ16" s="19"/>
      <c r="NK16" s="19">
        <v>0</v>
      </c>
      <c r="NL16" s="19"/>
      <c r="NM16" s="19"/>
      <c r="NN16" s="19"/>
      <c r="NO16" s="19">
        <v>0</v>
      </c>
      <c r="NP16" s="19"/>
      <c r="NQ16" s="19"/>
      <c r="NR16" s="19"/>
      <c r="NS16" s="19">
        <v>0</v>
      </c>
      <c r="NT16" s="19">
        <v>10.3</v>
      </c>
      <c r="NU16" s="19">
        <v>10</v>
      </c>
      <c r="NV16" s="19"/>
      <c r="NW16" s="19">
        <v>10.3</v>
      </c>
      <c r="NX16" s="19">
        <v>0</v>
      </c>
      <c r="NY16" s="19"/>
      <c r="NZ16" s="19"/>
      <c r="OA16" s="19">
        <v>0</v>
      </c>
      <c r="OB16" s="19">
        <v>0</v>
      </c>
      <c r="OC16" s="19"/>
      <c r="OD16" s="19"/>
      <c r="OE16" s="19">
        <v>0</v>
      </c>
      <c r="OF16" s="19">
        <v>46.3</v>
      </c>
      <c r="OG16" s="19">
        <v>86.64</v>
      </c>
      <c r="OH16" s="19">
        <v>86.64</v>
      </c>
      <c r="OI16" s="19">
        <v>-40.340000000000003</v>
      </c>
      <c r="OJ16" s="19">
        <v>0</v>
      </c>
      <c r="OK16" s="19"/>
      <c r="OL16" s="19"/>
      <c r="OM16" s="19">
        <v>0</v>
      </c>
      <c r="ON16" s="19">
        <v>11.8</v>
      </c>
      <c r="OO16" s="19">
        <v>12.773</v>
      </c>
      <c r="OP16" s="19">
        <v>12.773</v>
      </c>
      <c r="OQ16" s="19">
        <v>-0.97299999999999998</v>
      </c>
      <c r="OR16" s="19">
        <v>0</v>
      </c>
      <c r="OS16" s="19"/>
      <c r="OT16" s="19"/>
      <c r="OU16" s="19">
        <v>0</v>
      </c>
      <c r="OV16" s="19">
        <v>4.8</v>
      </c>
      <c r="OW16" s="19">
        <v>4.4000000000000004</v>
      </c>
      <c r="OX16" s="19">
        <v>4.4000000000000004</v>
      </c>
      <c r="OY16" s="19">
        <v>0.4</v>
      </c>
      <c r="OZ16" s="19"/>
      <c r="PA16" s="19"/>
      <c r="PB16" s="19"/>
      <c r="PC16" s="19">
        <v>0</v>
      </c>
      <c r="PD16" s="19">
        <v>0</v>
      </c>
      <c r="PE16" s="19"/>
      <c r="PF16" s="19"/>
      <c r="PG16" s="19">
        <v>0</v>
      </c>
      <c r="PH16" s="19">
        <v>0</v>
      </c>
      <c r="PI16" s="19"/>
      <c r="PJ16" s="19"/>
      <c r="PK16" s="19">
        <v>0</v>
      </c>
      <c r="PL16" s="19">
        <v>0.2</v>
      </c>
      <c r="PM16" s="19">
        <v>1</v>
      </c>
      <c r="PN16" s="19">
        <v>1</v>
      </c>
      <c r="PO16" s="19">
        <v>-0.8</v>
      </c>
      <c r="PP16" s="19">
        <v>1.6</v>
      </c>
      <c r="PQ16" s="19">
        <v>1.82</v>
      </c>
      <c r="PR16" s="19">
        <v>1.82</v>
      </c>
      <c r="PS16" s="19">
        <v>-0.22</v>
      </c>
      <c r="PT16" s="19">
        <v>4.5999999999999996</v>
      </c>
      <c r="PU16" s="19">
        <v>4.5</v>
      </c>
      <c r="PV16" s="19">
        <v>4.5</v>
      </c>
      <c r="PW16" s="19">
        <v>0.1</v>
      </c>
      <c r="PX16" s="19">
        <v>19.5</v>
      </c>
      <c r="PY16" s="19">
        <v>18.4466</v>
      </c>
      <c r="PZ16" s="19">
        <v>18.4466</v>
      </c>
      <c r="QA16" s="19">
        <v>1.0533999999999999</v>
      </c>
      <c r="QB16" s="19">
        <v>3.2</v>
      </c>
      <c r="QC16" s="19">
        <v>3.2</v>
      </c>
      <c r="QD16" s="19">
        <v>3.2</v>
      </c>
      <c r="QE16" s="19">
        <v>0</v>
      </c>
      <c r="QF16" s="19">
        <v>0</v>
      </c>
      <c r="QG16" s="19">
        <v>3.1</v>
      </c>
      <c r="QH16" s="19">
        <v>3.1</v>
      </c>
      <c r="QI16" s="19">
        <v>-3.1</v>
      </c>
      <c r="QJ16" s="19">
        <v>3.5</v>
      </c>
      <c r="QK16" s="19">
        <v>3.4</v>
      </c>
      <c r="QL16" s="19">
        <v>3.4</v>
      </c>
      <c r="QM16" s="19">
        <v>0.1</v>
      </c>
      <c r="QN16" s="19">
        <v>17.600000000000001</v>
      </c>
      <c r="QO16" s="19">
        <v>16.990290000000002</v>
      </c>
      <c r="QP16" s="19">
        <v>16.990290000000002</v>
      </c>
      <c r="QQ16" s="19">
        <v>0.60970999999999997</v>
      </c>
      <c r="QR16" s="19">
        <v>0</v>
      </c>
      <c r="QS16" s="19"/>
      <c r="QT16" s="19"/>
      <c r="QU16" s="19">
        <v>0</v>
      </c>
      <c r="QV16" s="19">
        <v>0</v>
      </c>
      <c r="QW16" s="19"/>
      <c r="QX16" s="19"/>
      <c r="QY16" s="19">
        <v>0</v>
      </c>
      <c r="QZ16" s="19">
        <v>15.2</v>
      </c>
      <c r="RA16" s="19">
        <v>23.504999999999999</v>
      </c>
      <c r="RB16" s="19">
        <v>23.504999999999999</v>
      </c>
      <c r="RC16" s="19">
        <v>-8.3049999999999997</v>
      </c>
      <c r="RD16" s="19">
        <v>43.9</v>
      </c>
      <c r="RE16" s="19">
        <v>63.404000000000003</v>
      </c>
      <c r="RF16" s="19">
        <v>63.404000000000003</v>
      </c>
      <c r="RG16" s="19">
        <v>-19.504000000000001</v>
      </c>
      <c r="RH16" s="19">
        <v>4.4000000000000004</v>
      </c>
      <c r="RI16" s="19">
        <v>4.2</v>
      </c>
      <c r="RJ16" s="19">
        <v>4.2</v>
      </c>
      <c r="RK16" s="19">
        <v>0.2</v>
      </c>
      <c r="RL16" s="19">
        <v>2.4</v>
      </c>
      <c r="RM16" s="19">
        <v>2.4</v>
      </c>
      <c r="RN16" s="19">
        <v>2.4</v>
      </c>
      <c r="RO16" s="19">
        <v>0</v>
      </c>
      <c r="RP16" s="19">
        <v>1.2</v>
      </c>
      <c r="RQ16" s="19">
        <v>1.2</v>
      </c>
      <c r="RR16" s="19">
        <v>1.2</v>
      </c>
      <c r="RS16" s="19">
        <v>0</v>
      </c>
      <c r="RT16" s="19">
        <v>3</v>
      </c>
      <c r="RU16" s="19">
        <v>2.8</v>
      </c>
      <c r="RV16" s="19">
        <v>2.8</v>
      </c>
      <c r="RW16" s="19">
        <v>0.2</v>
      </c>
      <c r="RX16" s="19">
        <v>0</v>
      </c>
      <c r="RY16" s="19"/>
      <c r="RZ16" s="19"/>
      <c r="SA16" s="19">
        <v>0</v>
      </c>
      <c r="SB16" s="19">
        <v>1.9</v>
      </c>
      <c r="SC16" s="19">
        <v>1.851</v>
      </c>
      <c r="SD16" s="19">
        <v>1.851</v>
      </c>
      <c r="SE16" s="19">
        <v>4.9000000000000002E-2</v>
      </c>
      <c r="SF16" s="19">
        <v>3.2</v>
      </c>
      <c r="SG16" s="19"/>
      <c r="SH16" s="19"/>
      <c r="SI16" s="19">
        <v>3.2</v>
      </c>
      <c r="SJ16" s="19">
        <v>1.3</v>
      </c>
      <c r="SK16" s="19">
        <v>1.44</v>
      </c>
      <c r="SL16" s="19">
        <v>1.44</v>
      </c>
      <c r="SM16" s="19">
        <v>-0.14000000000000001</v>
      </c>
      <c r="SN16" s="19">
        <v>0</v>
      </c>
      <c r="SO16" s="19"/>
      <c r="SP16" s="19">
        <v>0.4</v>
      </c>
      <c r="SQ16" s="19">
        <v>-0.4</v>
      </c>
      <c r="SR16" s="19">
        <v>3.8</v>
      </c>
      <c r="SS16" s="19">
        <v>5.3</v>
      </c>
      <c r="ST16" s="19">
        <v>5.3</v>
      </c>
      <c r="SU16" s="19">
        <v>-1.5</v>
      </c>
      <c r="SV16" s="19">
        <v>2.5</v>
      </c>
      <c r="SW16" s="19">
        <v>2.6</v>
      </c>
      <c r="SX16" s="19">
        <v>2.6</v>
      </c>
      <c r="SY16" s="19">
        <v>-0.1</v>
      </c>
      <c r="SZ16" s="19">
        <v>3.7</v>
      </c>
      <c r="TA16" s="19">
        <v>5</v>
      </c>
      <c r="TB16" s="19">
        <v>5</v>
      </c>
      <c r="TC16" s="19">
        <v>-1.3</v>
      </c>
      <c r="TD16" s="19">
        <v>5</v>
      </c>
      <c r="TE16" s="19">
        <v>7</v>
      </c>
      <c r="TF16" s="19">
        <v>7</v>
      </c>
      <c r="TG16" s="19">
        <v>-2</v>
      </c>
      <c r="TH16" s="19">
        <v>10</v>
      </c>
      <c r="TI16" s="19">
        <v>10</v>
      </c>
      <c r="TJ16" s="19">
        <v>10</v>
      </c>
      <c r="TK16" s="19">
        <v>0</v>
      </c>
      <c r="TL16" s="19">
        <v>14.6</v>
      </c>
      <c r="TM16" s="19">
        <v>16.454999999999998</v>
      </c>
      <c r="TN16" s="19">
        <v>16.454999999999998</v>
      </c>
      <c r="TO16" s="19">
        <v>-1.855</v>
      </c>
      <c r="TP16" s="19">
        <v>31</v>
      </c>
      <c r="TQ16" s="19">
        <v>16.655000000000001</v>
      </c>
      <c r="TR16" s="19">
        <v>16.655000000000001</v>
      </c>
      <c r="TS16" s="19">
        <v>14.345000000000001</v>
      </c>
      <c r="TT16" s="19">
        <v>0</v>
      </c>
      <c r="TU16" s="19"/>
      <c r="TV16" s="19"/>
      <c r="TW16" s="19">
        <v>0</v>
      </c>
      <c r="TX16" s="19">
        <v>69.400000000000006</v>
      </c>
      <c r="TY16" s="19">
        <v>55.4</v>
      </c>
      <c r="TZ16" s="19">
        <v>57.69</v>
      </c>
      <c r="UA16" s="19">
        <v>11.71</v>
      </c>
      <c r="UB16" s="19">
        <v>87.5</v>
      </c>
      <c r="UC16" s="19">
        <v>78.3</v>
      </c>
      <c r="UD16" s="19">
        <v>81.122</v>
      </c>
      <c r="UE16" s="19">
        <v>6.3780000000000001</v>
      </c>
      <c r="UF16" s="19">
        <v>10.1</v>
      </c>
      <c r="UG16" s="19">
        <v>4.1529999999999996</v>
      </c>
      <c r="UH16" s="19">
        <v>4.1529999999999996</v>
      </c>
      <c r="UI16" s="19">
        <v>5.9470000000000001</v>
      </c>
      <c r="UJ16" s="19">
        <v>5.0999999999999996</v>
      </c>
      <c r="UK16" s="19">
        <v>2.64</v>
      </c>
      <c r="UL16" s="19">
        <v>2.64</v>
      </c>
      <c r="UM16" s="19">
        <v>2.46</v>
      </c>
      <c r="UN16" s="19">
        <v>4.8</v>
      </c>
      <c r="UO16" s="19">
        <v>4.5</v>
      </c>
      <c r="UP16" s="19">
        <v>4.5</v>
      </c>
      <c r="UQ16" s="19">
        <v>0.3</v>
      </c>
      <c r="UR16" s="19">
        <v>1.9</v>
      </c>
      <c r="US16" s="19">
        <v>1.8</v>
      </c>
      <c r="UT16" s="19">
        <v>1.8</v>
      </c>
      <c r="UU16" s="19">
        <v>0.1</v>
      </c>
      <c r="UV16" s="19">
        <v>9.1999999999999993</v>
      </c>
      <c r="UW16" s="19">
        <v>8.3000000000000007</v>
      </c>
      <c r="UX16" s="19">
        <v>8.3000000000000007</v>
      </c>
      <c r="UY16" s="19">
        <v>0.9</v>
      </c>
      <c r="UZ16" s="19">
        <v>3.5</v>
      </c>
      <c r="VA16" s="19">
        <v>3.8</v>
      </c>
      <c r="VB16" s="19">
        <v>3.8</v>
      </c>
      <c r="VC16" s="19">
        <v>-0.3</v>
      </c>
      <c r="VD16" s="19">
        <v>4</v>
      </c>
      <c r="VE16" s="19">
        <v>4.3</v>
      </c>
      <c r="VF16" s="19">
        <v>4.3</v>
      </c>
      <c r="VG16" s="19">
        <v>-0.3</v>
      </c>
      <c r="VH16" s="19">
        <v>4</v>
      </c>
      <c r="VI16" s="19">
        <v>4.5</v>
      </c>
      <c r="VJ16" s="19">
        <v>4.5</v>
      </c>
      <c r="VK16" s="19">
        <v>-0.5</v>
      </c>
      <c r="VL16" s="19">
        <v>9.8000000000000007</v>
      </c>
      <c r="VM16" s="19">
        <v>8.7669999999999995</v>
      </c>
      <c r="VN16" s="19">
        <v>8.7669999999999995</v>
      </c>
      <c r="VO16" s="19">
        <v>1.0329999999999999</v>
      </c>
      <c r="VP16" s="19">
        <v>0</v>
      </c>
      <c r="VQ16" s="19"/>
      <c r="VR16" s="19"/>
      <c r="VS16" s="19">
        <v>0</v>
      </c>
      <c r="VT16" s="19">
        <v>0</v>
      </c>
      <c r="VU16" s="19"/>
      <c r="VV16" s="19"/>
      <c r="VW16" s="19">
        <v>0</v>
      </c>
      <c r="VX16" s="19">
        <v>0</v>
      </c>
      <c r="VY16" s="19"/>
      <c r="VZ16" s="19"/>
      <c r="WA16" s="19">
        <v>0</v>
      </c>
      <c r="WB16" s="19">
        <v>0.6</v>
      </c>
      <c r="WC16" s="19">
        <v>0.6</v>
      </c>
      <c r="WD16" s="19">
        <v>0.6</v>
      </c>
      <c r="WE16" s="19">
        <v>0</v>
      </c>
      <c r="WF16" s="19">
        <v>65.8</v>
      </c>
      <c r="WG16" s="19">
        <v>39.5</v>
      </c>
      <c r="WH16" s="19">
        <v>48</v>
      </c>
      <c r="WI16" s="19">
        <v>17.8</v>
      </c>
      <c r="WJ16" s="19">
        <v>61.5</v>
      </c>
      <c r="WK16" s="19">
        <v>33.299999999999997</v>
      </c>
      <c r="WL16" s="19">
        <v>31</v>
      </c>
      <c r="WM16" s="19">
        <v>30.5</v>
      </c>
      <c r="WN16" s="19">
        <v>0</v>
      </c>
      <c r="WO16" s="19"/>
      <c r="WP16" s="19"/>
      <c r="WQ16" s="19">
        <v>0</v>
      </c>
      <c r="WR16" s="19">
        <v>0</v>
      </c>
      <c r="WS16" s="19"/>
      <c r="WT16" s="19"/>
      <c r="WU16" s="19">
        <v>0</v>
      </c>
      <c r="WV16" s="19">
        <v>7.2</v>
      </c>
      <c r="WW16" s="19">
        <v>7.2</v>
      </c>
      <c r="WX16" s="19">
        <v>7.2</v>
      </c>
      <c r="WY16" s="19">
        <v>0</v>
      </c>
      <c r="WZ16" s="19">
        <v>19.399999999999999</v>
      </c>
      <c r="XA16" s="19">
        <v>18.4466</v>
      </c>
      <c r="XB16" s="19">
        <v>18.4466</v>
      </c>
      <c r="XC16" s="19">
        <v>0.95340000000000003</v>
      </c>
      <c r="XD16" s="19">
        <v>9.5</v>
      </c>
      <c r="XE16" s="19">
        <v>10.8</v>
      </c>
      <c r="XF16" s="19">
        <v>10.8</v>
      </c>
      <c r="XG16" s="19">
        <v>-1.3</v>
      </c>
      <c r="XH16" s="19">
        <v>33.700000000000003</v>
      </c>
      <c r="XI16" s="19">
        <v>29.5</v>
      </c>
      <c r="XJ16" s="19">
        <v>29.5</v>
      </c>
      <c r="XK16" s="19">
        <v>4.2</v>
      </c>
      <c r="XL16" s="19">
        <v>28.9</v>
      </c>
      <c r="XM16" s="19">
        <v>29.5</v>
      </c>
      <c r="XN16" s="19">
        <v>29.5</v>
      </c>
      <c r="XO16" s="19">
        <v>-0.6</v>
      </c>
      <c r="XP16" s="19"/>
      <c r="XQ16" s="19"/>
      <c r="XR16" s="19"/>
      <c r="XS16" s="19">
        <v>0</v>
      </c>
      <c r="XT16" s="19">
        <v>18.3</v>
      </c>
      <c r="XU16" s="19">
        <v>19.222999999999999</v>
      </c>
      <c r="XV16" s="19">
        <v>19.222999999999999</v>
      </c>
      <c r="XW16" s="19">
        <v>-0.92300000000000004</v>
      </c>
      <c r="XX16" s="19">
        <v>7.9</v>
      </c>
      <c r="XY16" s="19">
        <v>7.78</v>
      </c>
      <c r="XZ16" s="19">
        <v>7.78</v>
      </c>
      <c r="YA16" s="19">
        <v>0.12</v>
      </c>
      <c r="YB16" s="19">
        <v>11</v>
      </c>
      <c r="YC16" s="19">
        <v>11</v>
      </c>
      <c r="YD16" s="19">
        <v>11</v>
      </c>
      <c r="YE16" s="19">
        <v>0</v>
      </c>
    </row>
    <row r="17" spans="1:655" ht="24" customHeight="1" x14ac:dyDescent="0.25">
      <c r="A17" s="1"/>
      <c r="B17" s="13" t="s">
        <v>40</v>
      </c>
      <c r="C17" s="13" t="s">
        <v>722</v>
      </c>
      <c r="D17" s="14">
        <v>97.3</v>
      </c>
      <c r="E17" s="14"/>
      <c r="F17" s="14">
        <v>101.60178999999999</v>
      </c>
      <c r="G17" s="14">
        <v>-4.3017899999999996</v>
      </c>
      <c r="H17" s="14">
        <v>507.4</v>
      </c>
      <c r="I17" s="14">
        <v>511.40674999999999</v>
      </c>
      <c r="J17" s="14">
        <v>518.62235999999996</v>
      </c>
      <c r="K17" s="14">
        <v>-11.22236</v>
      </c>
      <c r="L17" s="14">
        <v>169.8</v>
      </c>
      <c r="M17" s="14">
        <v>166.36969999999999</v>
      </c>
      <c r="N17" s="14">
        <v>168.71707000000001</v>
      </c>
      <c r="O17" s="14">
        <v>1.0829299999999999</v>
      </c>
      <c r="P17" s="14"/>
      <c r="Q17" s="14"/>
      <c r="R17" s="14"/>
      <c r="S17" s="14">
        <v>0</v>
      </c>
      <c r="T17" s="14"/>
      <c r="U17" s="14"/>
      <c r="V17" s="14"/>
      <c r="W17" s="14">
        <v>0</v>
      </c>
      <c r="X17" s="14">
        <v>0</v>
      </c>
      <c r="Y17" s="14"/>
      <c r="Z17" s="14"/>
      <c r="AA17" s="14">
        <v>0</v>
      </c>
      <c r="AB17" s="14">
        <v>79.5</v>
      </c>
      <c r="AC17" s="14">
        <v>87.85</v>
      </c>
      <c r="AD17" s="14">
        <v>87.85</v>
      </c>
      <c r="AE17" s="14">
        <v>-8.35</v>
      </c>
      <c r="AF17" s="14"/>
      <c r="AG17" s="14"/>
      <c r="AH17" s="14"/>
      <c r="AI17" s="14">
        <v>0</v>
      </c>
      <c r="AJ17" s="14"/>
      <c r="AK17" s="14"/>
      <c r="AL17" s="14"/>
      <c r="AM17" s="14">
        <v>0</v>
      </c>
      <c r="AN17" s="14">
        <v>190.8</v>
      </c>
      <c r="AO17" s="14">
        <v>196.22801999999999</v>
      </c>
      <c r="AP17" s="14">
        <v>196.22801000000001</v>
      </c>
      <c r="AQ17" s="14">
        <v>-5.4280099999999996</v>
      </c>
      <c r="AR17" s="14">
        <v>195</v>
      </c>
      <c r="AS17" s="14">
        <v>196.22801999999999</v>
      </c>
      <c r="AT17" s="14">
        <v>196.22801000000001</v>
      </c>
      <c r="AU17" s="14">
        <v>-1.22801</v>
      </c>
      <c r="AV17" s="14">
        <v>195.3</v>
      </c>
      <c r="AW17" s="14">
        <v>196.22801999999999</v>
      </c>
      <c r="AX17" s="14">
        <v>196.22801000000001</v>
      </c>
      <c r="AY17" s="14">
        <v>-0.92801</v>
      </c>
      <c r="AZ17" s="14">
        <v>282.10000000000002</v>
      </c>
      <c r="BA17" s="14">
        <v>295.22593999999998</v>
      </c>
      <c r="BB17" s="14">
        <v>295.22593000000001</v>
      </c>
      <c r="BC17" s="14">
        <v>-13.12593</v>
      </c>
      <c r="BD17" s="14">
        <v>218.7</v>
      </c>
      <c r="BE17" s="14">
        <v>208.07390000000001</v>
      </c>
      <c r="BF17" s="14">
        <v>208.07388</v>
      </c>
      <c r="BG17" s="14">
        <v>10.62612</v>
      </c>
      <c r="BH17" s="14">
        <v>112.6</v>
      </c>
      <c r="BI17" s="14">
        <v>104.34936999999999</v>
      </c>
      <c r="BJ17" s="14">
        <v>104.34936</v>
      </c>
      <c r="BK17" s="14">
        <v>8.2506400000000006</v>
      </c>
      <c r="BL17" s="14">
        <v>291.5</v>
      </c>
      <c r="BM17" s="14">
        <v>200.52654999999999</v>
      </c>
      <c r="BN17" s="14">
        <v>181.39042000000001</v>
      </c>
      <c r="BO17" s="14">
        <v>110.10957999999999</v>
      </c>
      <c r="BP17" s="14">
        <v>2.9</v>
      </c>
      <c r="BQ17" s="14">
        <v>4.4318400000000002</v>
      </c>
      <c r="BR17" s="14">
        <v>4.4318400000000002</v>
      </c>
      <c r="BS17" s="14">
        <v>-1.5318400000000001</v>
      </c>
      <c r="BT17" s="14"/>
      <c r="BU17" s="14"/>
      <c r="BV17" s="14"/>
      <c r="BW17" s="14">
        <v>0</v>
      </c>
      <c r="BX17" s="14"/>
      <c r="BY17" s="14"/>
      <c r="BZ17" s="14"/>
      <c r="CA17" s="14">
        <v>0</v>
      </c>
      <c r="CB17" s="14"/>
      <c r="CC17" s="14"/>
      <c r="CD17" s="14"/>
      <c r="CE17" s="14">
        <v>0</v>
      </c>
      <c r="CF17" s="14"/>
      <c r="CG17" s="14"/>
      <c r="CH17" s="14"/>
      <c r="CI17" s="14">
        <v>0</v>
      </c>
      <c r="CJ17" s="14">
        <v>115.9</v>
      </c>
      <c r="CK17" s="14">
        <v>116.25078000000001</v>
      </c>
      <c r="CL17" s="14">
        <v>116.25078000000001</v>
      </c>
      <c r="CM17" s="14">
        <v>-0.35077999999999998</v>
      </c>
      <c r="CN17" s="14">
        <v>9.1999999999999993</v>
      </c>
      <c r="CO17" s="14">
        <v>5.1333399999999996</v>
      </c>
      <c r="CP17" s="14">
        <v>5.1333399999999996</v>
      </c>
      <c r="CQ17" s="14">
        <v>4.0666599999999997</v>
      </c>
      <c r="CR17" s="14">
        <v>3.1</v>
      </c>
      <c r="CS17" s="14">
        <v>2.8177599999999998</v>
      </c>
      <c r="CT17" s="14">
        <v>2.8177500000000002</v>
      </c>
      <c r="CU17" s="14">
        <v>0.28225</v>
      </c>
      <c r="CV17" s="14"/>
      <c r="CW17" s="14"/>
      <c r="CX17" s="14"/>
      <c r="CY17" s="14">
        <v>0</v>
      </c>
      <c r="CZ17" s="14">
        <v>6.9</v>
      </c>
      <c r="DA17" s="14">
        <v>6.8787000000000003</v>
      </c>
      <c r="DB17" s="14">
        <v>6.8787000000000003</v>
      </c>
      <c r="DC17" s="14">
        <v>2.1299999999999999E-2</v>
      </c>
      <c r="DD17" s="14">
        <v>14.1</v>
      </c>
      <c r="DE17" s="14">
        <v>14.919420000000001</v>
      </c>
      <c r="DF17" s="14">
        <v>14.919409999999999</v>
      </c>
      <c r="DG17" s="14">
        <v>-0.81940999999999997</v>
      </c>
      <c r="DH17" s="14">
        <v>59.9</v>
      </c>
      <c r="DI17" s="14">
        <v>97.426680000000005</v>
      </c>
      <c r="DJ17" s="14">
        <v>103.04813</v>
      </c>
      <c r="DK17" s="14">
        <v>-43.148130000000002</v>
      </c>
      <c r="DL17" s="14"/>
      <c r="DM17" s="14"/>
      <c r="DN17" s="14"/>
      <c r="DO17" s="14">
        <v>0</v>
      </c>
      <c r="DP17" s="14"/>
      <c r="DQ17" s="14"/>
      <c r="DR17" s="14"/>
      <c r="DS17" s="14">
        <v>0</v>
      </c>
      <c r="DT17" s="14"/>
      <c r="DU17" s="14"/>
      <c r="DV17" s="14"/>
      <c r="DW17" s="14">
        <v>0</v>
      </c>
      <c r="DX17" s="14"/>
      <c r="DY17" s="14"/>
      <c r="DZ17" s="14"/>
      <c r="EA17" s="14">
        <v>0</v>
      </c>
      <c r="EB17" s="14">
        <v>48.5</v>
      </c>
      <c r="EC17" s="14">
        <v>67.681209999999993</v>
      </c>
      <c r="ED17" s="14">
        <v>70.033869999999993</v>
      </c>
      <c r="EE17" s="14">
        <v>-21.53387</v>
      </c>
      <c r="EF17" s="14">
        <v>106.4</v>
      </c>
      <c r="EG17" s="14">
        <v>110.26321</v>
      </c>
      <c r="EH17" s="14">
        <v>75.330910000000003</v>
      </c>
      <c r="EI17" s="14">
        <v>31.069089999999999</v>
      </c>
      <c r="EJ17" s="14"/>
      <c r="EK17" s="14"/>
      <c r="EL17" s="14"/>
      <c r="EM17" s="14">
        <v>0</v>
      </c>
      <c r="EN17" s="14"/>
      <c r="EO17" s="14"/>
      <c r="EP17" s="14"/>
      <c r="EQ17" s="14">
        <v>0</v>
      </c>
      <c r="ER17" s="14"/>
      <c r="ES17" s="14"/>
      <c r="ET17" s="14"/>
      <c r="EU17" s="14">
        <v>0</v>
      </c>
      <c r="EV17" s="14">
        <v>6.5</v>
      </c>
      <c r="EW17" s="14">
        <v>6.39</v>
      </c>
      <c r="EX17" s="14">
        <v>6.39</v>
      </c>
      <c r="EY17" s="14">
        <v>0.11</v>
      </c>
      <c r="EZ17" s="14">
        <v>0</v>
      </c>
      <c r="FA17" s="14"/>
      <c r="FB17" s="14"/>
      <c r="FC17" s="14">
        <v>0</v>
      </c>
      <c r="FD17" s="14">
        <v>29.7</v>
      </c>
      <c r="FE17" s="14">
        <v>27.010269999999998</v>
      </c>
      <c r="FF17" s="14">
        <v>27.010259999999999</v>
      </c>
      <c r="FG17" s="14">
        <v>2.68974</v>
      </c>
      <c r="FH17" s="14">
        <v>0</v>
      </c>
      <c r="FI17" s="14"/>
      <c r="FJ17" s="14"/>
      <c r="FK17" s="14">
        <v>0</v>
      </c>
      <c r="FL17" s="14">
        <v>17.2</v>
      </c>
      <c r="FM17" s="14">
        <v>16.959009999999999</v>
      </c>
      <c r="FN17" s="14">
        <v>16.959009999999999</v>
      </c>
      <c r="FO17" s="14">
        <v>0.24099000000000001</v>
      </c>
      <c r="FP17" s="14">
        <v>18.399999999999999</v>
      </c>
      <c r="FQ17" s="14">
        <v>17.737760000000002</v>
      </c>
      <c r="FR17" s="14">
        <v>18.440239999999999</v>
      </c>
      <c r="FS17" s="14">
        <v>-4.0239999999999998E-2</v>
      </c>
      <c r="FT17" s="14">
        <v>10.6</v>
      </c>
      <c r="FU17" s="14">
        <v>10.504849999999999</v>
      </c>
      <c r="FV17" s="14">
        <v>10.504849999999999</v>
      </c>
      <c r="FW17" s="14">
        <v>9.5149999999999998E-2</v>
      </c>
      <c r="FX17" s="14">
        <v>56.6</v>
      </c>
      <c r="FY17" s="14">
        <v>63.523789999999998</v>
      </c>
      <c r="FZ17" s="14">
        <v>63.523789999999998</v>
      </c>
      <c r="GA17" s="14">
        <v>-6.9237900000000003</v>
      </c>
      <c r="GB17" s="14">
        <v>178.5</v>
      </c>
      <c r="GC17" s="14">
        <v>184.91498000000001</v>
      </c>
      <c r="GD17" s="14">
        <v>184.91497000000001</v>
      </c>
      <c r="GE17" s="14">
        <v>-6.4149700000000003</v>
      </c>
      <c r="GF17" s="14">
        <v>178.7</v>
      </c>
      <c r="GG17" s="14">
        <v>184.91498000000001</v>
      </c>
      <c r="GH17" s="14">
        <v>184.91497000000001</v>
      </c>
      <c r="GI17" s="14">
        <v>-6.2149700000000001</v>
      </c>
      <c r="GJ17" s="14">
        <v>183.4</v>
      </c>
      <c r="GK17" s="14">
        <v>185.47028</v>
      </c>
      <c r="GL17" s="14">
        <v>185.47027</v>
      </c>
      <c r="GM17" s="14">
        <v>-2.0702699999999998</v>
      </c>
      <c r="GN17" s="14">
        <v>72.7</v>
      </c>
      <c r="GO17" s="14">
        <v>45.210529999999999</v>
      </c>
      <c r="GP17" s="14">
        <v>40.518740000000001</v>
      </c>
      <c r="GQ17" s="14">
        <v>32.181260000000002</v>
      </c>
      <c r="GR17" s="14">
        <v>3.3</v>
      </c>
      <c r="GS17" s="14">
        <v>3.7563900000000001</v>
      </c>
      <c r="GT17" s="14">
        <v>3.7563800000000001</v>
      </c>
      <c r="GU17" s="14">
        <v>-0.45638000000000001</v>
      </c>
      <c r="GV17" s="14"/>
      <c r="GW17" s="14"/>
      <c r="GX17" s="14"/>
      <c r="GY17" s="14">
        <v>0</v>
      </c>
      <c r="GZ17" s="14">
        <v>10.5</v>
      </c>
      <c r="HA17" s="14">
        <v>12</v>
      </c>
      <c r="HB17" s="14">
        <v>32.999940000000002</v>
      </c>
      <c r="HC17" s="14">
        <v>-22.499939999999999</v>
      </c>
      <c r="HD17" s="14"/>
      <c r="HE17" s="14"/>
      <c r="HF17" s="14"/>
      <c r="HG17" s="14">
        <v>0</v>
      </c>
      <c r="HH17" s="14">
        <v>2</v>
      </c>
      <c r="HI17" s="14">
        <v>1.97359</v>
      </c>
      <c r="HJ17" s="14">
        <v>1.97359</v>
      </c>
      <c r="HK17" s="14">
        <v>2.6409999999999999E-2</v>
      </c>
      <c r="HL17" s="14">
        <v>0</v>
      </c>
      <c r="HM17" s="14"/>
      <c r="HN17" s="14"/>
      <c r="HO17" s="14">
        <v>0</v>
      </c>
      <c r="HP17" s="14">
        <v>22.7</v>
      </c>
      <c r="HQ17" s="14">
        <v>25</v>
      </c>
      <c r="HR17" s="14">
        <v>25.00009</v>
      </c>
      <c r="HS17" s="14">
        <v>-2.30009</v>
      </c>
      <c r="HT17" s="14"/>
      <c r="HU17" s="14"/>
      <c r="HV17" s="14"/>
      <c r="HW17" s="14">
        <v>0</v>
      </c>
      <c r="HX17" s="14"/>
      <c r="HY17" s="14"/>
      <c r="HZ17" s="14"/>
      <c r="IA17" s="14">
        <v>0</v>
      </c>
      <c r="IB17" s="14">
        <v>10</v>
      </c>
      <c r="IC17" s="14"/>
      <c r="ID17" s="14"/>
      <c r="IE17" s="14">
        <v>10</v>
      </c>
      <c r="IF17" s="14"/>
      <c r="IG17" s="14"/>
      <c r="IH17" s="14"/>
      <c r="II17" s="14">
        <v>0</v>
      </c>
      <c r="IJ17" s="14"/>
      <c r="IK17" s="14"/>
      <c r="IL17" s="14"/>
      <c r="IM17" s="14">
        <v>0</v>
      </c>
      <c r="IN17" s="14">
        <v>47.2</v>
      </c>
      <c r="IO17" s="14">
        <v>45.221359999999997</v>
      </c>
      <c r="IP17" s="14">
        <v>45.221350000000001</v>
      </c>
      <c r="IQ17" s="14">
        <v>1.97865</v>
      </c>
      <c r="IR17" s="14"/>
      <c r="IS17" s="14"/>
      <c r="IT17" s="14"/>
      <c r="IU17" s="14">
        <v>0</v>
      </c>
      <c r="IV17" s="14"/>
      <c r="IW17" s="14"/>
      <c r="IX17" s="14"/>
      <c r="IY17" s="14">
        <v>0</v>
      </c>
      <c r="IZ17" s="14"/>
      <c r="JA17" s="14"/>
      <c r="JB17" s="14"/>
      <c r="JC17" s="14">
        <v>0</v>
      </c>
      <c r="JD17" s="14">
        <v>60</v>
      </c>
      <c r="JE17" s="14">
        <v>25.42201</v>
      </c>
      <c r="JF17" s="14">
        <v>19.713339999999999</v>
      </c>
      <c r="JG17" s="14">
        <v>40.286659999999998</v>
      </c>
      <c r="JH17" s="14">
        <v>178.4</v>
      </c>
      <c r="JI17" s="14">
        <v>185.29459</v>
      </c>
      <c r="JJ17" s="14">
        <v>185.29458</v>
      </c>
      <c r="JK17" s="14">
        <v>-6.8945800000000004</v>
      </c>
      <c r="JL17" s="14">
        <v>176.8</v>
      </c>
      <c r="JM17" s="14">
        <v>185.29459</v>
      </c>
      <c r="JN17" s="14">
        <v>185.29458</v>
      </c>
      <c r="JO17" s="14">
        <v>-8.4945799999999991</v>
      </c>
      <c r="JP17" s="14">
        <v>212.1</v>
      </c>
      <c r="JQ17" s="14">
        <v>185.29459</v>
      </c>
      <c r="JR17" s="14">
        <v>185.29458</v>
      </c>
      <c r="JS17" s="14">
        <v>26.805420000000002</v>
      </c>
      <c r="JT17" s="14">
        <v>275.7</v>
      </c>
      <c r="JU17" s="14">
        <v>278.77654000000001</v>
      </c>
      <c r="JV17" s="14">
        <v>278.77652999999998</v>
      </c>
      <c r="JW17" s="14">
        <v>-3.07653</v>
      </c>
      <c r="JX17" s="14">
        <v>76.8</v>
      </c>
      <c r="JY17" s="14">
        <v>73.590999999999994</v>
      </c>
      <c r="JZ17" s="14">
        <v>73.590950000000007</v>
      </c>
      <c r="KA17" s="14">
        <v>3.20905</v>
      </c>
      <c r="KB17" s="14">
        <v>37.299999999999997</v>
      </c>
      <c r="KC17" s="14">
        <v>36.905999999999999</v>
      </c>
      <c r="KD17" s="14">
        <v>36.905970000000003</v>
      </c>
      <c r="KE17" s="14">
        <v>0.39402999999999999</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c r="LA17" s="14"/>
      <c r="LB17" s="14"/>
      <c r="LC17" s="14">
        <v>0</v>
      </c>
      <c r="LD17" s="14">
        <v>0.3</v>
      </c>
      <c r="LE17" s="14">
        <v>0.44603999999999999</v>
      </c>
      <c r="LF17" s="14">
        <v>0.44602999999999998</v>
      </c>
      <c r="LG17" s="14">
        <v>-0.14602999999999999</v>
      </c>
      <c r="LH17" s="14">
        <v>73.2</v>
      </c>
      <c r="LI17" s="14">
        <v>117.47573</v>
      </c>
      <c r="LJ17" s="14">
        <v>129.38697999999999</v>
      </c>
      <c r="LK17" s="14">
        <v>-56.186979999999998</v>
      </c>
      <c r="LL17" s="14">
        <v>65.3</v>
      </c>
      <c r="LM17" s="14">
        <v>79.11206</v>
      </c>
      <c r="LN17" s="14">
        <v>82.937449999999998</v>
      </c>
      <c r="LO17" s="14">
        <v>-17.637450000000001</v>
      </c>
      <c r="LP17" s="14">
        <v>60.2</v>
      </c>
      <c r="LQ17" s="14">
        <v>67.133979999999994</v>
      </c>
      <c r="LR17" s="14">
        <v>67.133979999999994</v>
      </c>
      <c r="LS17" s="14">
        <v>-6.93398</v>
      </c>
      <c r="LT17" s="14">
        <v>65.7</v>
      </c>
      <c r="LU17" s="14">
        <v>69.006730000000005</v>
      </c>
      <c r="LV17" s="14">
        <v>68.835669999999993</v>
      </c>
      <c r="LW17" s="14">
        <v>-3.1356700000000002</v>
      </c>
      <c r="LX17" s="14">
        <v>28.1</v>
      </c>
      <c r="LY17" s="14">
        <v>29.951460000000001</v>
      </c>
      <c r="LZ17" s="14">
        <v>28.487189999999998</v>
      </c>
      <c r="MA17" s="14">
        <v>-0.38718999999999998</v>
      </c>
      <c r="MB17" s="14"/>
      <c r="MC17" s="14"/>
      <c r="MD17" s="14"/>
      <c r="ME17" s="14">
        <v>0</v>
      </c>
      <c r="MF17" s="14"/>
      <c r="MG17" s="14"/>
      <c r="MH17" s="14"/>
      <c r="MI17" s="14">
        <v>0</v>
      </c>
      <c r="MJ17" s="14"/>
      <c r="MK17" s="14"/>
      <c r="ML17" s="14"/>
      <c r="MM17" s="14">
        <v>0</v>
      </c>
      <c r="MN17" s="14">
        <v>147.69999999999999</v>
      </c>
      <c r="MO17" s="14">
        <v>151.08876000000001</v>
      </c>
      <c r="MP17" s="14">
        <v>151.08875</v>
      </c>
      <c r="MQ17" s="14">
        <v>-3.3887499999999999</v>
      </c>
      <c r="MR17" s="14">
        <v>149.80000000000001</v>
      </c>
      <c r="MS17" s="14">
        <v>151.08876000000001</v>
      </c>
      <c r="MT17" s="14">
        <v>151.08875</v>
      </c>
      <c r="MU17" s="14">
        <v>-1.2887500000000001</v>
      </c>
      <c r="MV17" s="14">
        <v>150.4</v>
      </c>
      <c r="MW17" s="14">
        <v>151.54248000000001</v>
      </c>
      <c r="MX17" s="14">
        <v>151.54247000000001</v>
      </c>
      <c r="MY17" s="14">
        <v>-1.1424700000000001</v>
      </c>
      <c r="MZ17" s="14">
        <v>0</v>
      </c>
      <c r="NA17" s="14"/>
      <c r="NB17" s="14"/>
      <c r="NC17" s="14">
        <v>0</v>
      </c>
      <c r="ND17" s="14"/>
      <c r="NE17" s="14"/>
      <c r="NF17" s="14"/>
      <c r="NG17" s="14">
        <v>0</v>
      </c>
      <c r="NH17" s="14"/>
      <c r="NI17" s="14"/>
      <c r="NJ17" s="14"/>
      <c r="NK17" s="14">
        <v>0</v>
      </c>
      <c r="NL17" s="14"/>
      <c r="NM17" s="14"/>
      <c r="NN17" s="14"/>
      <c r="NO17" s="14">
        <v>0</v>
      </c>
      <c r="NP17" s="14"/>
      <c r="NQ17" s="14"/>
      <c r="NR17" s="14"/>
      <c r="NS17" s="14">
        <v>0</v>
      </c>
      <c r="NT17" s="14">
        <v>35.799999999999997</v>
      </c>
      <c r="NU17" s="14">
        <v>50</v>
      </c>
      <c r="NV17" s="14"/>
      <c r="NW17" s="14">
        <v>35.799999999999997</v>
      </c>
      <c r="NX17" s="14">
        <v>0</v>
      </c>
      <c r="NY17" s="14"/>
      <c r="NZ17" s="14"/>
      <c r="OA17" s="14">
        <v>0</v>
      </c>
      <c r="OB17" s="14">
        <v>0</v>
      </c>
      <c r="OC17" s="14"/>
      <c r="OD17" s="14"/>
      <c r="OE17" s="14">
        <v>0</v>
      </c>
      <c r="OF17" s="14">
        <v>46.6</v>
      </c>
      <c r="OG17" s="14">
        <v>84.36</v>
      </c>
      <c r="OH17" s="14">
        <v>84.36</v>
      </c>
      <c r="OI17" s="14">
        <v>-37.76</v>
      </c>
      <c r="OJ17" s="14">
        <v>0</v>
      </c>
      <c r="OK17" s="14"/>
      <c r="OL17" s="14"/>
      <c r="OM17" s="14">
        <v>0</v>
      </c>
      <c r="ON17" s="14">
        <v>10</v>
      </c>
      <c r="OO17" s="14">
        <v>12.997999999999999</v>
      </c>
      <c r="OP17" s="14">
        <v>12.997999999999999</v>
      </c>
      <c r="OQ17" s="14">
        <v>-2.9980000000000002</v>
      </c>
      <c r="OR17" s="14">
        <v>0</v>
      </c>
      <c r="OS17" s="14"/>
      <c r="OT17" s="14"/>
      <c r="OU17" s="14">
        <v>0</v>
      </c>
      <c r="OV17" s="14">
        <v>4.7</v>
      </c>
      <c r="OW17" s="14">
        <v>4.4000000000000004</v>
      </c>
      <c r="OX17" s="14">
        <v>4.4000000000000004</v>
      </c>
      <c r="OY17" s="14">
        <v>0.3</v>
      </c>
      <c r="OZ17" s="14"/>
      <c r="PA17" s="14"/>
      <c r="PB17" s="14"/>
      <c r="PC17" s="14">
        <v>0</v>
      </c>
      <c r="PD17" s="14">
        <v>0</v>
      </c>
      <c r="PE17" s="14"/>
      <c r="PF17" s="14"/>
      <c r="PG17" s="14">
        <v>0</v>
      </c>
      <c r="PH17" s="14">
        <v>0</v>
      </c>
      <c r="PI17" s="14"/>
      <c r="PJ17" s="14"/>
      <c r="PK17" s="14">
        <v>0</v>
      </c>
      <c r="PL17" s="14">
        <v>0.2</v>
      </c>
      <c r="PM17" s="14">
        <v>1</v>
      </c>
      <c r="PN17" s="14">
        <v>1</v>
      </c>
      <c r="PO17" s="14">
        <v>-0.8</v>
      </c>
      <c r="PP17" s="14">
        <v>1.6</v>
      </c>
      <c r="PQ17" s="14">
        <v>1.82</v>
      </c>
      <c r="PR17" s="14">
        <v>1.82</v>
      </c>
      <c r="PS17" s="14">
        <v>-0.22</v>
      </c>
      <c r="PT17" s="14">
        <v>4.7</v>
      </c>
      <c r="PU17" s="14">
        <v>4.5</v>
      </c>
      <c r="PV17" s="14">
        <v>4.5</v>
      </c>
      <c r="PW17" s="14">
        <v>0.2</v>
      </c>
      <c r="PX17" s="14">
        <v>19</v>
      </c>
      <c r="PY17" s="14">
        <v>18.4466</v>
      </c>
      <c r="PZ17" s="14">
        <v>18.4466</v>
      </c>
      <c r="QA17" s="14">
        <v>0.5534</v>
      </c>
      <c r="QB17" s="14">
        <v>3.2</v>
      </c>
      <c r="QC17" s="14">
        <v>3.2</v>
      </c>
      <c r="QD17" s="14">
        <v>3.2</v>
      </c>
      <c r="QE17" s="14">
        <v>0</v>
      </c>
      <c r="QF17" s="14">
        <v>3.2</v>
      </c>
      <c r="QG17" s="14">
        <v>3.1</v>
      </c>
      <c r="QH17" s="14">
        <v>3.1</v>
      </c>
      <c r="QI17" s="14">
        <v>0.1</v>
      </c>
      <c r="QJ17" s="14">
        <v>3.5</v>
      </c>
      <c r="QK17" s="14">
        <v>3.4</v>
      </c>
      <c r="QL17" s="14">
        <v>3.4</v>
      </c>
      <c r="QM17" s="14">
        <v>0.1</v>
      </c>
      <c r="QN17" s="14">
        <v>17.600000000000001</v>
      </c>
      <c r="QO17" s="14">
        <v>16.990290000000002</v>
      </c>
      <c r="QP17" s="14">
        <v>16.990290000000002</v>
      </c>
      <c r="QQ17" s="14">
        <v>0.60970999999999997</v>
      </c>
      <c r="QR17" s="14">
        <v>0</v>
      </c>
      <c r="QS17" s="14"/>
      <c r="QT17" s="14"/>
      <c r="QU17" s="14">
        <v>0</v>
      </c>
      <c r="QV17" s="14">
        <v>0</v>
      </c>
      <c r="QW17" s="14"/>
      <c r="QX17" s="14"/>
      <c r="QY17" s="14">
        <v>0</v>
      </c>
      <c r="QZ17" s="14">
        <v>12.4</v>
      </c>
      <c r="RA17" s="14">
        <v>23.282</v>
      </c>
      <c r="RB17" s="14">
        <v>23.282</v>
      </c>
      <c r="RC17" s="14">
        <v>-10.882</v>
      </c>
      <c r="RD17" s="14">
        <v>45.5</v>
      </c>
      <c r="RE17" s="14">
        <v>62.43</v>
      </c>
      <c r="RF17" s="14">
        <v>62.43</v>
      </c>
      <c r="RG17" s="14">
        <v>-16.93</v>
      </c>
      <c r="RH17" s="14">
        <v>4.4000000000000004</v>
      </c>
      <c r="RI17" s="14">
        <v>4.2</v>
      </c>
      <c r="RJ17" s="14">
        <v>4.2</v>
      </c>
      <c r="RK17" s="14">
        <v>0.2</v>
      </c>
      <c r="RL17" s="14">
        <v>2.4</v>
      </c>
      <c r="RM17" s="14">
        <v>2.4</v>
      </c>
      <c r="RN17" s="14">
        <v>2.4</v>
      </c>
      <c r="RO17" s="14">
        <v>0</v>
      </c>
      <c r="RP17" s="14">
        <v>1.2</v>
      </c>
      <c r="RQ17" s="14">
        <v>1.2</v>
      </c>
      <c r="RR17" s="14">
        <v>1.2</v>
      </c>
      <c r="RS17" s="14">
        <v>0</v>
      </c>
      <c r="RT17" s="14">
        <v>3</v>
      </c>
      <c r="RU17" s="14">
        <v>2.8</v>
      </c>
      <c r="RV17" s="14">
        <v>2.8</v>
      </c>
      <c r="RW17" s="14">
        <v>0.2</v>
      </c>
      <c r="RX17" s="14">
        <v>0</v>
      </c>
      <c r="RY17" s="14"/>
      <c r="RZ17" s="14"/>
      <c r="SA17" s="14">
        <v>0</v>
      </c>
      <c r="SB17" s="14">
        <v>1.9</v>
      </c>
      <c r="SC17" s="14">
        <v>1.851</v>
      </c>
      <c r="SD17" s="14">
        <v>1.851</v>
      </c>
      <c r="SE17" s="14">
        <v>4.9000000000000002E-2</v>
      </c>
      <c r="SF17" s="14">
        <v>3.2</v>
      </c>
      <c r="SG17" s="14"/>
      <c r="SH17" s="14"/>
      <c r="SI17" s="14">
        <v>3.2</v>
      </c>
      <c r="SJ17" s="14">
        <v>1.3</v>
      </c>
      <c r="SK17" s="14">
        <v>1.44</v>
      </c>
      <c r="SL17" s="14">
        <v>1.44</v>
      </c>
      <c r="SM17" s="14">
        <v>-0.14000000000000001</v>
      </c>
      <c r="SN17" s="14">
        <v>0</v>
      </c>
      <c r="SO17" s="14"/>
      <c r="SP17" s="14">
        <v>0.4</v>
      </c>
      <c r="SQ17" s="14">
        <v>-0.4</v>
      </c>
      <c r="SR17" s="14">
        <v>3.8</v>
      </c>
      <c r="SS17" s="14">
        <v>5.3</v>
      </c>
      <c r="ST17" s="14">
        <v>5.3</v>
      </c>
      <c r="SU17" s="14">
        <v>-1.5</v>
      </c>
      <c r="SV17" s="14">
        <v>2.5</v>
      </c>
      <c r="SW17" s="14">
        <v>2.6</v>
      </c>
      <c r="SX17" s="14">
        <v>2.6</v>
      </c>
      <c r="SY17" s="14">
        <v>-0.1</v>
      </c>
      <c r="SZ17" s="14">
        <v>3.4</v>
      </c>
      <c r="TA17" s="14">
        <v>5</v>
      </c>
      <c r="TB17" s="14">
        <v>5</v>
      </c>
      <c r="TC17" s="14">
        <v>-1.6</v>
      </c>
      <c r="TD17" s="14">
        <v>4.5</v>
      </c>
      <c r="TE17" s="14">
        <v>7</v>
      </c>
      <c r="TF17" s="14">
        <v>7</v>
      </c>
      <c r="TG17" s="14">
        <v>-2.5</v>
      </c>
      <c r="TH17" s="14">
        <v>10</v>
      </c>
      <c r="TI17" s="14">
        <v>10</v>
      </c>
      <c r="TJ17" s="14">
        <v>10</v>
      </c>
      <c r="TK17" s="14">
        <v>0</v>
      </c>
      <c r="TL17" s="14">
        <v>15.9</v>
      </c>
      <c r="TM17" s="14">
        <v>16.062000000000001</v>
      </c>
      <c r="TN17" s="14">
        <v>16.062000000000001</v>
      </c>
      <c r="TO17" s="14">
        <v>-0.16200000000000001</v>
      </c>
      <c r="TP17" s="14">
        <v>32.6</v>
      </c>
      <c r="TQ17" s="14">
        <v>15.667999999999999</v>
      </c>
      <c r="TR17" s="14">
        <v>15.667999999999999</v>
      </c>
      <c r="TS17" s="14">
        <v>16.931999999999999</v>
      </c>
      <c r="TT17" s="14">
        <v>0</v>
      </c>
      <c r="TU17" s="14"/>
      <c r="TV17" s="14"/>
      <c r="TW17" s="14">
        <v>0</v>
      </c>
      <c r="TX17" s="14">
        <v>79.099999999999994</v>
      </c>
      <c r="TY17" s="14">
        <v>52.8</v>
      </c>
      <c r="TZ17" s="14">
        <v>55.677</v>
      </c>
      <c r="UA17" s="14">
        <v>23.422999999999998</v>
      </c>
      <c r="UB17" s="14">
        <v>89.4</v>
      </c>
      <c r="UC17" s="14">
        <v>77.5</v>
      </c>
      <c r="UD17" s="14">
        <v>80.561000000000007</v>
      </c>
      <c r="UE17" s="14">
        <v>8.8390000000000004</v>
      </c>
      <c r="UF17" s="14">
        <v>13.9</v>
      </c>
      <c r="UG17" s="14">
        <v>4.024</v>
      </c>
      <c r="UH17" s="14">
        <v>4.024</v>
      </c>
      <c r="UI17" s="14">
        <v>9.8759999999999994</v>
      </c>
      <c r="UJ17" s="14">
        <v>8.1999999999999993</v>
      </c>
      <c r="UK17" s="14">
        <v>2.496</v>
      </c>
      <c r="UL17" s="14">
        <v>2.496</v>
      </c>
      <c r="UM17" s="14">
        <v>5.7039999999999997</v>
      </c>
      <c r="UN17" s="14">
        <v>5.2</v>
      </c>
      <c r="UO17" s="14">
        <v>4.5</v>
      </c>
      <c r="UP17" s="14">
        <v>4.5</v>
      </c>
      <c r="UQ17" s="14">
        <v>0.7</v>
      </c>
      <c r="UR17" s="14">
        <v>2.4</v>
      </c>
      <c r="US17" s="14">
        <v>1.8</v>
      </c>
      <c r="UT17" s="14">
        <v>1.8</v>
      </c>
      <c r="UU17" s="14">
        <v>0.6</v>
      </c>
      <c r="UV17" s="14">
        <v>9.1999999999999993</v>
      </c>
      <c r="UW17" s="14">
        <v>8.3000000000000007</v>
      </c>
      <c r="UX17" s="14">
        <v>8.3000000000000007</v>
      </c>
      <c r="UY17" s="14">
        <v>0.9</v>
      </c>
      <c r="UZ17" s="14">
        <v>3.5</v>
      </c>
      <c r="VA17" s="14">
        <v>3.8</v>
      </c>
      <c r="VB17" s="14">
        <v>3.8</v>
      </c>
      <c r="VC17" s="14">
        <v>-0.3</v>
      </c>
      <c r="VD17" s="14">
        <v>4</v>
      </c>
      <c r="VE17" s="14">
        <v>4.3</v>
      </c>
      <c r="VF17" s="14">
        <v>4.3</v>
      </c>
      <c r="VG17" s="14">
        <v>-0.3</v>
      </c>
      <c r="VH17" s="14">
        <v>4</v>
      </c>
      <c r="VI17" s="14">
        <v>4.5</v>
      </c>
      <c r="VJ17" s="14">
        <v>4.5</v>
      </c>
      <c r="VK17" s="14">
        <v>-0.5</v>
      </c>
      <c r="VL17" s="14">
        <v>7</v>
      </c>
      <c r="VM17" s="14">
        <v>8.9309999999999992</v>
      </c>
      <c r="VN17" s="14">
        <v>8.9309999999999992</v>
      </c>
      <c r="VO17" s="14">
        <v>-1.931</v>
      </c>
      <c r="VP17" s="14">
        <v>0</v>
      </c>
      <c r="VQ17" s="14"/>
      <c r="VR17" s="14"/>
      <c r="VS17" s="14">
        <v>0</v>
      </c>
      <c r="VT17" s="14">
        <v>0</v>
      </c>
      <c r="VU17" s="14"/>
      <c r="VV17" s="14"/>
      <c r="VW17" s="14">
        <v>0</v>
      </c>
      <c r="VX17" s="14">
        <v>0</v>
      </c>
      <c r="VY17" s="14"/>
      <c r="VZ17" s="14"/>
      <c r="WA17" s="14">
        <v>0</v>
      </c>
      <c r="WB17" s="14">
        <v>0.6</v>
      </c>
      <c r="WC17" s="14">
        <v>0.6</v>
      </c>
      <c r="WD17" s="14">
        <v>0.6</v>
      </c>
      <c r="WE17" s="14">
        <v>0</v>
      </c>
      <c r="WF17" s="14">
        <v>57.2</v>
      </c>
      <c r="WG17" s="14">
        <v>43.8</v>
      </c>
      <c r="WH17" s="14">
        <v>48</v>
      </c>
      <c r="WI17" s="14">
        <v>9.1999999999999993</v>
      </c>
      <c r="WJ17" s="14">
        <v>63.1</v>
      </c>
      <c r="WK17" s="14">
        <v>33.1</v>
      </c>
      <c r="WL17" s="14">
        <v>31</v>
      </c>
      <c r="WM17" s="14">
        <v>32.1</v>
      </c>
      <c r="WN17" s="14">
        <v>0</v>
      </c>
      <c r="WO17" s="14"/>
      <c r="WP17" s="14"/>
      <c r="WQ17" s="14">
        <v>0</v>
      </c>
      <c r="WR17" s="14">
        <v>0</v>
      </c>
      <c r="WS17" s="14"/>
      <c r="WT17" s="14"/>
      <c r="WU17" s="14">
        <v>0</v>
      </c>
      <c r="WV17" s="14">
        <v>7.2</v>
      </c>
      <c r="WW17" s="14">
        <v>7.2</v>
      </c>
      <c r="WX17" s="14">
        <v>7.2</v>
      </c>
      <c r="WY17" s="14">
        <v>0</v>
      </c>
      <c r="WZ17" s="14">
        <v>19.3</v>
      </c>
      <c r="XA17" s="14">
        <v>18.4466</v>
      </c>
      <c r="XB17" s="14">
        <v>18.4466</v>
      </c>
      <c r="XC17" s="14">
        <v>0.85340000000000005</v>
      </c>
      <c r="XD17" s="14">
        <v>9.1999999999999993</v>
      </c>
      <c r="XE17" s="14">
        <v>10.8</v>
      </c>
      <c r="XF17" s="14">
        <v>10.8</v>
      </c>
      <c r="XG17" s="14">
        <v>-1.6</v>
      </c>
      <c r="XH17" s="14">
        <v>33.39</v>
      </c>
      <c r="XI17" s="14">
        <v>29.5</v>
      </c>
      <c r="XJ17" s="14">
        <v>29.5</v>
      </c>
      <c r="XK17" s="14">
        <v>3.89</v>
      </c>
      <c r="XL17" s="14">
        <v>29.02</v>
      </c>
      <c r="XM17" s="14">
        <v>29.5</v>
      </c>
      <c r="XN17" s="14">
        <v>29.5</v>
      </c>
      <c r="XO17" s="14">
        <v>-0.48</v>
      </c>
      <c r="XP17" s="14"/>
      <c r="XQ17" s="14"/>
      <c r="XR17" s="14"/>
      <c r="XS17" s="14">
        <v>0</v>
      </c>
      <c r="XT17" s="14">
        <v>18.3</v>
      </c>
      <c r="XU17" s="14">
        <v>19.222999999999999</v>
      </c>
      <c r="XV17" s="14">
        <v>19.222999999999999</v>
      </c>
      <c r="XW17" s="14">
        <v>-0.92300000000000004</v>
      </c>
      <c r="XX17" s="14">
        <v>7.8</v>
      </c>
      <c r="XY17" s="14">
        <v>7.78</v>
      </c>
      <c r="XZ17" s="14">
        <v>7.78</v>
      </c>
      <c r="YA17" s="14">
        <v>0.02</v>
      </c>
      <c r="YB17" s="14">
        <v>10.9</v>
      </c>
      <c r="YC17" s="14">
        <v>11</v>
      </c>
      <c r="YD17" s="14">
        <v>11</v>
      </c>
      <c r="YE17" s="14">
        <v>-0.1</v>
      </c>
    </row>
    <row r="18" spans="1:655" ht="24" customHeight="1" x14ac:dyDescent="0.25">
      <c r="A18" s="1"/>
      <c r="B18" s="16" t="s">
        <v>40</v>
      </c>
      <c r="C18" s="16" t="s">
        <v>723</v>
      </c>
      <c r="D18" s="17">
        <v>97.4</v>
      </c>
      <c r="E18" s="17"/>
      <c r="F18" s="17">
        <v>101.6018</v>
      </c>
      <c r="G18" s="17">
        <v>-4.2018000000000004</v>
      </c>
      <c r="H18" s="17">
        <v>518.20000000000005</v>
      </c>
      <c r="I18" s="17">
        <v>525.43307000000004</v>
      </c>
      <c r="J18" s="17">
        <v>513.56005000000005</v>
      </c>
      <c r="K18" s="17">
        <v>4.6399499999999998</v>
      </c>
      <c r="L18" s="17">
        <v>172.4</v>
      </c>
      <c r="M18" s="17">
        <v>170.93271999999999</v>
      </c>
      <c r="N18" s="17">
        <v>167.07021</v>
      </c>
      <c r="O18" s="17">
        <v>5.32979</v>
      </c>
      <c r="P18" s="17"/>
      <c r="Q18" s="17"/>
      <c r="R18" s="17"/>
      <c r="S18" s="17">
        <v>0</v>
      </c>
      <c r="T18" s="17"/>
      <c r="U18" s="17"/>
      <c r="V18" s="17"/>
      <c r="W18" s="17">
        <v>0</v>
      </c>
      <c r="X18" s="17">
        <v>0</v>
      </c>
      <c r="Y18" s="17"/>
      <c r="Z18" s="17"/>
      <c r="AA18" s="17">
        <v>0</v>
      </c>
      <c r="AB18" s="17">
        <v>87.8</v>
      </c>
      <c r="AC18" s="17">
        <v>87.85</v>
      </c>
      <c r="AD18" s="17">
        <v>87.85</v>
      </c>
      <c r="AE18" s="17">
        <v>-0.05</v>
      </c>
      <c r="AF18" s="17"/>
      <c r="AG18" s="17"/>
      <c r="AH18" s="17"/>
      <c r="AI18" s="17">
        <v>0</v>
      </c>
      <c r="AJ18" s="17"/>
      <c r="AK18" s="17"/>
      <c r="AL18" s="17"/>
      <c r="AM18" s="17">
        <v>0</v>
      </c>
      <c r="AN18" s="17">
        <v>189.8</v>
      </c>
      <c r="AO18" s="17">
        <v>196.22801999999999</v>
      </c>
      <c r="AP18" s="17">
        <v>196.22801000000001</v>
      </c>
      <c r="AQ18" s="17">
        <v>-6.4280099999999996</v>
      </c>
      <c r="AR18" s="17">
        <v>204.4</v>
      </c>
      <c r="AS18" s="17">
        <v>196.22801999999999</v>
      </c>
      <c r="AT18" s="17">
        <v>196.22801000000001</v>
      </c>
      <c r="AU18" s="17">
        <v>8.1719899999999992</v>
      </c>
      <c r="AV18" s="17">
        <v>205.3</v>
      </c>
      <c r="AW18" s="17">
        <v>196.22801999999999</v>
      </c>
      <c r="AX18" s="17">
        <v>196.22801000000001</v>
      </c>
      <c r="AY18" s="17">
        <v>9.0719899999999996</v>
      </c>
      <c r="AZ18" s="17">
        <v>285.3</v>
      </c>
      <c r="BA18" s="17">
        <v>295.22593999999998</v>
      </c>
      <c r="BB18" s="17">
        <v>295.22593000000001</v>
      </c>
      <c r="BC18" s="17">
        <v>-9.9259299999999993</v>
      </c>
      <c r="BD18" s="17">
        <v>219.2</v>
      </c>
      <c r="BE18" s="17">
        <v>208.07390000000001</v>
      </c>
      <c r="BF18" s="17">
        <v>208.07388</v>
      </c>
      <c r="BG18" s="17">
        <v>11.12612</v>
      </c>
      <c r="BH18" s="17">
        <v>111.9</v>
      </c>
      <c r="BI18" s="17">
        <v>104.34936999999999</v>
      </c>
      <c r="BJ18" s="17">
        <v>104.34936</v>
      </c>
      <c r="BK18" s="17">
        <v>7.5506399999999996</v>
      </c>
      <c r="BL18" s="17">
        <v>299.2</v>
      </c>
      <c r="BM18" s="17">
        <v>228.51054999999999</v>
      </c>
      <c r="BN18" s="17">
        <v>162.71902</v>
      </c>
      <c r="BO18" s="17">
        <v>136.48097999999999</v>
      </c>
      <c r="BP18" s="17">
        <v>3</v>
      </c>
      <c r="BQ18" s="17">
        <v>4.4318400000000002</v>
      </c>
      <c r="BR18" s="17">
        <v>4.4318400000000002</v>
      </c>
      <c r="BS18" s="17">
        <v>-1.43184</v>
      </c>
      <c r="BT18" s="17"/>
      <c r="BU18" s="17"/>
      <c r="BV18" s="17"/>
      <c r="BW18" s="17">
        <v>0</v>
      </c>
      <c r="BX18" s="17"/>
      <c r="BY18" s="17"/>
      <c r="BZ18" s="17"/>
      <c r="CA18" s="17">
        <v>0</v>
      </c>
      <c r="CB18" s="17"/>
      <c r="CC18" s="17"/>
      <c r="CD18" s="17"/>
      <c r="CE18" s="17">
        <v>0</v>
      </c>
      <c r="CF18" s="17"/>
      <c r="CG18" s="17"/>
      <c r="CH18" s="17"/>
      <c r="CI18" s="17">
        <v>0</v>
      </c>
      <c r="CJ18" s="17">
        <v>111.8</v>
      </c>
      <c r="CK18" s="17">
        <v>116.25078000000001</v>
      </c>
      <c r="CL18" s="17">
        <v>116.25078000000001</v>
      </c>
      <c r="CM18" s="17">
        <v>-4.45078</v>
      </c>
      <c r="CN18" s="17">
        <v>6.7</v>
      </c>
      <c r="CO18" s="17">
        <v>5.1333399999999996</v>
      </c>
      <c r="CP18" s="17">
        <v>5.1333399999999996</v>
      </c>
      <c r="CQ18" s="17">
        <v>1.5666599999999999</v>
      </c>
      <c r="CR18" s="17">
        <v>3.3</v>
      </c>
      <c r="CS18" s="17">
        <v>2.8177599999999998</v>
      </c>
      <c r="CT18" s="17">
        <v>2.8177500000000002</v>
      </c>
      <c r="CU18" s="17">
        <v>0.48225000000000001</v>
      </c>
      <c r="CV18" s="17"/>
      <c r="CW18" s="17"/>
      <c r="CX18" s="17"/>
      <c r="CY18" s="17">
        <v>0</v>
      </c>
      <c r="CZ18" s="17">
        <v>6.9</v>
      </c>
      <c r="DA18" s="17">
        <v>6.8787000000000003</v>
      </c>
      <c r="DB18" s="17">
        <v>6.8787000000000003</v>
      </c>
      <c r="DC18" s="17">
        <v>2.1299999999999999E-2</v>
      </c>
      <c r="DD18" s="17">
        <v>14.1</v>
      </c>
      <c r="DE18" s="17">
        <v>14.919420000000001</v>
      </c>
      <c r="DF18" s="17">
        <v>14.919409999999999</v>
      </c>
      <c r="DG18" s="17">
        <v>-0.81940999999999997</v>
      </c>
      <c r="DH18" s="17">
        <v>60.5</v>
      </c>
      <c r="DI18" s="17">
        <v>104.85411000000001</v>
      </c>
      <c r="DJ18" s="17">
        <v>104.36543</v>
      </c>
      <c r="DK18" s="17">
        <v>-43.865430000000003</v>
      </c>
      <c r="DL18" s="17"/>
      <c r="DM18" s="17"/>
      <c r="DN18" s="17"/>
      <c r="DO18" s="17">
        <v>0</v>
      </c>
      <c r="DP18" s="17"/>
      <c r="DQ18" s="17"/>
      <c r="DR18" s="17"/>
      <c r="DS18" s="17">
        <v>0</v>
      </c>
      <c r="DT18" s="17"/>
      <c r="DU18" s="17"/>
      <c r="DV18" s="17"/>
      <c r="DW18" s="17">
        <v>0</v>
      </c>
      <c r="DX18" s="17"/>
      <c r="DY18" s="17"/>
      <c r="DZ18" s="17"/>
      <c r="EA18" s="17">
        <v>0</v>
      </c>
      <c r="EB18" s="17">
        <v>50</v>
      </c>
      <c r="EC18" s="17">
        <v>68.837310000000002</v>
      </c>
      <c r="ED18" s="17">
        <v>70.156829999999999</v>
      </c>
      <c r="EE18" s="17">
        <v>-20.156829999999999</v>
      </c>
      <c r="EF18" s="17">
        <v>23.8</v>
      </c>
      <c r="EG18" s="17">
        <v>20.618559999999999</v>
      </c>
      <c r="EH18" s="17">
        <v>80.700029999999998</v>
      </c>
      <c r="EI18" s="17">
        <v>-56.900030000000001</v>
      </c>
      <c r="EJ18" s="17"/>
      <c r="EK18" s="17"/>
      <c r="EL18" s="17"/>
      <c r="EM18" s="17">
        <v>0</v>
      </c>
      <c r="EN18" s="17"/>
      <c r="EO18" s="17"/>
      <c r="EP18" s="17"/>
      <c r="EQ18" s="17">
        <v>0</v>
      </c>
      <c r="ER18" s="17"/>
      <c r="ES18" s="17"/>
      <c r="ET18" s="17"/>
      <c r="EU18" s="17">
        <v>0</v>
      </c>
      <c r="EV18" s="17">
        <v>6.5</v>
      </c>
      <c r="EW18" s="17">
        <v>6.39</v>
      </c>
      <c r="EX18" s="17">
        <v>6.39</v>
      </c>
      <c r="EY18" s="17">
        <v>0.11</v>
      </c>
      <c r="EZ18" s="17">
        <v>0</v>
      </c>
      <c r="FA18" s="17"/>
      <c r="FB18" s="17"/>
      <c r="FC18" s="17">
        <v>0</v>
      </c>
      <c r="FD18" s="17">
        <v>31.8</v>
      </c>
      <c r="FE18" s="17">
        <v>27.010269999999998</v>
      </c>
      <c r="FF18" s="17">
        <v>27.010259999999999</v>
      </c>
      <c r="FG18" s="17">
        <v>4.7897400000000001</v>
      </c>
      <c r="FH18" s="17">
        <v>0</v>
      </c>
      <c r="FI18" s="17"/>
      <c r="FJ18" s="17">
        <v>66.982140000000001</v>
      </c>
      <c r="FK18" s="17">
        <v>-66.982140000000001</v>
      </c>
      <c r="FL18" s="17">
        <v>18</v>
      </c>
      <c r="FM18" s="17">
        <v>16.959009999999999</v>
      </c>
      <c r="FN18" s="17">
        <v>16.959009999999999</v>
      </c>
      <c r="FO18" s="17">
        <v>1.0409900000000001</v>
      </c>
      <c r="FP18" s="17">
        <v>18.399999999999999</v>
      </c>
      <c r="FQ18" s="17">
        <v>17.737760000000002</v>
      </c>
      <c r="FR18" s="17">
        <v>18.440239999999999</v>
      </c>
      <c r="FS18" s="17">
        <v>-4.0239999999999998E-2</v>
      </c>
      <c r="FT18" s="17">
        <v>10.6</v>
      </c>
      <c r="FU18" s="17">
        <v>10.504849999999999</v>
      </c>
      <c r="FV18" s="17">
        <v>10.504849999999999</v>
      </c>
      <c r="FW18" s="17">
        <v>9.5149999999999998E-2</v>
      </c>
      <c r="FX18" s="17">
        <v>62</v>
      </c>
      <c r="FY18" s="17">
        <v>63.523789999999998</v>
      </c>
      <c r="FZ18" s="17">
        <v>63.523789999999998</v>
      </c>
      <c r="GA18" s="17">
        <v>-1.52379</v>
      </c>
      <c r="GB18" s="17">
        <v>180.8</v>
      </c>
      <c r="GC18" s="17">
        <v>184.91498000000001</v>
      </c>
      <c r="GD18" s="17">
        <v>184.91497000000001</v>
      </c>
      <c r="GE18" s="17">
        <v>-4.1149699999999996</v>
      </c>
      <c r="GF18" s="17">
        <v>181.4</v>
      </c>
      <c r="GG18" s="17">
        <v>184.91498000000001</v>
      </c>
      <c r="GH18" s="17">
        <v>184.91497000000001</v>
      </c>
      <c r="GI18" s="17">
        <v>-3.5149699999999999</v>
      </c>
      <c r="GJ18" s="17">
        <v>185</v>
      </c>
      <c r="GK18" s="17">
        <v>185.47028</v>
      </c>
      <c r="GL18" s="17">
        <v>185.47027</v>
      </c>
      <c r="GM18" s="17">
        <v>-0.47027000000000002</v>
      </c>
      <c r="GN18" s="17">
        <v>75.3</v>
      </c>
      <c r="GO18" s="17">
        <v>44.181249999999999</v>
      </c>
      <c r="GP18" s="17">
        <v>39.615229999999997</v>
      </c>
      <c r="GQ18" s="17">
        <v>35.68477</v>
      </c>
      <c r="GR18" s="17">
        <v>3.2</v>
      </c>
      <c r="GS18" s="17">
        <v>3.7563900000000001</v>
      </c>
      <c r="GT18" s="17">
        <v>3.7563800000000001</v>
      </c>
      <c r="GU18" s="17">
        <v>-0.55637999999999999</v>
      </c>
      <c r="GV18" s="17"/>
      <c r="GW18" s="17"/>
      <c r="GX18" s="17"/>
      <c r="GY18" s="17">
        <v>0</v>
      </c>
      <c r="GZ18" s="17">
        <v>32.4</v>
      </c>
      <c r="HA18" s="17">
        <v>33</v>
      </c>
      <c r="HB18" s="17">
        <v>32.999940000000002</v>
      </c>
      <c r="HC18" s="17">
        <v>-0.59994000000000003</v>
      </c>
      <c r="HD18" s="17"/>
      <c r="HE18" s="17"/>
      <c r="HF18" s="17"/>
      <c r="HG18" s="17">
        <v>0</v>
      </c>
      <c r="HH18" s="17">
        <v>2</v>
      </c>
      <c r="HI18" s="17">
        <v>1.97359</v>
      </c>
      <c r="HJ18" s="17">
        <v>1.97359</v>
      </c>
      <c r="HK18" s="17">
        <v>2.6409999999999999E-2</v>
      </c>
      <c r="HL18" s="17">
        <v>0</v>
      </c>
      <c r="HM18" s="17"/>
      <c r="HN18" s="17"/>
      <c r="HO18" s="17">
        <v>0</v>
      </c>
      <c r="HP18" s="17">
        <v>83.9</v>
      </c>
      <c r="HQ18" s="17">
        <v>85</v>
      </c>
      <c r="HR18" s="17">
        <v>25.00009</v>
      </c>
      <c r="HS18" s="17">
        <v>58.899909999999998</v>
      </c>
      <c r="HT18" s="17"/>
      <c r="HU18" s="17"/>
      <c r="HV18" s="17"/>
      <c r="HW18" s="17">
        <v>0</v>
      </c>
      <c r="HX18" s="17"/>
      <c r="HY18" s="17"/>
      <c r="HZ18" s="17"/>
      <c r="IA18" s="17">
        <v>0</v>
      </c>
      <c r="IB18" s="17">
        <v>11.1</v>
      </c>
      <c r="IC18" s="17"/>
      <c r="ID18" s="17"/>
      <c r="IE18" s="17">
        <v>11.1</v>
      </c>
      <c r="IF18" s="17"/>
      <c r="IG18" s="17"/>
      <c r="IH18" s="17"/>
      <c r="II18" s="17">
        <v>0</v>
      </c>
      <c r="IJ18" s="17"/>
      <c r="IK18" s="17"/>
      <c r="IL18" s="17"/>
      <c r="IM18" s="17">
        <v>0</v>
      </c>
      <c r="IN18" s="17">
        <v>47.9</v>
      </c>
      <c r="IO18" s="17">
        <v>45.221359999999997</v>
      </c>
      <c r="IP18" s="17">
        <v>45.221350000000001</v>
      </c>
      <c r="IQ18" s="17">
        <v>2.6786500000000002</v>
      </c>
      <c r="IR18" s="17"/>
      <c r="IS18" s="17"/>
      <c r="IT18" s="17"/>
      <c r="IU18" s="17">
        <v>0</v>
      </c>
      <c r="IV18" s="17"/>
      <c r="IW18" s="17"/>
      <c r="IX18" s="17"/>
      <c r="IY18" s="17">
        <v>0</v>
      </c>
      <c r="IZ18" s="17"/>
      <c r="JA18" s="17"/>
      <c r="JB18" s="17"/>
      <c r="JC18" s="17">
        <v>0</v>
      </c>
      <c r="JD18" s="17">
        <v>60</v>
      </c>
      <c r="JE18" s="17">
        <v>24.169650000000001</v>
      </c>
      <c r="JF18" s="17">
        <v>18.61401</v>
      </c>
      <c r="JG18" s="17">
        <v>41.38599</v>
      </c>
      <c r="JH18" s="17">
        <v>180</v>
      </c>
      <c r="JI18" s="17">
        <v>185.29459</v>
      </c>
      <c r="JJ18" s="17">
        <v>185.29458</v>
      </c>
      <c r="JK18" s="17">
        <v>-5.2945799999999998</v>
      </c>
      <c r="JL18" s="17">
        <v>177.7</v>
      </c>
      <c r="JM18" s="17">
        <v>185.29459</v>
      </c>
      <c r="JN18" s="17">
        <v>185.29458</v>
      </c>
      <c r="JO18" s="17">
        <v>-7.5945799999999997</v>
      </c>
      <c r="JP18" s="17">
        <v>210.3</v>
      </c>
      <c r="JQ18" s="17">
        <v>185.29459</v>
      </c>
      <c r="JR18" s="17">
        <v>185.29458</v>
      </c>
      <c r="JS18" s="17">
        <v>25.005420000000001</v>
      </c>
      <c r="JT18" s="17">
        <v>275.5</v>
      </c>
      <c r="JU18" s="17">
        <v>278.77654000000001</v>
      </c>
      <c r="JV18" s="17">
        <v>278.77652999999998</v>
      </c>
      <c r="JW18" s="17">
        <v>-3.2765300000000002</v>
      </c>
      <c r="JX18" s="17">
        <v>77.2</v>
      </c>
      <c r="JY18" s="17">
        <v>73.590999999999994</v>
      </c>
      <c r="JZ18" s="17">
        <v>73.590950000000007</v>
      </c>
      <c r="KA18" s="17">
        <v>3.6090499999999999</v>
      </c>
      <c r="KB18" s="17">
        <v>37.200000000000003</v>
      </c>
      <c r="KC18" s="17">
        <v>36.905999999999999</v>
      </c>
      <c r="KD18" s="17">
        <v>36.905970000000003</v>
      </c>
      <c r="KE18" s="17">
        <v>0.29403000000000001</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c r="LA18" s="17"/>
      <c r="LB18" s="17"/>
      <c r="LC18" s="17">
        <v>0</v>
      </c>
      <c r="LD18" s="17">
        <v>0.3</v>
      </c>
      <c r="LE18" s="17">
        <v>0.44603999999999999</v>
      </c>
      <c r="LF18" s="17">
        <v>0.44602999999999998</v>
      </c>
      <c r="LG18" s="17">
        <v>-0.14602999999999999</v>
      </c>
      <c r="LH18" s="17">
        <v>141.6</v>
      </c>
      <c r="LI18" s="17">
        <v>126.57562</v>
      </c>
      <c r="LJ18" s="17">
        <v>129.85119</v>
      </c>
      <c r="LK18" s="17">
        <v>11.748810000000001</v>
      </c>
      <c r="LL18" s="17">
        <v>81.400000000000006</v>
      </c>
      <c r="LM18" s="17">
        <v>76.221519999999998</v>
      </c>
      <c r="LN18" s="17">
        <v>78.862499999999997</v>
      </c>
      <c r="LO18" s="17">
        <v>2.5375000000000001</v>
      </c>
      <c r="LP18" s="17">
        <v>61.7</v>
      </c>
      <c r="LQ18" s="17">
        <v>67.133979999999994</v>
      </c>
      <c r="LR18" s="17">
        <v>67.133979999999994</v>
      </c>
      <c r="LS18" s="17">
        <v>-5.43398</v>
      </c>
      <c r="LT18" s="17">
        <v>64.400000000000006</v>
      </c>
      <c r="LU18" s="17">
        <v>65.967500000000001</v>
      </c>
      <c r="LV18" s="17">
        <v>68.107240000000004</v>
      </c>
      <c r="LW18" s="17">
        <v>-3.7072400000000001</v>
      </c>
      <c r="LX18" s="17">
        <v>28.8</v>
      </c>
      <c r="LY18" s="17">
        <v>29.951460000000001</v>
      </c>
      <c r="LZ18" s="17">
        <v>28.18573</v>
      </c>
      <c r="MA18" s="17">
        <v>0.61426999999999998</v>
      </c>
      <c r="MB18" s="17"/>
      <c r="MC18" s="17"/>
      <c r="MD18" s="17"/>
      <c r="ME18" s="17">
        <v>0</v>
      </c>
      <c r="MF18" s="17"/>
      <c r="MG18" s="17"/>
      <c r="MH18" s="17"/>
      <c r="MI18" s="17">
        <v>0</v>
      </c>
      <c r="MJ18" s="17"/>
      <c r="MK18" s="17"/>
      <c r="ML18" s="17"/>
      <c r="MM18" s="17">
        <v>0</v>
      </c>
      <c r="MN18" s="17">
        <v>148.6</v>
      </c>
      <c r="MO18" s="17">
        <v>151.08876000000001</v>
      </c>
      <c r="MP18" s="17">
        <v>151.08875</v>
      </c>
      <c r="MQ18" s="17">
        <v>-2.48875</v>
      </c>
      <c r="MR18" s="17">
        <v>150.5</v>
      </c>
      <c r="MS18" s="17">
        <v>151.08876000000001</v>
      </c>
      <c r="MT18" s="17">
        <v>151.08875</v>
      </c>
      <c r="MU18" s="17">
        <v>-0.58875</v>
      </c>
      <c r="MV18" s="17">
        <v>150.69999999999999</v>
      </c>
      <c r="MW18" s="17">
        <v>151.54248000000001</v>
      </c>
      <c r="MX18" s="17">
        <v>151.54247000000001</v>
      </c>
      <c r="MY18" s="17">
        <v>-0.84247000000000005</v>
      </c>
      <c r="MZ18" s="17">
        <v>0</v>
      </c>
      <c r="NA18" s="17"/>
      <c r="NB18" s="17"/>
      <c r="NC18" s="17">
        <v>0</v>
      </c>
      <c r="ND18" s="17"/>
      <c r="NE18" s="17"/>
      <c r="NF18" s="17"/>
      <c r="NG18" s="17">
        <v>0</v>
      </c>
      <c r="NH18" s="17"/>
      <c r="NI18" s="17"/>
      <c r="NJ18" s="17"/>
      <c r="NK18" s="17">
        <v>0</v>
      </c>
      <c r="NL18" s="17"/>
      <c r="NM18" s="17"/>
      <c r="NN18" s="17"/>
      <c r="NO18" s="17">
        <v>0</v>
      </c>
      <c r="NP18" s="17"/>
      <c r="NQ18" s="17"/>
      <c r="NR18" s="17"/>
      <c r="NS18" s="17">
        <v>0</v>
      </c>
      <c r="NT18" s="17">
        <v>50.5</v>
      </c>
      <c r="NU18" s="17">
        <v>50</v>
      </c>
      <c r="NV18" s="17">
        <v>10</v>
      </c>
      <c r="NW18" s="17">
        <v>40.5</v>
      </c>
      <c r="NX18" s="17">
        <v>0</v>
      </c>
      <c r="NY18" s="17"/>
      <c r="NZ18" s="17"/>
      <c r="OA18" s="17">
        <v>0</v>
      </c>
      <c r="OB18" s="17">
        <v>0</v>
      </c>
      <c r="OC18" s="17"/>
      <c r="OD18" s="17"/>
      <c r="OE18" s="17">
        <v>0</v>
      </c>
      <c r="OF18" s="17">
        <v>48</v>
      </c>
      <c r="OG18" s="17">
        <v>82.62</v>
      </c>
      <c r="OH18" s="17">
        <v>82.62</v>
      </c>
      <c r="OI18" s="17">
        <v>-34.619999999999997</v>
      </c>
      <c r="OJ18" s="17">
        <v>0</v>
      </c>
      <c r="OK18" s="17"/>
      <c r="OL18" s="17"/>
      <c r="OM18" s="17">
        <v>0</v>
      </c>
      <c r="ON18" s="17">
        <v>11.7</v>
      </c>
      <c r="OO18" s="17">
        <v>13.194000000000001</v>
      </c>
      <c r="OP18" s="17">
        <v>13.194000000000001</v>
      </c>
      <c r="OQ18" s="17">
        <v>-1.494</v>
      </c>
      <c r="OR18" s="17">
        <v>0</v>
      </c>
      <c r="OS18" s="17"/>
      <c r="OT18" s="17"/>
      <c r="OU18" s="17">
        <v>0</v>
      </c>
      <c r="OV18" s="17">
        <v>4.7</v>
      </c>
      <c r="OW18" s="17">
        <v>4.4000000000000004</v>
      </c>
      <c r="OX18" s="17">
        <v>4.4000000000000004</v>
      </c>
      <c r="OY18" s="17">
        <v>0.3</v>
      </c>
      <c r="OZ18" s="17"/>
      <c r="PA18" s="17"/>
      <c r="PB18" s="17"/>
      <c r="PC18" s="17">
        <v>0</v>
      </c>
      <c r="PD18" s="17">
        <v>0</v>
      </c>
      <c r="PE18" s="17"/>
      <c r="PF18" s="17"/>
      <c r="PG18" s="17">
        <v>0</v>
      </c>
      <c r="PH18" s="17">
        <v>0</v>
      </c>
      <c r="PI18" s="17"/>
      <c r="PJ18" s="17"/>
      <c r="PK18" s="17">
        <v>0</v>
      </c>
      <c r="PL18" s="17">
        <v>0.2</v>
      </c>
      <c r="PM18" s="17">
        <v>1</v>
      </c>
      <c r="PN18" s="17">
        <v>1</v>
      </c>
      <c r="PO18" s="17">
        <v>-0.8</v>
      </c>
      <c r="PP18" s="17">
        <v>1.6</v>
      </c>
      <c r="PQ18" s="17">
        <v>1.82</v>
      </c>
      <c r="PR18" s="17">
        <v>1.82</v>
      </c>
      <c r="PS18" s="17">
        <v>-0.22</v>
      </c>
      <c r="PT18" s="17">
        <v>4.8</v>
      </c>
      <c r="PU18" s="17">
        <v>4.5</v>
      </c>
      <c r="PV18" s="17">
        <v>4.5</v>
      </c>
      <c r="PW18" s="17">
        <v>0.3</v>
      </c>
      <c r="PX18" s="17">
        <v>19.3</v>
      </c>
      <c r="PY18" s="17">
        <v>18.4466</v>
      </c>
      <c r="PZ18" s="17">
        <v>18.4466</v>
      </c>
      <c r="QA18" s="17">
        <v>0.85340000000000005</v>
      </c>
      <c r="QB18" s="17">
        <v>3.2</v>
      </c>
      <c r="QC18" s="17">
        <v>3.2</v>
      </c>
      <c r="QD18" s="17">
        <v>3.2</v>
      </c>
      <c r="QE18" s="17">
        <v>0</v>
      </c>
      <c r="QF18" s="17">
        <v>3.2</v>
      </c>
      <c r="QG18" s="17">
        <v>3.1</v>
      </c>
      <c r="QH18" s="17">
        <v>3.1</v>
      </c>
      <c r="QI18" s="17">
        <v>0.1</v>
      </c>
      <c r="QJ18" s="17">
        <v>3.5</v>
      </c>
      <c r="QK18" s="17">
        <v>3.4</v>
      </c>
      <c r="QL18" s="17">
        <v>3.4</v>
      </c>
      <c r="QM18" s="17">
        <v>0.1</v>
      </c>
      <c r="QN18" s="17">
        <v>17.600000000000001</v>
      </c>
      <c r="QO18" s="17">
        <v>16.990290000000002</v>
      </c>
      <c r="QP18" s="17">
        <v>16.990290000000002</v>
      </c>
      <c r="QQ18" s="17">
        <v>0.60970999999999997</v>
      </c>
      <c r="QR18" s="17">
        <v>0</v>
      </c>
      <c r="QS18" s="17"/>
      <c r="QT18" s="17"/>
      <c r="QU18" s="17">
        <v>0</v>
      </c>
      <c r="QV18" s="17">
        <v>0</v>
      </c>
      <c r="QW18" s="17"/>
      <c r="QX18" s="17"/>
      <c r="QY18" s="17">
        <v>0</v>
      </c>
      <c r="QZ18" s="17">
        <v>17.600000000000001</v>
      </c>
      <c r="RA18" s="17">
        <v>23.064</v>
      </c>
      <c r="RB18" s="17">
        <v>23.064</v>
      </c>
      <c r="RC18" s="17">
        <v>-5.4640000000000004</v>
      </c>
      <c r="RD18" s="17">
        <v>53.8</v>
      </c>
      <c r="RE18" s="17">
        <v>62.030999999999999</v>
      </c>
      <c r="RF18" s="17">
        <v>62.030999999999999</v>
      </c>
      <c r="RG18" s="17">
        <v>-8.2309999999999999</v>
      </c>
      <c r="RH18" s="17">
        <v>4.4000000000000004</v>
      </c>
      <c r="RI18" s="17">
        <v>4.2</v>
      </c>
      <c r="RJ18" s="17">
        <v>4.2</v>
      </c>
      <c r="RK18" s="17">
        <v>0.2</v>
      </c>
      <c r="RL18" s="17">
        <v>2.4</v>
      </c>
      <c r="RM18" s="17">
        <v>2.4</v>
      </c>
      <c r="RN18" s="17">
        <v>2.4</v>
      </c>
      <c r="RO18" s="17">
        <v>0</v>
      </c>
      <c r="RP18" s="17">
        <v>1.2</v>
      </c>
      <c r="RQ18" s="17">
        <v>1.2</v>
      </c>
      <c r="RR18" s="17">
        <v>1.2</v>
      </c>
      <c r="RS18" s="17">
        <v>0</v>
      </c>
      <c r="RT18" s="17">
        <v>3</v>
      </c>
      <c r="RU18" s="17">
        <v>2.8</v>
      </c>
      <c r="RV18" s="17">
        <v>2.8</v>
      </c>
      <c r="RW18" s="17">
        <v>0.2</v>
      </c>
      <c r="RX18" s="17">
        <v>0</v>
      </c>
      <c r="RY18" s="17"/>
      <c r="RZ18" s="17"/>
      <c r="SA18" s="17">
        <v>0</v>
      </c>
      <c r="SB18" s="17">
        <v>1.9</v>
      </c>
      <c r="SC18" s="17">
        <v>1.851</v>
      </c>
      <c r="SD18" s="17">
        <v>1.851</v>
      </c>
      <c r="SE18" s="17">
        <v>4.9000000000000002E-2</v>
      </c>
      <c r="SF18" s="17">
        <v>3.2</v>
      </c>
      <c r="SG18" s="17"/>
      <c r="SH18" s="17"/>
      <c r="SI18" s="17">
        <v>3.2</v>
      </c>
      <c r="SJ18" s="17">
        <v>1.2</v>
      </c>
      <c r="SK18" s="17">
        <v>1.4</v>
      </c>
      <c r="SL18" s="17">
        <v>1.4</v>
      </c>
      <c r="SM18" s="17">
        <v>-0.2</v>
      </c>
      <c r="SN18" s="17">
        <v>0</v>
      </c>
      <c r="SO18" s="17"/>
      <c r="SP18" s="17">
        <v>0.4</v>
      </c>
      <c r="SQ18" s="17">
        <v>-0.4</v>
      </c>
      <c r="SR18" s="17">
        <v>3.8</v>
      </c>
      <c r="SS18" s="17">
        <v>5.3</v>
      </c>
      <c r="ST18" s="17">
        <v>5.3</v>
      </c>
      <c r="SU18" s="17">
        <v>-1.5</v>
      </c>
      <c r="SV18" s="17">
        <v>2.5</v>
      </c>
      <c r="SW18" s="17">
        <v>2.6</v>
      </c>
      <c r="SX18" s="17">
        <v>2.6</v>
      </c>
      <c r="SY18" s="17">
        <v>-0.1</v>
      </c>
      <c r="SZ18" s="17">
        <v>3.7</v>
      </c>
      <c r="TA18" s="17">
        <v>5</v>
      </c>
      <c r="TB18" s="17">
        <v>5</v>
      </c>
      <c r="TC18" s="17">
        <v>-1.3</v>
      </c>
      <c r="TD18" s="17">
        <v>4.8</v>
      </c>
      <c r="TE18" s="17">
        <v>7</v>
      </c>
      <c r="TF18" s="17">
        <v>7</v>
      </c>
      <c r="TG18" s="17">
        <v>-2.2000000000000002</v>
      </c>
      <c r="TH18" s="17">
        <v>10</v>
      </c>
      <c r="TI18" s="17">
        <v>10</v>
      </c>
      <c r="TJ18" s="17">
        <v>10</v>
      </c>
      <c r="TK18" s="17">
        <v>0</v>
      </c>
      <c r="TL18" s="17">
        <v>20.7</v>
      </c>
      <c r="TM18" s="17">
        <v>16.411000000000001</v>
      </c>
      <c r="TN18" s="17">
        <v>16.411000000000001</v>
      </c>
      <c r="TO18" s="17">
        <v>4.2889999999999997</v>
      </c>
      <c r="TP18" s="17">
        <v>22.3</v>
      </c>
      <c r="TQ18" s="17">
        <v>14.372999999999999</v>
      </c>
      <c r="TR18" s="17">
        <v>14.372999999999999</v>
      </c>
      <c r="TS18" s="17">
        <v>7.9269999999999996</v>
      </c>
      <c r="TT18" s="17">
        <v>0</v>
      </c>
      <c r="TU18" s="17"/>
      <c r="TV18" s="17"/>
      <c r="TW18" s="17">
        <v>0</v>
      </c>
      <c r="TX18" s="17">
        <v>91.8</v>
      </c>
      <c r="TY18" s="17">
        <v>50.6</v>
      </c>
      <c r="TZ18" s="17">
        <v>55.689</v>
      </c>
      <c r="UA18" s="17">
        <v>36.110999999999997</v>
      </c>
      <c r="UB18" s="17">
        <v>99.4</v>
      </c>
      <c r="UC18" s="17">
        <v>76.599999999999994</v>
      </c>
      <c r="UD18" s="17">
        <v>79.760999999999996</v>
      </c>
      <c r="UE18" s="17">
        <v>19.638999999999999</v>
      </c>
      <c r="UF18" s="17">
        <v>15.3</v>
      </c>
      <c r="UG18" s="17">
        <v>3.956</v>
      </c>
      <c r="UH18" s="17">
        <v>3.956</v>
      </c>
      <c r="UI18" s="17">
        <v>11.343999999999999</v>
      </c>
      <c r="UJ18" s="17">
        <v>7</v>
      </c>
      <c r="UK18" s="17">
        <v>2.5070000000000001</v>
      </c>
      <c r="UL18" s="17">
        <v>2.5070000000000001</v>
      </c>
      <c r="UM18" s="17">
        <v>4.4930000000000003</v>
      </c>
      <c r="UN18" s="17">
        <v>5.3</v>
      </c>
      <c r="UO18" s="17">
        <v>4.5</v>
      </c>
      <c r="UP18" s="17">
        <v>4.5</v>
      </c>
      <c r="UQ18" s="17">
        <v>0.8</v>
      </c>
      <c r="UR18" s="17">
        <v>2.5</v>
      </c>
      <c r="US18" s="17">
        <v>1.8</v>
      </c>
      <c r="UT18" s="17">
        <v>1.8</v>
      </c>
      <c r="UU18" s="17">
        <v>0.7</v>
      </c>
      <c r="UV18" s="17">
        <v>9.1999999999999993</v>
      </c>
      <c r="UW18" s="17">
        <v>8.3000000000000007</v>
      </c>
      <c r="UX18" s="17">
        <v>8.3000000000000007</v>
      </c>
      <c r="UY18" s="17">
        <v>0.9</v>
      </c>
      <c r="UZ18" s="17">
        <v>3.5</v>
      </c>
      <c r="VA18" s="17">
        <v>3.8</v>
      </c>
      <c r="VB18" s="17">
        <v>3.8</v>
      </c>
      <c r="VC18" s="17">
        <v>-0.3</v>
      </c>
      <c r="VD18" s="17">
        <v>4</v>
      </c>
      <c r="VE18" s="17">
        <v>4.3</v>
      </c>
      <c r="VF18" s="17">
        <v>4.3</v>
      </c>
      <c r="VG18" s="17">
        <v>-0.3</v>
      </c>
      <c r="VH18" s="17">
        <v>4</v>
      </c>
      <c r="VI18" s="17">
        <v>4.5</v>
      </c>
      <c r="VJ18" s="17">
        <v>4.5</v>
      </c>
      <c r="VK18" s="17">
        <v>-0.5</v>
      </c>
      <c r="VL18" s="17">
        <v>9.6999999999999993</v>
      </c>
      <c r="VM18" s="17">
        <v>9.0719999999999992</v>
      </c>
      <c r="VN18" s="17">
        <v>9.0719999999999992</v>
      </c>
      <c r="VO18" s="17">
        <v>0.628</v>
      </c>
      <c r="VP18" s="17">
        <v>0</v>
      </c>
      <c r="VQ18" s="17"/>
      <c r="VR18" s="17"/>
      <c r="VS18" s="17">
        <v>0</v>
      </c>
      <c r="VT18" s="17">
        <v>0</v>
      </c>
      <c r="VU18" s="17"/>
      <c r="VV18" s="17"/>
      <c r="VW18" s="17">
        <v>0</v>
      </c>
      <c r="VX18" s="17">
        <v>0</v>
      </c>
      <c r="VY18" s="17"/>
      <c r="VZ18" s="17"/>
      <c r="WA18" s="17">
        <v>0</v>
      </c>
      <c r="WB18" s="17">
        <v>0.6</v>
      </c>
      <c r="WC18" s="17">
        <v>0.6</v>
      </c>
      <c r="WD18" s="17">
        <v>0.6</v>
      </c>
      <c r="WE18" s="17">
        <v>0</v>
      </c>
      <c r="WF18" s="17">
        <v>47</v>
      </c>
      <c r="WG18" s="17">
        <v>46.1</v>
      </c>
      <c r="WH18" s="17">
        <v>49</v>
      </c>
      <c r="WI18" s="17">
        <v>-2</v>
      </c>
      <c r="WJ18" s="17">
        <v>30.9</v>
      </c>
      <c r="WK18" s="17">
        <v>32.200000000000003</v>
      </c>
      <c r="WL18" s="17">
        <v>33</v>
      </c>
      <c r="WM18" s="17">
        <v>-2.1</v>
      </c>
      <c r="WN18" s="17">
        <v>0</v>
      </c>
      <c r="WO18" s="17"/>
      <c r="WP18" s="17"/>
      <c r="WQ18" s="17">
        <v>0</v>
      </c>
      <c r="WR18" s="17">
        <v>0</v>
      </c>
      <c r="WS18" s="17"/>
      <c r="WT18" s="17"/>
      <c r="WU18" s="17">
        <v>0</v>
      </c>
      <c r="WV18" s="17">
        <v>7.2</v>
      </c>
      <c r="WW18" s="17">
        <v>7.2</v>
      </c>
      <c r="WX18" s="17">
        <v>7.2</v>
      </c>
      <c r="WY18" s="17">
        <v>0</v>
      </c>
      <c r="WZ18" s="17">
        <v>19.399999999999999</v>
      </c>
      <c r="XA18" s="17">
        <v>18.4466</v>
      </c>
      <c r="XB18" s="17">
        <v>18.4466</v>
      </c>
      <c r="XC18" s="17">
        <v>0.95340000000000003</v>
      </c>
      <c r="XD18" s="17">
        <v>9.5</v>
      </c>
      <c r="XE18" s="17">
        <v>10.8</v>
      </c>
      <c r="XF18" s="17">
        <v>10.8</v>
      </c>
      <c r="XG18" s="17">
        <v>-1.3</v>
      </c>
      <c r="XH18" s="17">
        <v>31.9</v>
      </c>
      <c r="XI18" s="17">
        <v>29.5</v>
      </c>
      <c r="XJ18" s="17">
        <v>29.5</v>
      </c>
      <c r="XK18" s="17">
        <v>2.4</v>
      </c>
      <c r="XL18" s="17">
        <v>29.11</v>
      </c>
      <c r="XM18" s="17">
        <v>29.5</v>
      </c>
      <c r="XN18" s="17">
        <v>29.5</v>
      </c>
      <c r="XO18" s="17">
        <v>-0.39</v>
      </c>
      <c r="XP18" s="17"/>
      <c r="XQ18" s="17"/>
      <c r="XR18" s="17"/>
      <c r="XS18" s="17">
        <v>0</v>
      </c>
      <c r="XT18" s="17">
        <v>18.3</v>
      </c>
      <c r="XU18" s="17">
        <v>19.222999999999999</v>
      </c>
      <c r="XV18" s="17">
        <v>19.222999999999999</v>
      </c>
      <c r="XW18" s="17">
        <v>-0.92300000000000004</v>
      </c>
      <c r="XX18" s="17">
        <v>8.1999999999999993</v>
      </c>
      <c r="XY18" s="17">
        <v>7.78</v>
      </c>
      <c r="XZ18" s="17">
        <v>7.78</v>
      </c>
      <c r="YA18" s="17">
        <v>0.42</v>
      </c>
      <c r="YB18" s="17">
        <v>11</v>
      </c>
      <c r="YC18" s="17">
        <v>11</v>
      </c>
      <c r="YD18" s="17">
        <v>11</v>
      </c>
      <c r="YE18" s="17">
        <v>0</v>
      </c>
    </row>
    <row r="19" spans="1:655" ht="24" customHeight="1" x14ac:dyDescent="0.25">
      <c r="A19" s="1"/>
      <c r="B19" s="16" t="s">
        <v>40</v>
      </c>
      <c r="C19" s="16" t="s">
        <v>724</v>
      </c>
      <c r="D19" s="17">
        <v>72.7</v>
      </c>
      <c r="E19" s="17"/>
      <c r="F19" s="17">
        <v>101.60181</v>
      </c>
      <c r="G19" s="17">
        <v>-28.901810000000001</v>
      </c>
      <c r="H19" s="17">
        <v>516.70000000000005</v>
      </c>
      <c r="I19" s="17">
        <v>542.53399999999999</v>
      </c>
      <c r="J19" s="17">
        <v>538.07979</v>
      </c>
      <c r="K19" s="17">
        <v>-21.37979</v>
      </c>
      <c r="L19" s="17">
        <v>171.3</v>
      </c>
      <c r="M19" s="17">
        <v>176.49594999999999</v>
      </c>
      <c r="N19" s="17">
        <v>175.04692</v>
      </c>
      <c r="O19" s="17">
        <v>-3.7469199999999998</v>
      </c>
      <c r="P19" s="17"/>
      <c r="Q19" s="17"/>
      <c r="R19" s="17"/>
      <c r="S19" s="17">
        <v>0</v>
      </c>
      <c r="T19" s="17"/>
      <c r="U19" s="17"/>
      <c r="V19" s="17"/>
      <c r="W19" s="17">
        <v>0</v>
      </c>
      <c r="X19" s="17">
        <v>0</v>
      </c>
      <c r="Y19" s="17"/>
      <c r="Z19" s="17"/>
      <c r="AA19" s="17">
        <v>0</v>
      </c>
      <c r="AB19" s="17">
        <v>86.1</v>
      </c>
      <c r="AC19" s="17">
        <v>87.85</v>
      </c>
      <c r="AD19" s="17">
        <v>87.85</v>
      </c>
      <c r="AE19" s="17">
        <v>-1.75</v>
      </c>
      <c r="AF19" s="17"/>
      <c r="AG19" s="17"/>
      <c r="AH19" s="17"/>
      <c r="AI19" s="17">
        <v>0</v>
      </c>
      <c r="AJ19" s="17"/>
      <c r="AK19" s="17"/>
      <c r="AL19" s="17"/>
      <c r="AM19" s="17">
        <v>0</v>
      </c>
      <c r="AN19" s="17">
        <v>190.1</v>
      </c>
      <c r="AO19" s="17">
        <v>196.22801999999999</v>
      </c>
      <c r="AP19" s="17">
        <v>196.22801000000001</v>
      </c>
      <c r="AQ19" s="17">
        <v>-6.1280099999999997</v>
      </c>
      <c r="AR19" s="17">
        <v>203.1</v>
      </c>
      <c r="AS19" s="17">
        <v>196.22801999999999</v>
      </c>
      <c r="AT19" s="17">
        <v>196.22801000000001</v>
      </c>
      <c r="AU19" s="17">
        <v>6.8719900000000003</v>
      </c>
      <c r="AV19" s="17">
        <v>203.7</v>
      </c>
      <c r="AW19" s="17">
        <v>196.22801999999999</v>
      </c>
      <c r="AX19" s="17">
        <v>196.22801000000001</v>
      </c>
      <c r="AY19" s="17">
        <v>7.4719899999999999</v>
      </c>
      <c r="AZ19" s="17">
        <v>285.5</v>
      </c>
      <c r="BA19" s="17">
        <v>295.22593999999998</v>
      </c>
      <c r="BB19" s="17">
        <v>295.22593000000001</v>
      </c>
      <c r="BC19" s="17">
        <v>-9.72593</v>
      </c>
      <c r="BD19" s="17">
        <v>219.3</v>
      </c>
      <c r="BE19" s="17">
        <v>208.07390000000001</v>
      </c>
      <c r="BF19" s="17">
        <v>208.07388</v>
      </c>
      <c r="BG19" s="17">
        <v>11.22612</v>
      </c>
      <c r="BH19" s="17">
        <v>112.2</v>
      </c>
      <c r="BI19" s="17">
        <v>104.34936999999999</v>
      </c>
      <c r="BJ19" s="17">
        <v>104.34936</v>
      </c>
      <c r="BK19" s="17">
        <v>7.8506400000000003</v>
      </c>
      <c r="BL19" s="17">
        <v>374.8</v>
      </c>
      <c r="BM19" s="17">
        <v>278.98732000000001</v>
      </c>
      <c r="BN19" s="17">
        <v>218.61076</v>
      </c>
      <c r="BO19" s="17">
        <v>156.18924000000001</v>
      </c>
      <c r="BP19" s="17">
        <v>3.1</v>
      </c>
      <c r="BQ19" s="17">
        <v>4.4318400000000002</v>
      </c>
      <c r="BR19" s="17">
        <v>4.4318400000000002</v>
      </c>
      <c r="BS19" s="17">
        <v>-1.3318399999999999</v>
      </c>
      <c r="BT19" s="17"/>
      <c r="BU19" s="17"/>
      <c r="BV19" s="17"/>
      <c r="BW19" s="17">
        <v>0</v>
      </c>
      <c r="BX19" s="17"/>
      <c r="BY19" s="17"/>
      <c r="BZ19" s="17"/>
      <c r="CA19" s="17">
        <v>0</v>
      </c>
      <c r="CB19" s="17"/>
      <c r="CC19" s="17"/>
      <c r="CD19" s="17"/>
      <c r="CE19" s="17">
        <v>0</v>
      </c>
      <c r="CF19" s="17"/>
      <c r="CG19" s="17"/>
      <c r="CH19" s="17"/>
      <c r="CI19" s="17">
        <v>0</v>
      </c>
      <c r="CJ19" s="17">
        <v>112.1</v>
      </c>
      <c r="CK19" s="17">
        <v>116.25078000000001</v>
      </c>
      <c r="CL19" s="17">
        <v>116.25078000000001</v>
      </c>
      <c r="CM19" s="17">
        <v>-4.1507800000000001</v>
      </c>
      <c r="CN19" s="17">
        <v>6.7</v>
      </c>
      <c r="CO19" s="17">
        <v>5.1333399999999996</v>
      </c>
      <c r="CP19" s="17">
        <v>5.1333399999999996</v>
      </c>
      <c r="CQ19" s="17">
        <v>1.5666599999999999</v>
      </c>
      <c r="CR19" s="17">
        <v>3.3</v>
      </c>
      <c r="CS19" s="17">
        <v>2.8177599999999998</v>
      </c>
      <c r="CT19" s="17">
        <v>2.8177500000000002</v>
      </c>
      <c r="CU19" s="17">
        <v>0.48225000000000001</v>
      </c>
      <c r="CV19" s="17"/>
      <c r="CW19" s="17"/>
      <c r="CX19" s="17"/>
      <c r="CY19" s="17">
        <v>0</v>
      </c>
      <c r="CZ19" s="17">
        <v>6.9</v>
      </c>
      <c r="DA19" s="17">
        <v>6.8787000000000003</v>
      </c>
      <c r="DB19" s="17">
        <v>6.8787000000000003</v>
      </c>
      <c r="DC19" s="17">
        <v>2.1299999999999999E-2</v>
      </c>
      <c r="DD19" s="17">
        <v>14.1</v>
      </c>
      <c r="DE19" s="17">
        <v>14.919420000000001</v>
      </c>
      <c r="DF19" s="17">
        <v>14.919409999999999</v>
      </c>
      <c r="DG19" s="17">
        <v>-0.81940999999999997</v>
      </c>
      <c r="DH19" s="17">
        <v>60.6</v>
      </c>
      <c r="DI19" s="17">
        <v>119.4324</v>
      </c>
      <c r="DJ19" s="17">
        <v>118.54026</v>
      </c>
      <c r="DK19" s="17">
        <v>-57.940260000000002</v>
      </c>
      <c r="DL19" s="17"/>
      <c r="DM19" s="17"/>
      <c r="DN19" s="17"/>
      <c r="DO19" s="17">
        <v>0</v>
      </c>
      <c r="DP19" s="17"/>
      <c r="DQ19" s="17"/>
      <c r="DR19" s="17"/>
      <c r="DS19" s="17">
        <v>0</v>
      </c>
      <c r="DT19" s="17"/>
      <c r="DU19" s="17"/>
      <c r="DV19" s="17"/>
      <c r="DW19" s="17">
        <v>0</v>
      </c>
      <c r="DX19" s="17"/>
      <c r="DY19" s="17"/>
      <c r="DZ19" s="17"/>
      <c r="EA19" s="17">
        <v>0</v>
      </c>
      <c r="EB19" s="17">
        <v>50.2</v>
      </c>
      <c r="EC19" s="17">
        <v>72.390429999999995</v>
      </c>
      <c r="ED19" s="17">
        <v>73.642910000000001</v>
      </c>
      <c r="EE19" s="17">
        <v>-23.442910000000001</v>
      </c>
      <c r="EF19" s="17">
        <v>82.6</v>
      </c>
      <c r="EG19" s="17">
        <v>20.618559999999999</v>
      </c>
      <c r="EH19" s="17">
        <v>110.26315</v>
      </c>
      <c r="EI19" s="17">
        <v>-27.663150000000002</v>
      </c>
      <c r="EJ19" s="17"/>
      <c r="EK19" s="17"/>
      <c r="EL19" s="17"/>
      <c r="EM19" s="17">
        <v>0</v>
      </c>
      <c r="EN19" s="17"/>
      <c r="EO19" s="17"/>
      <c r="EP19" s="17"/>
      <c r="EQ19" s="17">
        <v>0</v>
      </c>
      <c r="ER19" s="17"/>
      <c r="ES19" s="17"/>
      <c r="ET19" s="17"/>
      <c r="EU19" s="17">
        <v>0</v>
      </c>
      <c r="EV19" s="17">
        <v>6.5</v>
      </c>
      <c r="EW19" s="17">
        <v>6.39</v>
      </c>
      <c r="EX19" s="17">
        <v>6.39</v>
      </c>
      <c r="EY19" s="17">
        <v>0.11</v>
      </c>
      <c r="EZ19" s="17">
        <v>0</v>
      </c>
      <c r="FA19" s="17"/>
      <c r="FB19" s="17"/>
      <c r="FC19" s="17">
        <v>0</v>
      </c>
      <c r="FD19" s="17">
        <v>31.9</v>
      </c>
      <c r="FE19" s="17">
        <v>27.010269999999998</v>
      </c>
      <c r="FF19" s="17">
        <v>27.010259999999999</v>
      </c>
      <c r="FG19" s="17">
        <v>4.8897399999999998</v>
      </c>
      <c r="FH19" s="17">
        <v>0</v>
      </c>
      <c r="FI19" s="17"/>
      <c r="FJ19" s="17">
        <v>53.600729999999999</v>
      </c>
      <c r="FK19" s="17">
        <v>-53.600729999999999</v>
      </c>
      <c r="FL19" s="17">
        <v>19</v>
      </c>
      <c r="FM19" s="17">
        <v>16.959009999999999</v>
      </c>
      <c r="FN19" s="17">
        <v>16.959009999999999</v>
      </c>
      <c r="FO19" s="17">
        <v>2.0409899999999999</v>
      </c>
      <c r="FP19" s="17">
        <v>18.399999999999999</v>
      </c>
      <c r="FQ19" s="17">
        <v>17.737760000000002</v>
      </c>
      <c r="FR19" s="17">
        <v>18.440239999999999</v>
      </c>
      <c r="FS19" s="17">
        <v>-4.0239999999999998E-2</v>
      </c>
      <c r="FT19" s="17">
        <v>10.6</v>
      </c>
      <c r="FU19" s="17">
        <v>10.504849999999999</v>
      </c>
      <c r="FV19" s="17">
        <v>10.504849999999999</v>
      </c>
      <c r="FW19" s="17">
        <v>9.5149999999999998E-2</v>
      </c>
      <c r="FX19" s="17">
        <v>59.6</v>
      </c>
      <c r="FY19" s="17">
        <v>63.523789999999998</v>
      </c>
      <c r="FZ19" s="17">
        <v>63.523789999999998</v>
      </c>
      <c r="GA19" s="17">
        <v>-3.9237899999999999</v>
      </c>
      <c r="GB19" s="17">
        <v>182.3</v>
      </c>
      <c r="GC19" s="17">
        <v>184.91498000000001</v>
      </c>
      <c r="GD19" s="17">
        <v>184.91497000000001</v>
      </c>
      <c r="GE19" s="17">
        <v>-2.61497</v>
      </c>
      <c r="GF19" s="17">
        <v>182.7</v>
      </c>
      <c r="GG19" s="17">
        <v>184.91498000000001</v>
      </c>
      <c r="GH19" s="17">
        <v>184.91497000000001</v>
      </c>
      <c r="GI19" s="17">
        <v>-2.2149700000000001</v>
      </c>
      <c r="GJ19" s="17">
        <v>183.9</v>
      </c>
      <c r="GK19" s="17">
        <v>185.47028</v>
      </c>
      <c r="GL19" s="17">
        <v>185.47027</v>
      </c>
      <c r="GM19" s="17">
        <v>-1.5702700000000001</v>
      </c>
      <c r="GN19" s="17">
        <v>75.3</v>
      </c>
      <c r="GO19" s="17">
        <v>51.919629999999998</v>
      </c>
      <c r="GP19" s="17">
        <v>47.922719999999998</v>
      </c>
      <c r="GQ19" s="17">
        <v>27.377279999999999</v>
      </c>
      <c r="GR19" s="17">
        <v>3.2</v>
      </c>
      <c r="GS19" s="17">
        <v>3.7563900000000001</v>
      </c>
      <c r="GT19" s="17">
        <v>3.7563800000000001</v>
      </c>
      <c r="GU19" s="17">
        <v>-0.55637999999999999</v>
      </c>
      <c r="GV19" s="17"/>
      <c r="GW19" s="17"/>
      <c r="GX19" s="17"/>
      <c r="GY19" s="17">
        <v>0</v>
      </c>
      <c r="GZ19" s="17">
        <v>32.299999999999997</v>
      </c>
      <c r="HA19" s="17">
        <v>33</v>
      </c>
      <c r="HB19" s="17">
        <v>32.999940000000002</v>
      </c>
      <c r="HC19" s="17">
        <v>-0.69994000000000001</v>
      </c>
      <c r="HD19" s="17"/>
      <c r="HE19" s="17"/>
      <c r="HF19" s="17"/>
      <c r="HG19" s="17">
        <v>0</v>
      </c>
      <c r="HH19" s="17">
        <v>2</v>
      </c>
      <c r="HI19" s="17">
        <v>1.97359</v>
      </c>
      <c r="HJ19" s="17">
        <v>1.97359</v>
      </c>
      <c r="HK19" s="17">
        <v>2.6409999999999999E-2</v>
      </c>
      <c r="HL19" s="17">
        <v>0</v>
      </c>
      <c r="HM19" s="17"/>
      <c r="HN19" s="17"/>
      <c r="HO19" s="17">
        <v>0</v>
      </c>
      <c r="HP19" s="17">
        <v>82.9</v>
      </c>
      <c r="HQ19" s="17">
        <v>85</v>
      </c>
      <c r="HR19" s="17">
        <v>25.00009</v>
      </c>
      <c r="HS19" s="17">
        <v>57.899909999999998</v>
      </c>
      <c r="HT19" s="17"/>
      <c r="HU19" s="17"/>
      <c r="HV19" s="17"/>
      <c r="HW19" s="17">
        <v>0</v>
      </c>
      <c r="HX19" s="17"/>
      <c r="HY19" s="17"/>
      <c r="HZ19" s="17"/>
      <c r="IA19" s="17">
        <v>0</v>
      </c>
      <c r="IB19" s="17">
        <v>38.299999999999997</v>
      </c>
      <c r="IC19" s="17">
        <v>53.128039999999999</v>
      </c>
      <c r="ID19" s="17">
        <v>16.492550000000001</v>
      </c>
      <c r="IE19" s="17">
        <v>21.807449999999999</v>
      </c>
      <c r="IF19" s="17"/>
      <c r="IG19" s="17"/>
      <c r="IH19" s="17"/>
      <c r="II19" s="17">
        <v>0</v>
      </c>
      <c r="IJ19" s="17"/>
      <c r="IK19" s="17"/>
      <c r="IL19" s="17"/>
      <c r="IM19" s="17">
        <v>0</v>
      </c>
      <c r="IN19" s="17">
        <v>47.4</v>
      </c>
      <c r="IO19" s="17">
        <v>45.221359999999997</v>
      </c>
      <c r="IP19" s="17">
        <v>45.221350000000001</v>
      </c>
      <c r="IQ19" s="17">
        <v>2.1786500000000002</v>
      </c>
      <c r="IR19" s="17"/>
      <c r="IS19" s="17"/>
      <c r="IT19" s="17"/>
      <c r="IU19" s="17">
        <v>0</v>
      </c>
      <c r="IV19" s="17"/>
      <c r="IW19" s="17"/>
      <c r="IX19" s="17"/>
      <c r="IY19" s="17">
        <v>0</v>
      </c>
      <c r="IZ19" s="17"/>
      <c r="JA19" s="17"/>
      <c r="JB19" s="17"/>
      <c r="JC19" s="17">
        <v>0</v>
      </c>
      <c r="JD19" s="17">
        <v>60.7</v>
      </c>
      <c r="JE19" s="17">
        <v>33.585189999999997</v>
      </c>
      <c r="JF19" s="17">
        <v>28.722020000000001</v>
      </c>
      <c r="JG19" s="17">
        <v>31.977979999999999</v>
      </c>
      <c r="JH19" s="17">
        <v>178.6</v>
      </c>
      <c r="JI19" s="17">
        <v>185.29459</v>
      </c>
      <c r="JJ19" s="17">
        <v>185.29458</v>
      </c>
      <c r="JK19" s="17">
        <v>-6.6945800000000002</v>
      </c>
      <c r="JL19" s="17">
        <v>177.1</v>
      </c>
      <c r="JM19" s="17">
        <v>185.29459</v>
      </c>
      <c r="JN19" s="17">
        <v>185.29458</v>
      </c>
      <c r="JO19" s="17">
        <v>-8.1945800000000002</v>
      </c>
      <c r="JP19" s="17">
        <v>208.9</v>
      </c>
      <c r="JQ19" s="17">
        <v>185.29459</v>
      </c>
      <c r="JR19" s="17">
        <v>185.29458</v>
      </c>
      <c r="JS19" s="17">
        <v>23.605419999999999</v>
      </c>
      <c r="JT19" s="17">
        <v>274.2</v>
      </c>
      <c r="JU19" s="17">
        <v>278.77654000000001</v>
      </c>
      <c r="JV19" s="17">
        <v>278.77652999999998</v>
      </c>
      <c r="JW19" s="17">
        <v>-4.57653</v>
      </c>
      <c r="JX19" s="17">
        <v>76.400000000000006</v>
      </c>
      <c r="JY19" s="17">
        <v>73.590999999999994</v>
      </c>
      <c r="JZ19" s="17">
        <v>73.590950000000007</v>
      </c>
      <c r="KA19" s="17">
        <v>2.80905</v>
      </c>
      <c r="KB19" s="17">
        <v>37.299999999999997</v>
      </c>
      <c r="KC19" s="17">
        <v>36.905999999999999</v>
      </c>
      <c r="KD19" s="17">
        <v>36.905970000000003</v>
      </c>
      <c r="KE19" s="17">
        <v>0.39402999999999999</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c r="LA19" s="17"/>
      <c r="LB19" s="17"/>
      <c r="LC19" s="17">
        <v>0</v>
      </c>
      <c r="LD19" s="17">
        <v>0.3</v>
      </c>
      <c r="LE19" s="17">
        <v>0.44603999999999999</v>
      </c>
      <c r="LF19" s="17">
        <v>0.44602999999999998</v>
      </c>
      <c r="LG19" s="17">
        <v>-0.14602999999999999</v>
      </c>
      <c r="LH19" s="17">
        <v>182.1</v>
      </c>
      <c r="LI19" s="17">
        <v>126.57562</v>
      </c>
      <c r="LJ19" s="17">
        <v>116.65118</v>
      </c>
      <c r="LK19" s="17">
        <v>65.448819999999998</v>
      </c>
      <c r="LL19" s="17">
        <v>88.8</v>
      </c>
      <c r="LM19" s="17">
        <v>76.221530000000001</v>
      </c>
      <c r="LN19" s="17">
        <v>92.441820000000007</v>
      </c>
      <c r="LO19" s="17">
        <v>-3.6418200000000001</v>
      </c>
      <c r="LP19" s="17">
        <v>61.7</v>
      </c>
      <c r="LQ19" s="17">
        <v>67.133979999999994</v>
      </c>
      <c r="LR19" s="17">
        <v>67.133979999999994</v>
      </c>
      <c r="LS19" s="17">
        <v>-5.43398</v>
      </c>
      <c r="LT19" s="17">
        <v>65.7</v>
      </c>
      <c r="LU19" s="17">
        <v>65.967500000000001</v>
      </c>
      <c r="LV19" s="17">
        <v>72.373080000000002</v>
      </c>
      <c r="LW19" s="17">
        <v>-6.6730799999999997</v>
      </c>
      <c r="LX19" s="17">
        <v>28.9</v>
      </c>
      <c r="LY19" s="17">
        <v>29.951460000000001</v>
      </c>
      <c r="LZ19" s="17">
        <v>29.95112</v>
      </c>
      <c r="MA19" s="17">
        <v>-1.0511200000000001</v>
      </c>
      <c r="MB19" s="17"/>
      <c r="MC19" s="17"/>
      <c r="MD19" s="17"/>
      <c r="ME19" s="17">
        <v>0</v>
      </c>
      <c r="MF19" s="17"/>
      <c r="MG19" s="17"/>
      <c r="MH19" s="17"/>
      <c r="MI19" s="17">
        <v>0</v>
      </c>
      <c r="MJ19" s="17"/>
      <c r="MK19" s="17"/>
      <c r="ML19" s="17"/>
      <c r="MM19" s="17">
        <v>0</v>
      </c>
      <c r="MN19" s="17">
        <v>148</v>
      </c>
      <c r="MO19" s="17">
        <v>151.08876000000001</v>
      </c>
      <c r="MP19" s="17">
        <v>151.08875</v>
      </c>
      <c r="MQ19" s="17">
        <v>-3.0887500000000001</v>
      </c>
      <c r="MR19" s="17">
        <v>149.9</v>
      </c>
      <c r="MS19" s="17">
        <v>151.08876000000001</v>
      </c>
      <c r="MT19" s="17">
        <v>151.08875</v>
      </c>
      <c r="MU19" s="17">
        <v>-1.18875</v>
      </c>
      <c r="MV19" s="17">
        <v>149.5</v>
      </c>
      <c r="MW19" s="17">
        <v>151.54248000000001</v>
      </c>
      <c r="MX19" s="17">
        <v>151.54247000000001</v>
      </c>
      <c r="MY19" s="17">
        <v>-2.0424699999999998</v>
      </c>
      <c r="MZ19" s="17">
        <v>0</v>
      </c>
      <c r="NA19" s="17"/>
      <c r="NB19" s="17"/>
      <c r="NC19" s="17">
        <v>0</v>
      </c>
      <c r="ND19" s="17"/>
      <c r="NE19" s="17"/>
      <c r="NF19" s="17"/>
      <c r="NG19" s="17">
        <v>0</v>
      </c>
      <c r="NH19" s="17"/>
      <c r="NI19" s="17"/>
      <c r="NJ19" s="17"/>
      <c r="NK19" s="17">
        <v>0</v>
      </c>
      <c r="NL19" s="17"/>
      <c r="NM19" s="17"/>
      <c r="NN19" s="17"/>
      <c r="NO19" s="17">
        <v>0</v>
      </c>
      <c r="NP19" s="17"/>
      <c r="NQ19" s="17"/>
      <c r="NR19" s="17"/>
      <c r="NS19" s="17">
        <v>0</v>
      </c>
      <c r="NT19" s="17">
        <v>50.5</v>
      </c>
      <c r="NU19" s="17">
        <v>50</v>
      </c>
      <c r="NV19" s="17">
        <v>10</v>
      </c>
      <c r="NW19" s="17">
        <v>40.5</v>
      </c>
      <c r="NX19" s="17">
        <v>0</v>
      </c>
      <c r="NY19" s="17"/>
      <c r="NZ19" s="17"/>
      <c r="OA19" s="17">
        <v>0</v>
      </c>
      <c r="OB19" s="17">
        <v>0</v>
      </c>
      <c r="OC19" s="17"/>
      <c r="OD19" s="17"/>
      <c r="OE19" s="17">
        <v>0</v>
      </c>
      <c r="OF19" s="17">
        <v>50.2</v>
      </c>
      <c r="OG19" s="17">
        <v>80.88</v>
      </c>
      <c r="OH19" s="17">
        <v>80.88</v>
      </c>
      <c r="OI19" s="17">
        <v>-30.68</v>
      </c>
      <c r="OJ19" s="17">
        <v>0</v>
      </c>
      <c r="OK19" s="17"/>
      <c r="OL19" s="17"/>
      <c r="OM19" s="17">
        <v>0</v>
      </c>
      <c r="ON19" s="17">
        <v>11.7</v>
      </c>
      <c r="OO19" s="17">
        <v>13.398999999999999</v>
      </c>
      <c r="OP19" s="17">
        <v>13.398999999999999</v>
      </c>
      <c r="OQ19" s="17">
        <v>-1.6990000000000001</v>
      </c>
      <c r="OR19" s="17">
        <v>0</v>
      </c>
      <c r="OS19" s="17"/>
      <c r="OT19" s="17"/>
      <c r="OU19" s="17">
        <v>0</v>
      </c>
      <c r="OV19" s="17">
        <v>4.7</v>
      </c>
      <c r="OW19" s="17">
        <v>4.4000000000000004</v>
      </c>
      <c r="OX19" s="17">
        <v>4.4000000000000004</v>
      </c>
      <c r="OY19" s="17">
        <v>0.3</v>
      </c>
      <c r="OZ19" s="17"/>
      <c r="PA19" s="17"/>
      <c r="PB19" s="17"/>
      <c r="PC19" s="17">
        <v>0</v>
      </c>
      <c r="PD19" s="17">
        <v>0</v>
      </c>
      <c r="PE19" s="17"/>
      <c r="PF19" s="17"/>
      <c r="PG19" s="17">
        <v>0</v>
      </c>
      <c r="PH19" s="17">
        <v>0</v>
      </c>
      <c r="PI19" s="17"/>
      <c r="PJ19" s="17"/>
      <c r="PK19" s="17">
        <v>0</v>
      </c>
      <c r="PL19" s="17">
        <v>0.2</v>
      </c>
      <c r="PM19" s="17">
        <v>1</v>
      </c>
      <c r="PN19" s="17">
        <v>1</v>
      </c>
      <c r="PO19" s="17">
        <v>-0.8</v>
      </c>
      <c r="PP19" s="17">
        <v>1.6</v>
      </c>
      <c r="PQ19" s="17">
        <v>1.82</v>
      </c>
      <c r="PR19" s="17">
        <v>1.82</v>
      </c>
      <c r="PS19" s="17">
        <v>-0.22</v>
      </c>
      <c r="PT19" s="17">
        <v>4.7</v>
      </c>
      <c r="PU19" s="17">
        <v>4.5</v>
      </c>
      <c r="PV19" s="17">
        <v>4.5</v>
      </c>
      <c r="PW19" s="17">
        <v>0.2</v>
      </c>
      <c r="PX19" s="17">
        <v>18.8</v>
      </c>
      <c r="PY19" s="17">
        <v>18.4466</v>
      </c>
      <c r="PZ19" s="17">
        <v>18.4466</v>
      </c>
      <c r="QA19" s="17">
        <v>0.35339999999999999</v>
      </c>
      <c r="QB19" s="17">
        <v>3.4</v>
      </c>
      <c r="QC19" s="17">
        <v>3.2</v>
      </c>
      <c r="QD19" s="17">
        <v>3.2</v>
      </c>
      <c r="QE19" s="17">
        <v>0.2</v>
      </c>
      <c r="QF19" s="17">
        <v>3.2</v>
      </c>
      <c r="QG19" s="17">
        <v>3.1</v>
      </c>
      <c r="QH19" s="17">
        <v>3.1</v>
      </c>
      <c r="QI19" s="17">
        <v>0.1</v>
      </c>
      <c r="QJ19" s="17">
        <v>3.5</v>
      </c>
      <c r="QK19" s="17">
        <v>3.4</v>
      </c>
      <c r="QL19" s="17">
        <v>3.4</v>
      </c>
      <c r="QM19" s="17">
        <v>0.1</v>
      </c>
      <c r="QN19" s="17">
        <v>17.600000000000001</v>
      </c>
      <c r="QO19" s="17">
        <v>16.990290000000002</v>
      </c>
      <c r="QP19" s="17">
        <v>16.990290000000002</v>
      </c>
      <c r="QQ19" s="17">
        <v>0.60970999999999997</v>
      </c>
      <c r="QR19" s="17">
        <v>0</v>
      </c>
      <c r="QS19" s="17"/>
      <c r="QT19" s="17"/>
      <c r="QU19" s="17">
        <v>0</v>
      </c>
      <c r="QV19" s="17">
        <v>0</v>
      </c>
      <c r="QW19" s="17"/>
      <c r="QX19" s="17"/>
      <c r="QY19" s="17">
        <v>0</v>
      </c>
      <c r="QZ19" s="17">
        <v>14.6</v>
      </c>
      <c r="RA19" s="17">
        <v>22.834</v>
      </c>
      <c r="RB19" s="17">
        <v>22.834</v>
      </c>
      <c r="RC19" s="17">
        <v>-8.234</v>
      </c>
      <c r="RD19" s="17">
        <v>44.5</v>
      </c>
      <c r="RE19" s="17">
        <v>61.243000000000002</v>
      </c>
      <c r="RF19" s="17">
        <v>61.243000000000002</v>
      </c>
      <c r="RG19" s="17">
        <v>-16.742999999999999</v>
      </c>
      <c r="RH19" s="17">
        <v>4.4000000000000004</v>
      </c>
      <c r="RI19" s="17">
        <v>4.2</v>
      </c>
      <c r="RJ19" s="17">
        <v>4.2</v>
      </c>
      <c r="RK19" s="17">
        <v>0.2</v>
      </c>
      <c r="RL19" s="17">
        <v>2.4</v>
      </c>
      <c r="RM19" s="17">
        <v>2.4</v>
      </c>
      <c r="RN19" s="17">
        <v>2.4</v>
      </c>
      <c r="RO19" s="17">
        <v>0</v>
      </c>
      <c r="RP19" s="17">
        <v>1.2</v>
      </c>
      <c r="RQ19" s="17">
        <v>1.2</v>
      </c>
      <c r="RR19" s="17">
        <v>1.2</v>
      </c>
      <c r="RS19" s="17">
        <v>0</v>
      </c>
      <c r="RT19" s="17">
        <v>3</v>
      </c>
      <c r="RU19" s="17">
        <v>2.8</v>
      </c>
      <c r="RV19" s="17">
        <v>2.8</v>
      </c>
      <c r="RW19" s="17">
        <v>0.2</v>
      </c>
      <c r="RX19" s="17">
        <v>0</v>
      </c>
      <c r="RY19" s="17"/>
      <c r="RZ19" s="17"/>
      <c r="SA19" s="17">
        <v>0</v>
      </c>
      <c r="SB19" s="17">
        <v>1.9</v>
      </c>
      <c r="SC19" s="17">
        <v>1.851</v>
      </c>
      <c r="SD19" s="17">
        <v>1.851</v>
      </c>
      <c r="SE19" s="17">
        <v>4.9000000000000002E-2</v>
      </c>
      <c r="SF19" s="17">
        <v>3.2</v>
      </c>
      <c r="SG19" s="17">
        <v>12.288930000000001</v>
      </c>
      <c r="SH19" s="17">
        <v>3.8148499999999999</v>
      </c>
      <c r="SI19" s="17">
        <v>-0.61485000000000001</v>
      </c>
      <c r="SJ19" s="17">
        <v>1.2</v>
      </c>
      <c r="SK19" s="17">
        <v>1.4</v>
      </c>
      <c r="SL19" s="17">
        <v>1.4</v>
      </c>
      <c r="SM19" s="17">
        <v>-0.2</v>
      </c>
      <c r="SN19" s="17">
        <v>0</v>
      </c>
      <c r="SO19" s="17"/>
      <c r="SP19" s="17">
        <v>0.4</v>
      </c>
      <c r="SQ19" s="17">
        <v>-0.4</v>
      </c>
      <c r="SR19" s="17">
        <v>3.8</v>
      </c>
      <c r="SS19" s="17">
        <v>5.3</v>
      </c>
      <c r="ST19" s="17">
        <v>5.3</v>
      </c>
      <c r="SU19" s="17">
        <v>-1.5</v>
      </c>
      <c r="SV19" s="17">
        <v>2.5</v>
      </c>
      <c r="SW19" s="17">
        <v>2.6</v>
      </c>
      <c r="SX19" s="17">
        <v>2.6</v>
      </c>
      <c r="SY19" s="17">
        <v>-0.1</v>
      </c>
      <c r="SZ19" s="17">
        <v>3.6</v>
      </c>
      <c r="TA19" s="17">
        <v>5</v>
      </c>
      <c r="TB19" s="17">
        <v>5</v>
      </c>
      <c r="TC19" s="17">
        <v>-1.4</v>
      </c>
      <c r="TD19" s="17">
        <v>4.7</v>
      </c>
      <c r="TE19" s="17">
        <v>7</v>
      </c>
      <c r="TF19" s="17">
        <v>7</v>
      </c>
      <c r="TG19" s="17">
        <v>-2.2999999999999998</v>
      </c>
      <c r="TH19" s="17">
        <v>10</v>
      </c>
      <c r="TI19" s="17">
        <v>10</v>
      </c>
      <c r="TJ19" s="17">
        <v>10</v>
      </c>
      <c r="TK19" s="17">
        <v>0</v>
      </c>
      <c r="TL19" s="17">
        <v>20.8</v>
      </c>
      <c r="TM19" s="17">
        <v>16.736999999999998</v>
      </c>
      <c r="TN19" s="17">
        <v>16.736999999999998</v>
      </c>
      <c r="TO19" s="17">
        <v>4.0629999999999997</v>
      </c>
      <c r="TP19" s="17">
        <v>16.399999999999999</v>
      </c>
      <c r="TQ19" s="17">
        <v>13.016</v>
      </c>
      <c r="TR19" s="17">
        <v>13.016</v>
      </c>
      <c r="TS19" s="17">
        <v>3.3839999999999999</v>
      </c>
      <c r="TT19" s="17">
        <v>0</v>
      </c>
      <c r="TU19" s="17"/>
      <c r="TV19" s="17"/>
      <c r="TW19" s="17">
        <v>0</v>
      </c>
      <c r="TX19" s="17">
        <v>75.3</v>
      </c>
      <c r="TY19" s="17">
        <v>49.4</v>
      </c>
      <c r="TZ19" s="17">
        <v>55.756</v>
      </c>
      <c r="UA19" s="17">
        <v>19.544</v>
      </c>
      <c r="UB19" s="17">
        <v>96.1</v>
      </c>
      <c r="UC19" s="17">
        <v>75.3</v>
      </c>
      <c r="UD19" s="17">
        <v>78.941000000000003</v>
      </c>
      <c r="UE19" s="17">
        <v>17.158999999999999</v>
      </c>
      <c r="UF19" s="17">
        <v>11.9</v>
      </c>
      <c r="UG19" s="17">
        <v>3.8980000000000001</v>
      </c>
      <c r="UH19" s="17">
        <v>3.8980000000000001</v>
      </c>
      <c r="UI19" s="17">
        <v>8.0020000000000007</v>
      </c>
      <c r="UJ19" s="17">
        <v>3.2</v>
      </c>
      <c r="UK19" s="17">
        <v>2.5459999999999998</v>
      </c>
      <c r="UL19" s="17">
        <v>2.5459999999999998</v>
      </c>
      <c r="UM19" s="17">
        <v>0.65400000000000003</v>
      </c>
      <c r="UN19" s="17">
        <v>5.3</v>
      </c>
      <c r="UO19" s="17">
        <v>4.5</v>
      </c>
      <c r="UP19" s="17">
        <v>4.5</v>
      </c>
      <c r="UQ19" s="17">
        <v>0.8</v>
      </c>
      <c r="UR19" s="17">
        <v>2.5</v>
      </c>
      <c r="US19" s="17">
        <v>1.8</v>
      </c>
      <c r="UT19" s="17">
        <v>1.8</v>
      </c>
      <c r="UU19" s="17">
        <v>0.7</v>
      </c>
      <c r="UV19" s="17">
        <v>9.1999999999999993</v>
      </c>
      <c r="UW19" s="17">
        <v>8.3000000000000007</v>
      </c>
      <c r="UX19" s="17">
        <v>8.3000000000000007</v>
      </c>
      <c r="UY19" s="17">
        <v>0.9</v>
      </c>
      <c r="UZ19" s="17">
        <v>3.5</v>
      </c>
      <c r="VA19" s="17">
        <v>3.8</v>
      </c>
      <c r="VB19" s="17">
        <v>3.8</v>
      </c>
      <c r="VC19" s="17">
        <v>-0.3</v>
      </c>
      <c r="VD19" s="17">
        <v>4</v>
      </c>
      <c r="VE19" s="17">
        <v>4.3</v>
      </c>
      <c r="VF19" s="17">
        <v>4.3</v>
      </c>
      <c r="VG19" s="17">
        <v>-0.3</v>
      </c>
      <c r="VH19" s="17">
        <v>4</v>
      </c>
      <c r="VI19" s="17">
        <v>4.5</v>
      </c>
      <c r="VJ19" s="17">
        <v>4.5</v>
      </c>
      <c r="VK19" s="17">
        <v>-0.5</v>
      </c>
      <c r="VL19" s="17">
        <v>10.1</v>
      </c>
      <c r="VM19" s="17">
        <v>9.2100000000000009</v>
      </c>
      <c r="VN19" s="17">
        <v>9.2100000000000009</v>
      </c>
      <c r="VO19" s="17">
        <v>0.89</v>
      </c>
      <c r="VP19" s="17">
        <v>0</v>
      </c>
      <c r="VQ19" s="17"/>
      <c r="VR19" s="17"/>
      <c r="VS19" s="17">
        <v>0</v>
      </c>
      <c r="VT19" s="17">
        <v>0</v>
      </c>
      <c r="VU19" s="17"/>
      <c r="VV19" s="17"/>
      <c r="VW19" s="17">
        <v>0</v>
      </c>
      <c r="VX19" s="17">
        <v>0</v>
      </c>
      <c r="VY19" s="17"/>
      <c r="VZ19" s="17"/>
      <c r="WA19" s="17">
        <v>0</v>
      </c>
      <c r="WB19" s="17">
        <v>0.6</v>
      </c>
      <c r="WC19" s="17">
        <v>0.6</v>
      </c>
      <c r="WD19" s="17">
        <v>0.6</v>
      </c>
      <c r="WE19" s="17">
        <v>0</v>
      </c>
      <c r="WF19" s="17">
        <v>36.299999999999997</v>
      </c>
      <c r="WG19" s="17">
        <v>42.4</v>
      </c>
      <c r="WH19" s="17">
        <v>51</v>
      </c>
      <c r="WI19" s="17">
        <v>-14.7</v>
      </c>
      <c r="WJ19" s="17">
        <v>28.6</v>
      </c>
      <c r="WK19" s="17">
        <v>28.9</v>
      </c>
      <c r="WL19" s="17">
        <v>33</v>
      </c>
      <c r="WM19" s="17">
        <v>-4.4000000000000004</v>
      </c>
      <c r="WN19" s="17">
        <v>0</v>
      </c>
      <c r="WO19" s="17"/>
      <c r="WP19" s="17"/>
      <c r="WQ19" s="17">
        <v>0</v>
      </c>
      <c r="WR19" s="17">
        <v>0</v>
      </c>
      <c r="WS19" s="17"/>
      <c r="WT19" s="17"/>
      <c r="WU19" s="17">
        <v>0</v>
      </c>
      <c r="WV19" s="17">
        <v>7.2</v>
      </c>
      <c r="WW19" s="17">
        <v>7.2</v>
      </c>
      <c r="WX19" s="17">
        <v>7.2</v>
      </c>
      <c r="WY19" s="17">
        <v>0</v>
      </c>
      <c r="WZ19" s="17">
        <v>19.399999999999999</v>
      </c>
      <c r="XA19" s="17">
        <v>18.4466</v>
      </c>
      <c r="XB19" s="17">
        <v>18.4466</v>
      </c>
      <c r="XC19" s="17">
        <v>0.95340000000000003</v>
      </c>
      <c r="XD19" s="17">
        <v>9.3000000000000007</v>
      </c>
      <c r="XE19" s="17">
        <v>10.8</v>
      </c>
      <c r="XF19" s="17">
        <v>10.8</v>
      </c>
      <c r="XG19" s="17">
        <v>-1.5</v>
      </c>
      <c r="XH19" s="17">
        <v>33.35</v>
      </c>
      <c r="XI19" s="17">
        <v>29.5</v>
      </c>
      <c r="XJ19" s="17">
        <v>29.5</v>
      </c>
      <c r="XK19" s="17">
        <v>3.85</v>
      </c>
      <c r="XL19" s="17">
        <v>26.75</v>
      </c>
      <c r="XM19" s="17">
        <v>29.5</v>
      </c>
      <c r="XN19" s="17">
        <v>29.5</v>
      </c>
      <c r="XO19" s="17">
        <v>-2.75</v>
      </c>
      <c r="XP19" s="17"/>
      <c r="XQ19" s="17"/>
      <c r="XR19" s="17"/>
      <c r="XS19" s="17">
        <v>0</v>
      </c>
      <c r="XT19" s="17">
        <v>18.3</v>
      </c>
      <c r="XU19" s="17">
        <v>19.222999999999999</v>
      </c>
      <c r="XV19" s="17">
        <v>19.222999999999999</v>
      </c>
      <c r="XW19" s="17">
        <v>-0.92300000000000004</v>
      </c>
      <c r="XX19" s="17">
        <v>7.5</v>
      </c>
      <c r="XY19" s="17">
        <v>7.78</v>
      </c>
      <c r="XZ19" s="17">
        <v>7.78</v>
      </c>
      <c r="YA19" s="17">
        <v>-0.28000000000000003</v>
      </c>
      <c r="YB19" s="17">
        <v>11.1</v>
      </c>
      <c r="YC19" s="17">
        <v>11</v>
      </c>
      <c r="YD19" s="17">
        <v>11</v>
      </c>
      <c r="YE19" s="17">
        <v>0.1</v>
      </c>
    </row>
    <row r="20" spans="1:655" ht="24" customHeight="1" x14ac:dyDescent="0.25">
      <c r="A20" s="1"/>
      <c r="B20" s="16" t="s">
        <v>40</v>
      </c>
      <c r="C20" s="16" t="s">
        <v>725</v>
      </c>
      <c r="D20" s="17">
        <v>66.2</v>
      </c>
      <c r="E20" s="17"/>
      <c r="F20" s="17">
        <v>101.60181</v>
      </c>
      <c r="G20" s="17">
        <v>-35.401809999999998</v>
      </c>
      <c r="H20" s="17">
        <v>576.6</v>
      </c>
      <c r="I20" s="17">
        <v>570.52914999999996</v>
      </c>
      <c r="J20" s="17">
        <v>555.39054999999996</v>
      </c>
      <c r="K20" s="17">
        <v>21.20945</v>
      </c>
      <c r="L20" s="17">
        <v>195.2</v>
      </c>
      <c r="M20" s="17">
        <v>185.60327000000001</v>
      </c>
      <c r="N20" s="17">
        <v>180.67841000000001</v>
      </c>
      <c r="O20" s="17">
        <v>14.52159</v>
      </c>
      <c r="P20" s="17"/>
      <c r="Q20" s="17"/>
      <c r="R20" s="17"/>
      <c r="S20" s="17">
        <v>0</v>
      </c>
      <c r="T20" s="17"/>
      <c r="U20" s="17"/>
      <c r="V20" s="17"/>
      <c r="W20" s="17">
        <v>0</v>
      </c>
      <c r="X20" s="17">
        <v>0</v>
      </c>
      <c r="Y20" s="17"/>
      <c r="Z20" s="17"/>
      <c r="AA20" s="17">
        <v>0</v>
      </c>
      <c r="AB20" s="17">
        <v>81.5</v>
      </c>
      <c r="AC20" s="17">
        <v>87.85</v>
      </c>
      <c r="AD20" s="17">
        <v>87.85</v>
      </c>
      <c r="AE20" s="17">
        <v>-6.35</v>
      </c>
      <c r="AF20" s="17"/>
      <c r="AG20" s="17"/>
      <c r="AH20" s="17"/>
      <c r="AI20" s="17">
        <v>0</v>
      </c>
      <c r="AJ20" s="17"/>
      <c r="AK20" s="17"/>
      <c r="AL20" s="17"/>
      <c r="AM20" s="17">
        <v>0</v>
      </c>
      <c r="AN20" s="17">
        <v>189.9</v>
      </c>
      <c r="AO20" s="17">
        <v>196.22801999999999</v>
      </c>
      <c r="AP20" s="17">
        <v>196.22801000000001</v>
      </c>
      <c r="AQ20" s="17">
        <v>-6.3280099999999999</v>
      </c>
      <c r="AR20" s="17">
        <v>203.2</v>
      </c>
      <c r="AS20" s="17">
        <v>196.22801999999999</v>
      </c>
      <c r="AT20" s="17">
        <v>196.22801000000001</v>
      </c>
      <c r="AU20" s="17">
        <v>6.9719899999999999</v>
      </c>
      <c r="AV20" s="17">
        <v>204.1</v>
      </c>
      <c r="AW20" s="17">
        <v>196.22801999999999</v>
      </c>
      <c r="AX20" s="17">
        <v>196.22801000000001</v>
      </c>
      <c r="AY20" s="17">
        <v>7.8719900000000003</v>
      </c>
      <c r="AZ20" s="17">
        <v>287.5</v>
      </c>
      <c r="BA20" s="17">
        <v>295.22593999999998</v>
      </c>
      <c r="BB20" s="17">
        <v>295.22593000000001</v>
      </c>
      <c r="BC20" s="17">
        <v>-7.72593</v>
      </c>
      <c r="BD20" s="17">
        <v>219.5</v>
      </c>
      <c r="BE20" s="17">
        <v>208.07390000000001</v>
      </c>
      <c r="BF20" s="17">
        <v>208.07388</v>
      </c>
      <c r="BG20" s="17">
        <v>11.426119999999999</v>
      </c>
      <c r="BH20" s="17">
        <v>112.5</v>
      </c>
      <c r="BI20" s="17">
        <v>104.34936999999999</v>
      </c>
      <c r="BJ20" s="17">
        <v>104.34936</v>
      </c>
      <c r="BK20" s="17">
        <v>8.1506399999999992</v>
      </c>
      <c r="BL20" s="17">
        <v>376.8</v>
      </c>
      <c r="BM20" s="17">
        <v>321.04390999999998</v>
      </c>
      <c r="BN20" s="17">
        <v>240.65008</v>
      </c>
      <c r="BO20" s="17">
        <v>136.14992000000001</v>
      </c>
      <c r="BP20" s="17">
        <v>3</v>
      </c>
      <c r="BQ20" s="17">
        <v>4.4318400000000002</v>
      </c>
      <c r="BR20" s="17">
        <v>4.4318400000000002</v>
      </c>
      <c r="BS20" s="17">
        <v>-1.43184</v>
      </c>
      <c r="BT20" s="17"/>
      <c r="BU20" s="17"/>
      <c r="BV20" s="17"/>
      <c r="BW20" s="17">
        <v>0</v>
      </c>
      <c r="BX20" s="17"/>
      <c r="BY20" s="17"/>
      <c r="BZ20" s="17"/>
      <c r="CA20" s="17">
        <v>0</v>
      </c>
      <c r="CB20" s="17"/>
      <c r="CC20" s="17"/>
      <c r="CD20" s="17"/>
      <c r="CE20" s="17">
        <v>0</v>
      </c>
      <c r="CF20" s="17"/>
      <c r="CG20" s="17"/>
      <c r="CH20" s="17"/>
      <c r="CI20" s="17">
        <v>0</v>
      </c>
      <c r="CJ20" s="17">
        <v>115</v>
      </c>
      <c r="CK20" s="17">
        <v>116.25078000000001</v>
      </c>
      <c r="CL20" s="17">
        <v>116.25078000000001</v>
      </c>
      <c r="CM20" s="17">
        <v>-1.25078</v>
      </c>
      <c r="CN20" s="17">
        <v>6.8</v>
      </c>
      <c r="CO20" s="17">
        <v>5.1333399999999996</v>
      </c>
      <c r="CP20" s="17">
        <v>5.1333399999999996</v>
      </c>
      <c r="CQ20" s="17">
        <v>1.66666</v>
      </c>
      <c r="CR20" s="17">
        <v>3.2</v>
      </c>
      <c r="CS20" s="17">
        <v>2.8177599999999998</v>
      </c>
      <c r="CT20" s="17">
        <v>2.8177500000000002</v>
      </c>
      <c r="CU20" s="17">
        <v>0.38224999999999998</v>
      </c>
      <c r="CV20" s="17"/>
      <c r="CW20" s="17"/>
      <c r="CX20" s="17"/>
      <c r="CY20" s="17">
        <v>0</v>
      </c>
      <c r="CZ20" s="17">
        <v>6.9</v>
      </c>
      <c r="DA20" s="17">
        <v>6.8787000000000003</v>
      </c>
      <c r="DB20" s="17">
        <v>6.8787000000000003</v>
      </c>
      <c r="DC20" s="17">
        <v>2.1299999999999999E-2</v>
      </c>
      <c r="DD20" s="17">
        <v>14</v>
      </c>
      <c r="DE20" s="17">
        <v>14.919420000000001</v>
      </c>
      <c r="DF20" s="17">
        <v>14.919409999999999</v>
      </c>
      <c r="DG20" s="17">
        <v>-0.91940999999999995</v>
      </c>
      <c r="DH20" s="17">
        <v>91.1</v>
      </c>
      <c r="DI20" s="17">
        <v>126.47658</v>
      </c>
      <c r="DJ20" s="17">
        <v>121.61033999999999</v>
      </c>
      <c r="DK20" s="17">
        <v>-30.510339999999999</v>
      </c>
      <c r="DL20" s="17"/>
      <c r="DM20" s="17"/>
      <c r="DN20" s="17"/>
      <c r="DO20" s="17">
        <v>0</v>
      </c>
      <c r="DP20" s="17"/>
      <c r="DQ20" s="17"/>
      <c r="DR20" s="17"/>
      <c r="DS20" s="17">
        <v>0</v>
      </c>
      <c r="DT20" s="17"/>
      <c r="DU20" s="17"/>
      <c r="DV20" s="17"/>
      <c r="DW20" s="17">
        <v>0</v>
      </c>
      <c r="DX20" s="17"/>
      <c r="DY20" s="17"/>
      <c r="DZ20" s="17"/>
      <c r="EA20" s="17">
        <v>0</v>
      </c>
      <c r="EB20" s="17">
        <v>79.5</v>
      </c>
      <c r="EC20" s="17">
        <v>71.739249999999998</v>
      </c>
      <c r="ED20" s="17">
        <v>72.320480000000003</v>
      </c>
      <c r="EE20" s="17">
        <v>7.1795200000000001</v>
      </c>
      <c r="EF20" s="17">
        <v>110.3</v>
      </c>
      <c r="EG20" s="17">
        <v>110.26321</v>
      </c>
      <c r="EH20" s="17">
        <v>110.26315</v>
      </c>
      <c r="EI20" s="17">
        <v>3.6850000000000001E-2</v>
      </c>
      <c r="EJ20" s="17"/>
      <c r="EK20" s="17"/>
      <c r="EL20" s="17"/>
      <c r="EM20" s="17">
        <v>0</v>
      </c>
      <c r="EN20" s="17"/>
      <c r="EO20" s="17"/>
      <c r="EP20" s="17"/>
      <c r="EQ20" s="17">
        <v>0</v>
      </c>
      <c r="ER20" s="17"/>
      <c r="ES20" s="17"/>
      <c r="ET20" s="17"/>
      <c r="EU20" s="17">
        <v>0</v>
      </c>
      <c r="EV20" s="17">
        <v>6.5</v>
      </c>
      <c r="EW20" s="17">
        <v>6.39</v>
      </c>
      <c r="EX20" s="17">
        <v>6.39</v>
      </c>
      <c r="EY20" s="17">
        <v>0.11</v>
      </c>
      <c r="EZ20" s="17">
        <v>0</v>
      </c>
      <c r="FA20" s="17"/>
      <c r="FB20" s="17"/>
      <c r="FC20" s="17">
        <v>0</v>
      </c>
      <c r="FD20" s="17">
        <v>32.5</v>
      </c>
      <c r="FE20" s="17">
        <v>27.010269999999998</v>
      </c>
      <c r="FF20" s="17">
        <v>27.010259999999999</v>
      </c>
      <c r="FG20" s="17">
        <v>5.4897400000000003</v>
      </c>
      <c r="FH20" s="17">
        <v>0</v>
      </c>
      <c r="FI20" s="17"/>
      <c r="FJ20" s="17">
        <v>53.40549</v>
      </c>
      <c r="FK20" s="17">
        <v>-53.40549</v>
      </c>
      <c r="FL20" s="17">
        <v>18.5</v>
      </c>
      <c r="FM20" s="17">
        <v>16.959009999999999</v>
      </c>
      <c r="FN20" s="17">
        <v>16.959009999999999</v>
      </c>
      <c r="FO20" s="17">
        <v>1.5409900000000001</v>
      </c>
      <c r="FP20" s="17">
        <v>18.399999999999999</v>
      </c>
      <c r="FQ20" s="17">
        <v>17.737760000000002</v>
      </c>
      <c r="FR20" s="17">
        <v>18.440239999999999</v>
      </c>
      <c r="FS20" s="17">
        <v>-4.0239999999999998E-2</v>
      </c>
      <c r="FT20" s="17">
        <v>10.6</v>
      </c>
      <c r="FU20" s="17">
        <v>10.504849999999999</v>
      </c>
      <c r="FV20" s="17">
        <v>10.504849999999999</v>
      </c>
      <c r="FW20" s="17">
        <v>9.5149999999999998E-2</v>
      </c>
      <c r="FX20" s="17">
        <v>61</v>
      </c>
      <c r="FY20" s="17">
        <v>63.523789999999998</v>
      </c>
      <c r="FZ20" s="17">
        <v>63.523789999999998</v>
      </c>
      <c r="GA20" s="17">
        <v>-2.52379</v>
      </c>
      <c r="GB20" s="17">
        <v>181.4</v>
      </c>
      <c r="GC20" s="17">
        <v>184.91498000000001</v>
      </c>
      <c r="GD20" s="17">
        <v>184.91497000000001</v>
      </c>
      <c r="GE20" s="17">
        <v>-3.5149699999999999</v>
      </c>
      <c r="GF20" s="17">
        <v>182</v>
      </c>
      <c r="GG20" s="17">
        <v>184.91498000000001</v>
      </c>
      <c r="GH20" s="17">
        <v>184.91497000000001</v>
      </c>
      <c r="GI20" s="17">
        <v>-2.9149699999999998</v>
      </c>
      <c r="GJ20" s="17">
        <v>185.1</v>
      </c>
      <c r="GK20" s="17">
        <v>185.47028</v>
      </c>
      <c r="GL20" s="17">
        <v>185.47027</v>
      </c>
      <c r="GM20" s="17">
        <v>-0.37026999999999999</v>
      </c>
      <c r="GN20" s="17">
        <v>72.400000000000006</v>
      </c>
      <c r="GO20" s="17">
        <v>64.451520000000002</v>
      </c>
      <c r="GP20" s="17">
        <v>53.707349999999998</v>
      </c>
      <c r="GQ20" s="17">
        <v>18.69265</v>
      </c>
      <c r="GR20" s="17">
        <v>3.3</v>
      </c>
      <c r="GS20" s="17">
        <v>3.7563900000000001</v>
      </c>
      <c r="GT20" s="17">
        <v>3.7563800000000001</v>
      </c>
      <c r="GU20" s="17">
        <v>-0.45638000000000001</v>
      </c>
      <c r="GV20" s="17"/>
      <c r="GW20" s="17"/>
      <c r="GX20" s="17"/>
      <c r="GY20" s="17">
        <v>0</v>
      </c>
      <c r="GZ20" s="17">
        <v>29.9</v>
      </c>
      <c r="HA20" s="17">
        <v>12</v>
      </c>
      <c r="HB20" s="17">
        <v>32.999940000000002</v>
      </c>
      <c r="HC20" s="17">
        <v>-3.0999400000000001</v>
      </c>
      <c r="HD20" s="17"/>
      <c r="HE20" s="17"/>
      <c r="HF20" s="17"/>
      <c r="HG20" s="17">
        <v>0</v>
      </c>
      <c r="HH20" s="17">
        <v>2</v>
      </c>
      <c r="HI20" s="17">
        <v>1.97359</v>
      </c>
      <c r="HJ20" s="17">
        <v>1.97359</v>
      </c>
      <c r="HK20" s="17">
        <v>2.6409999999999999E-2</v>
      </c>
      <c r="HL20" s="17">
        <v>0</v>
      </c>
      <c r="HM20" s="17"/>
      <c r="HN20" s="17"/>
      <c r="HO20" s="17">
        <v>0</v>
      </c>
      <c r="HP20" s="17">
        <v>82.2</v>
      </c>
      <c r="HQ20" s="17">
        <v>25</v>
      </c>
      <c r="HR20" s="17">
        <v>25.00009</v>
      </c>
      <c r="HS20" s="17">
        <v>57.199910000000003</v>
      </c>
      <c r="HT20" s="17"/>
      <c r="HU20" s="17"/>
      <c r="HV20" s="17"/>
      <c r="HW20" s="17">
        <v>0</v>
      </c>
      <c r="HX20" s="17"/>
      <c r="HY20" s="17"/>
      <c r="HZ20" s="17"/>
      <c r="IA20" s="17">
        <v>0</v>
      </c>
      <c r="IB20" s="17">
        <v>59.6</v>
      </c>
      <c r="IC20" s="17">
        <v>49.319070000000004</v>
      </c>
      <c r="ID20" s="17">
        <v>18.896629999999998</v>
      </c>
      <c r="IE20" s="17">
        <v>40.70337</v>
      </c>
      <c r="IF20" s="17"/>
      <c r="IG20" s="17"/>
      <c r="IH20" s="17"/>
      <c r="II20" s="17">
        <v>0</v>
      </c>
      <c r="IJ20" s="17"/>
      <c r="IK20" s="17"/>
      <c r="IL20" s="17"/>
      <c r="IM20" s="17">
        <v>0</v>
      </c>
      <c r="IN20" s="17">
        <v>47.5</v>
      </c>
      <c r="IO20" s="17">
        <v>45.221359999999997</v>
      </c>
      <c r="IP20" s="17">
        <v>45.221350000000001</v>
      </c>
      <c r="IQ20" s="17">
        <v>2.2786499999999998</v>
      </c>
      <c r="IR20" s="17"/>
      <c r="IS20" s="17"/>
      <c r="IT20" s="17"/>
      <c r="IU20" s="17">
        <v>0</v>
      </c>
      <c r="IV20" s="17"/>
      <c r="IW20" s="17"/>
      <c r="IX20" s="17"/>
      <c r="IY20" s="17">
        <v>0</v>
      </c>
      <c r="IZ20" s="17"/>
      <c r="JA20" s="17"/>
      <c r="JB20" s="17"/>
      <c r="JC20" s="17">
        <v>0</v>
      </c>
      <c r="JD20" s="17">
        <v>60.6</v>
      </c>
      <c r="JE20" s="17">
        <v>48.833179999999999</v>
      </c>
      <c r="JF20" s="17">
        <v>35.760390000000001</v>
      </c>
      <c r="JG20" s="17">
        <v>24.83961</v>
      </c>
      <c r="JH20" s="17">
        <v>178.8</v>
      </c>
      <c r="JI20" s="17">
        <v>185.29459</v>
      </c>
      <c r="JJ20" s="17">
        <v>185.29458</v>
      </c>
      <c r="JK20" s="17">
        <v>-6.49458</v>
      </c>
      <c r="JL20" s="17">
        <v>177.2</v>
      </c>
      <c r="JM20" s="17">
        <v>185.29459</v>
      </c>
      <c r="JN20" s="17">
        <v>185.29458</v>
      </c>
      <c r="JO20" s="17">
        <v>-8.0945800000000006</v>
      </c>
      <c r="JP20" s="17">
        <v>211.5</v>
      </c>
      <c r="JQ20" s="17">
        <v>185.29459</v>
      </c>
      <c r="JR20" s="17">
        <v>185.29458</v>
      </c>
      <c r="JS20" s="17">
        <v>26.20542</v>
      </c>
      <c r="JT20" s="17">
        <v>275.89999999999998</v>
      </c>
      <c r="JU20" s="17">
        <v>278.77654000000001</v>
      </c>
      <c r="JV20" s="17">
        <v>278.77652999999998</v>
      </c>
      <c r="JW20" s="17">
        <v>-2.8765299999999998</v>
      </c>
      <c r="JX20" s="17">
        <v>77.099999999999994</v>
      </c>
      <c r="JY20" s="17">
        <v>73.590999999999994</v>
      </c>
      <c r="JZ20" s="17">
        <v>73.590950000000007</v>
      </c>
      <c r="KA20" s="17">
        <v>3.5090499999999998</v>
      </c>
      <c r="KB20" s="17">
        <v>37.4</v>
      </c>
      <c r="KC20" s="17">
        <v>36.905999999999999</v>
      </c>
      <c r="KD20" s="17">
        <v>36.905970000000003</v>
      </c>
      <c r="KE20" s="17">
        <v>0.49403000000000002</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c r="LA20" s="17"/>
      <c r="LB20" s="17"/>
      <c r="LC20" s="17">
        <v>0</v>
      </c>
      <c r="LD20" s="17">
        <v>0.3</v>
      </c>
      <c r="LE20" s="17">
        <v>0.44603999999999999</v>
      </c>
      <c r="LF20" s="17">
        <v>0.44602999999999998</v>
      </c>
      <c r="LG20" s="17">
        <v>-0.14602999999999999</v>
      </c>
      <c r="LH20" s="17">
        <v>186</v>
      </c>
      <c r="LI20" s="17">
        <v>100.26817</v>
      </c>
      <c r="LJ20" s="17">
        <v>116.84644</v>
      </c>
      <c r="LK20" s="17">
        <v>69.153559999999999</v>
      </c>
      <c r="LL20" s="17">
        <v>92.8</v>
      </c>
      <c r="LM20" s="17">
        <v>92.444509999999994</v>
      </c>
      <c r="LN20" s="17">
        <v>92.443209999999993</v>
      </c>
      <c r="LO20" s="17">
        <v>0.35679</v>
      </c>
      <c r="LP20" s="17">
        <v>62.5</v>
      </c>
      <c r="LQ20" s="17">
        <v>67.133979999999994</v>
      </c>
      <c r="LR20" s="17">
        <v>67.133979999999994</v>
      </c>
      <c r="LS20" s="17">
        <v>-4.6339800000000002</v>
      </c>
      <c r="LT20" s="17">
        <v>65.099999999999994</v>
      </c>
      <c r="LU20" s="17">
        <v>72.37388</v>
      </c>
      <c r="LV20" s="17">
        <v>72.373589999999993</v>
      </c>
      <c r="LW20" s="17">
        <v>-7.2735900000000004</v>
      </c>
      <c r="LX20" s="17">
        <v>28.6</v>
      </c>
      <c r="LY20" s="17">
        <v>29.951460000000001</v>
      </c>
      <c r="LZ20" s="17">
        <v>29.951329999999999</v>
      </c>
      <c r="MA20" s="17">
        <v>-1.3513299999999999</v>
      </c>
      <c r="MB20" s="17"/>
      <c r="MC20" s="17"/>
      <c r="MD20" s="17"/>
      <c r="ME20" s="17">
        <v>0</v>
      </c>
      <c r="MF20" s="17"/>
      <c r="MG20" s="17"/>
      <c r="MH20" s="17"/>
      <c r="MI20" s="17">
        <v>0</v>
      </c>
      <c r="MJ20" s="17"/>
      <c r="MK20" s="17"/>
      <c r="ML20" s="17"/>
      <c r="MM20" s="17">
        <v>0</v>
      </c>
      <c r="MN20" s="17">
        <v>147.80000000000001</v>
      </c>
      <c r="MO20" s="17">
        <v>151.08876000000001</v>
      </c>
      <c r="MP20" s="17">
        <v>151.08875</v>
      </c>
      <c r="MQ20" s="17">
        <v>-3.2887499999999998</v>
      </c>
      <c r="MR20" s="17">
        <v>150.1</v>
      </c>
      <c r="MS20" s="17">
        <v>151.08876000000001</v>
      </c>
      <c r="MT20" s="17">
        <v>151.08875</v>
      </c>
      <c r="MU20" s="17">
        <v>-0.98875000000000002</v>
      </c>
      <c r="MV20" s="17">
        <v>151.69999999999999</v>
      </c>
      <c r="MW20" s="17">
        <v>151.54248000000001</v>
      </c>
      <c r="MX20" s="17">
        <v>151.54247000000001</v>
      </c>
      <c r="MY20" s="17">
        <v>0.15753</v>
      </c>
      <c r="MZ20" s="17">
        <v>0</v>
      </c>
      <c r="NA20" s="17"/>
      <c r="NB20" s="17"/>
      <c r="NC20" s="17">
        <v>0</v>
      </c>
      <c r="ND20" s="17"/>
      <c r="NE20" s="17"/>
      <c r="NF20" s="17"/>
      <c r="NG20" s="17">
        <v>0</v>
      </c>
      <c r="NH20" s="17"/>
      <c r="NI20" s="17"/>
      <c r="NJ20" s="17"/>
      <c r="NK20" s="17">
        <v>0</v>
      </c>
      <c r="NL20" s="17"/>
      <c r="NM20" s="17"/>
      <c r="NN20" s="17"/>
      <c r="NO20" s="17">
        <v>0</v>
      </c>
      <c r="NP20" s="17"/>
      <c r="NQ20" s="17"/>
      <c r="NR20" s="17"/>
      <c r="NS20" s="17">
        <v>0</v>
      </c>
      <c r="NT20" s="17">
        <v>50.5</v>
      </c>
      <c r="NU20" s="17">
        <v>50</v>
      </c>
      <c r="NV20" s="17">
        <v>50</v>
      </c>
      <c r="NW20" s="17">
        <v>0.5</v>
      </c>
      <c r="NX20" s="17">
        <v>0</v>
      </c>
      <c r="NY20" s="17"/>
      <c r="NZ20" s="17"/>
      <c r="OA20" s="17">
        <v>0</v>
      </c>
      <c r="OB20" s="17">
        <v>0</v>
      </c>
      <c r="OC20" s="17"/>
      <c r="OD20" s="17"/>
      <c r="OE20" s="17">
        <v>0</v>
      </c>
      <c r="OF20" s="17">
        <v>63.5</v>
      </c>
      <c r="OG20" s="17">
        <v>80.31</v>
      </c>
      <c r="OH20" s="17">
        <v>80.31</v>
      </c>
      <c r="OI20" s="17">
        <v>-16.809999999999999</v>
      </c>
      <c r="OJ20" s="17">
        <v>0</v>
      </c>
      <c r="OK20" s="17"/>
      <c r="OL20" s="17">
        <v>0.128</v>
      </c>
      <c r="OM20" s="17">
        <v>-0.128</v>
      </c>
      <c r="ON20" s="17">
        <v>11</v>
      </c>
      <c r="OO20" s="17">
        <v>13.631</v>
      </c>
      <c r="OP20" s="17">
        <v>13.631</v>
      </c>
      <c r="OQ20" s="17">
        <v>-2.6309999999999998</v>
      </c>
      <c r="OR20" s="17">
        <v>0</v>
      </c>
      <c r="OS20" s="17"/>
      <c r="OT20" s="17"/>
      <c r="OU20" s="17">
        <v>0</v>
      </c>
      <c r="OV20" s="17">
        <v>4.7</v>
      </c>
      <c r="OW20" s="17">
        <v>4.4000000000000004</v>
      </c>
      <c r="OX20" s="17">
        <v>4.4000000000000004</v>
      </c>
      <c r="OY20" s="17">
        <v>0.3</v>
      </c>
      <c r="OZ20" s="17"/>
      <c r="PA20" s="17"/>
      <c r="PB20" s="17"/>
      <c r="PC20" s="17">
        <v>0</v>
      </c>
      <c r="PD20" s="17">
        <v>0</v>
      </c>
      <c r="PE20" s="17"/>
      <c r="PF20" s="17"/>
      <c r="PG20" s="17">
        <v>0</v>
      </c>
      <c r="PH20" s="17">
        <v>0</v>
      </c>
      <c r="PI20" s="17"/>
      <c r="PJ20" s="17"/>
      <c r="PK20" s="17">
        <v>0</v>
      </c>
      <c r="PL20" s="17">
        <v>0.2</v>
      </c>
      <c r="PM20" s="17">
        <v>1</v>
      </c>
      <c r="PN20" s="17">
        <v>1</v>
      </c>
      <c r="PO20" s="17">
        <v>-0.8</v>
      </c>
      <c r="PP20" s="17">
        <v>1.6</v>
      </c>
      <c r="PQ20" s="17">
        <v>1.82</v>
      </c>
      <c r="PR20" s="17">
        <v>1.82</v>
      </c>
      <c r="PS20" s="17">
        <v>-0.22</v>
      </c>
      <c r="PT20" s="17">
        <v>4.5</v>
      </c>
      <c r="PU20" s="17">
        <v>4.5</v>
      </c>
      <c r="PV20" s="17">
        <v>4.5</v>
      </c>
      <c r="PW20" s="17">
        <v>0</v>
      </c>
      <c r="PX20" s="17">
        <v>19.100000000000001</v>
      </c>
      <c r="PY20" s="17">
        <v>18.4466</v>
      </c>
      <c r="PZ20" s="17">
        <v>18.4466</v>
      </c>
      <c r="QA20" s="17">
        <v>0.65339999999999998</v>
      </c>
      <c r="QB20" s="17">
        <v>3.8</v>
      </c>
      <c r="QC20" s="17">
        <v>3.2</v>
      </c>
      <c r="QD20" s="17">
        <v>3.2</v>
      </c>
      <c r="QE20" s="17">
        <v>0.6</v>
      </c>
      <c r="QF20" s="17">
        <v>3.2</v>
      </c>
      <c r="QG20" s="17">
        <v>3.1</v>
      </c>
      <c r="QH20" s="17">
        <v>3.1</v>
      </c>
      <c r="QI20" s="17">
        <v>0.1</v>
      </c>
      <c r="QJ20" s="17">
        <v>3.5</v>
      </c>
      <c r="QK20" s="17">
        <v>3.4</v>
      </c>
      <c r="QL20" s="17">
        <v>3.4</v>
      </c>
      <c r="QM20" s="17">
        <v>0.1</v>
      </c>
      <c r="QN20" s="17">
        <v>17.600000000000001</v>
      </c>
      <c r="QO20" s="17">
        <v>16.990290000000002</v>
      </c>
      <c r="QP20" s="17">
        <v>16.990290000000002</v>
      </c>
      <c r="QQ20" s="17">
        <v>0.60970999999999997</v>
      </c>
      <c r="QR20" s="17">
        <v>1.1000000000000001</v>
      </c>
      <c r="QS20" s="17"/>
      <c r="QT20" s="17">
        <v>7.3999999999999996E-2</v>
      </c>
      <c r="QU20" s="17">
        <v>1.026</v>
      </c>
      <c r="QV20" s="17">
        <v>1.2</v>
      </c>
      <c r="QW20" s="17"/>
      <c r="QX20" s="17">
        <v>3.5999999999999997E-2</v>
      </c>
      <c r="QY20" s="17">
        <v>1.1639999999999999</v>
      </c>
      <c r="QZ20" s="17">
        <v>17</v>
      </c>
      <c r="RA20" s="17">
        <v>22.593</v>
      </c>
      <c r="RB20" s="17">
        <v>22.593</v>
      </c>
      <c r="RC20" s="17">
        <v>-5.593</v>
      </c>
      <c r="RD20" s="17">
        <v>41.3</v>
      </c>
      <c r="RE20" s="17">
        <v>60.064999999999998</v>
      </c>
      <c r="RF20" s="17">
        <v>60.064999999999998</v>
      </c>
      <c r="RG20" s="17">
        <v>-18.765000000000001</v>
      </c>
      <c r="RH20" s="17">
        <v>4.4000000000000004</v>
      </c>
      <c r="RI20" s="17">
        <v>4.2</v>
      </c>
      <c r="RJ20" s="17">
        <v>4.2</v>
      </c>
      <c r="RK20" s="17">
        <v>0.2</v>
      </c>
      <c r="RL20" s="17">
        <v>2.4</v>
      </c>
      <c r="RM20" s="17">
        <v>2.4</v>
      </c>
      <c r="RN20" s="17">
        <v>2.4</v>
      </c>
      <c r="RO20" s="17">
        <v>0</v>
      </c>
      <c r="RP20" s="17">
        <v>1.2</v>
      </c>
      <c r="RQ20" s="17">
        <v>1.2</v>
      </c>
      <c r="RR20" s="17">
        <v>1.2</v>
      </c>
      <c r="RS20" s="17">
        <v>0</v>
      </c>
      <c r="RT20" s="17">
        <v>3</v>
      </c>
      <c r="RU20" s="17">
        <v>2.8</v>
      </c>
      <c r="RV20" s="17">
        <v>2.8</v>
      </c>
      <c r="RW20" s="17">
        <v>0.2</v>
      </c>
      <c r="RX20" s="17">
        <v>0</v>
      </c>
      <c r="RY20" s="17"/>
      <c r="RZ20" s="17">
        <v>0.05</v>
      </c>
      <c r="SA20" s="17">
        <v>-0.05</v>
      </c>
      <c r="SB20" s="17">
        <v>1.9</v>
      </c>
      <c r="SC20" s="17">
        <v>1.851</v>
      </c>
      <c r="SD20" s="17">
        <v>1.851</v>
      </c>
      <c r="SE20" s="17">
        <v>4.9000000000000002E-2</v>
      </c>
      <c r="SF20" s="17">
        <v>9.4</v>
      </c>
      <c r="SG20" s="17">
        <v>11.40788</v>
      </c>
      <c r="SH20" s="17">
        <v>4.3709300000000004</v>
      </c>
      <c r="SI20" s="17">
        <v>5.0290699999999999</v>
      </c>
      <c r="SJ20" s="17">
        <v>1.2</v>
      </c>
      <c r="SK20" s="17">
        <v>1.36</v>
      </c>
      <c r="SL20" s="17">
        <v>1.36</v>
      </c>
      <c r="SM20" s="17">
        <v>-0.16</v>
      </c>
      <c r="SN20" s="17">
        <v>0</v>
      </c>
      <c r="SO20" s="17"/>
      <c r="SP20" s="17">
        <v>0.4</v>
      </c>
      <c r="SQ20" s="17">
        <v>-0.4</v>
      </c>
      <c r="SR20" s="17">
        <v>3.8</v>
      </c>
      <c r="SS20" s="17">
        <v>5.3</v>
      </c>
      <c r="ST20" s="17">
        <v>5.3</v>
      </c>
      <c r="SU20" s="17">
        <v>-1.5</v>
      </c>
      <c r="SV20" s="17">
        <v>2.4</v>
      </c>
      <c r="SW20" s="17">
        <v>2.6</v>
      </c>
      <c r="SX20" s="17">
        <v>2.6</v>
      </c>
      <c r="SY20" s="17">
        <v>-0.2</v>
      </c>
      <c r="SZ20" s="17">
        <v>3.6</v>
      </c>
      <c r="TA20" s="17">
        <v>5</v>
      </c>
      <c r="TB20" s="17">
        <v>5</v>
      </c>
      <c r="TC20" s="17">
        <v>-1.4</v>
      </c>
      <c r="TD20" s="17">
        <v>4.8</v>
      </c>
      <c r="TE20" s="17">
        <v>7</v>
      </c>
      <c r="TF20" s="17">
        <v>7</v>
      </c>
      <c r="TG20" s="17">
        <v>-2.2000000000000002</v>
      </c>
      <c r="TH20" s="17">
        <v>10</v>
      </c>
      <c r="TI20" s="17">
        <v>10</v>
      </c>
      <c r="TJ20" s="17">
        <v>10</v>
      </c>
      <c r="TK20" s="17">
        <v>0</v>
      </c>
      <c r="TL20" s="17">
        <v>20.2</v>
      </c>
      <c r="TM20" s="17">
        <v>16.992000000000001</v>
      </c>
      <c r="TN20" s="17">
        <v>16.992000000000001</v>
      </c>
      <c r="TO20" s="17">
        <v>3.2080000000000002</v>
      </c>
      <c r="TP20" s="17">
        <v>12.8</v>
      </c>
      <c r="TQ20" s="17">
        <v>11.473000000000001</v>
      </c>
      <c r="TR20" s="17">
        <v>11.473000000000001</v>
      </c>
      <c r="TS20" s="17">
        <v>1.327</v>
      </c>
      <c r="TT20" s="17">
        <v>0</v>
      </c>
      <c r="TU20" s="17"/>
      <c r="TV20" s="17">
        <v>1.2E-2</v>
      </c>
      <c r="TW20" s="17">
        <v>-1.2E-2</v>
      </c>
      <c r="TX20" s="17">
        <v>52.8</v>
      </c>
      <c r="TY20" s="17">
        <v>47.7</v>
      </c>
      <c r="TZ20" s="17">
        <v>55.991</v>
      </c>
      <c r="UA20" s="17">
        <v>-3.1909999999999998</v>
      </c>
      <c r="UB20" s="17">
        <v>73.099999999999994</v>
      </c>
      <c r="UC20" s="17">
        <v>73.5</v>
      </c>
      <c r="UD20" s="17">
        <v>78.061000000000007</v>
      </c>
      <c r="UE20" s="17">
        <v>-4.9610000000000003</v>
      </c>
      <c r="UF20" s="17">
        <v>11.3</v>
      </c>
      <c r="UG20" s="17">
        <v>3.8730000000000002</v>
      </c>
      <c r="UH20" s="17">
        <v>3.8730000000000002</v>
      </c>
      <c r="UI20" s="17">
        <v>7.4269999999999996</v>
      </c>
      <c r="UJ20" s="17">
        <v>3.5</v>
      </c>
      <c r="UK20" s="17">
        <v>2.669</v>
      </c>
      <c r="UL20" s="17">
        <v>2.669</v>
      </c>
      <c r="UM20" s="17">
        <v>0.83099999999999996</v>
      </c>
      <c r="UN20" s="17">
        <v>5.3</v>
      </c>
      <c r="UO20" s="17">
        <v>4.5</v>
      </c>
      <c r="UP20" s="17">
        <v>4.5</v>
      </c>
      <c r="UQ20" s="17">
        <v>0.8</v>
      </c>
      <c r="UR20" s="17">
        <v>2.5</v>
      </c>
      <c r="US20" s="17">
        <v>1.8</v>
      </c>
      <c r="UT20" s="17">
        <v>1.8</v>
      </c>
      <c r="UU20" s="17">
        <v>0.7</v>
      </c>
      <c r="UV20" s="17">
        <v>9.1999999999999993</v>
      </c>
      <c r="UW20" s="17">
        <v>8.3000000000000007</v>
      </c>
      <c r="UX20" s="17">
        <v>8.3000000000000007</v>
      </c>
      <c r="UY20" s="17">
        <v>0.9</v>
      </c>
      <c r="UZ20" s="17">
        <v>3.5</v>
      </c>
      <c r="VA20" s="17">
        <v>3.8</v>
      </c>
      <c r="VB20" s="17">
        <v>3.8</v>
      </c>
      <c r="VC20" s="17">
        <v>-0.3</v>
      </c>
      <c r="VD20" s="17">
        <v>4</v>
      </c>
      <c r="VE20" s="17">
        <v>4.3</v>
      </c>
      <c r="VF20" s="17">
        <v>4.3</v>
      </c>
      <c r="VG20" s="17">
        <v>-0.3</v>
      </c>
      <c r="VH20" s="17">
        <v>4</v>
      </c>
      <c r="VI20" s="17">
        <v>4.5</v>
      </c>
      <c r="VJ20" s="17">
        <v>4.5</v>
      </c>
      <c r="VK20" s="17">
        <v>-0.5</v>
      </c>
      <c r="VL20" s="17">
        <v>6.9</v>
      </c>
      <c r="VM20" s="17">
        <v>9.3360000000000003</v>
      </c>
      <c r="VN20" s="17">
        <v>9.3360000000000003</v>
      </c>
      <c r="VO20" s="17">
        <v>-2.4359999999999999</v>
      </c>
      <c r="VP20" s="17">
        <v>2.5</v>
      </c>
      <c r="VQ20" s="17"/>
      <c r="VR20" s="17">
        <v>0.186</v>
      </c>
      <c r="VS20" s="17">
        <v>2.3140000000000001</v>
      </c>
      <c r="VT20" s="17">
        <v>0</v>
      </c>
      <c r="VU20" s="17"/>
      <c r="VV20" s="17">
        <v>0.185</v>
      </c>
      <c r="VW20" s="17">
        <v>-0.185</v>
      </c>
      <c r="VX20" s="17">
        <v>1.2</v>
      </c>
      <c r="VY20" s="17"/>
      <c r="VZ20" s="17">
        <v>1.01</v>
      </c>
      <c r="WA20" s="17">
        <v>0.19</v>
      </c>
      <c r="WB20" s="17">
        <v>0.6</v>
      </c>
      <c r="WC20" s="17">
        <v>0.6</v>
      </c>
      <c r="WD20" s="17">
        <v>0.6</v>
      </c>
      <c r="WE20" s="17">
        <v>0</v>
      </c>
      <c r="WF20" s="17">
        <v>24.8</v>
      </c>
      <c r="WG20" s="17">
        <v>38.4</v>
      </c>
      <c r="WH20" s="17">
        <v>52</v>
      </c>
      <c r="WI20" s="17">
        <v>-27.2</v>
      </c>
      <c r="WJ20" s="17">
        <v>23.4</v>
      </c>
      <c r="WK20" s="17">
        <v>26.3</v>
      </c>
      <c r="WL20" s="17">
        <v>33</v>
      </c>
      <c r="WM20" s="17">
        <v>-9.6</v>
      </c>
      <c r="WN20" s="17">
        <v>1</v>
      </c>
      <c r="WO20" s="17"/>
      <c r="WP20" s="17">
        <v>0.88200000000000001</v>
      </c>
      <c r="WQ20" s="17">
        <v>0.11799999999999999</v>
      </c>
      <c r="WR20" s="17">
        <v>0</v>
      </c>
      <c r="WS20" s="17"/>
      <c r="WT20" s="17">
        <v>2.8000000000000001E-2</v>
      </c>
      <c r="WU20" s="17">
        <v>-2.8000000000000001E-2</v>
      </c>
      <c r="WV20" s="17">
        <v>7.2</v>
      </c>
      <c r="WW20" s="17">
        <v>7.2</v>
      </c>
      <c r="WX20" s="17">
        <v>7.2</v>
      </c>
      <c r="WY20" s="17">
        <v>0</v>
      </c>
      <c r="WZ20" s="17">
        <v>19.5</v>
      </c>
      <c r="XA20" s="17">
        <v>18.4466</v>
      </c>
      <c r="XB20" s="17">
        <v>18.4466</v>
      </c>
      <c r="XC20" s="17">
        <v>1.0533999999999999</v>
      </c>
      <c r="XD20" s="17">
        <v>9.3000000000000007</v>
      </c>
      <c r="XE20" s="17">
        <v>10.8</v>
      </c>
      <c r="XF20" s="17">
        <v>10.8</v>
      </c>
      <c r="XG20" s="17">
        <v>-1.5</v>
      </c>
      <c r="XH20" s="17">
        <v>33.770000000000003</v>
      </c>
      <c r="XI20" s="17">
        <v>29.5</v>
      </c>
      <c r="XJ20" s="17">
        <v>29.5</v>
      </c>
      <c r="XK20" s="17">
        <v>4.2699999999999996</v>
      </c>
      <c r="XL20" s="17">
        <v>26.87</v>
      </c>
      <c r="XM20" s="17">
        <v>29.5</v>
      </c>
      <c r="XN20" s="17">
        <v>29.5</v>
      </c>
      <c r="XO20" s="17">
        <v>-2.63</v>
      </c>
      <c r="XP20" s="17"/>
      <c r="XQ20" s="17"/>
      <c r="XR20" s="17"/>
      <c r="XS20" s="17">
        <v>0</v>
      </c>
      <c r="XT20" s="17">
        <v>18.3</v>
      </c>
      <c r="XU20" s="17">
        <v>19.222999999999999</v>
      </c>
      <c r="XV20" s="17">
        <v>19.222999999999999</v>
      </c>
      <c r="XW20" s="17">
        <v>-0.92300000000000004</v>
      </c>
      <c r="XX20" s="17">
        <v>7.1</v>
      </c>
      <c r="XY20" s="17">
        <v>7.78</v>
      </c>
      <c r="XZ20" s="17">
        <v>7.78</v>
      </c>
      <c r="YA20" s="17">
        <v>-0.68</v>
      </c>
      <c r="YB20" s="17">
        <v>11.1</v>
      </c>
      <c r="YC20" s="17">
        <v>11</v>
      </c>
      <c r="YD20" s="17">
        <v>11</v>
      </c>
      <c r="YE20" s="17">
        <v>0.1</v>
      </c>
    </row>
    <row r="21" spans="1:655" ht="24" customHeight="1" x14ac:dyDescent="0.25">
      <c r="A21" s="1"/>
      <c r="B21" s="16" t="s">
        <v>40</v>
      </c>
      <c r="C21" s="16" t="s">
        <v>726</v>
      </c>
      <c r="D21" s="17">
        <v>73.400000000000006</v>
      </c>
      <c r="E21" s="17"/>
      <c r="F21" s="17">
        <v>101.6018</v>
      </c>
      <c r="G21" s="17">
        <v>-28.201799999999999</v>
      </c>
      <c r="H21" s="17">
        <v>632.9</v>
      </c>
      <c r="I21" s="17">
        <v>594.83000000000004</v>
      </c>
      <c r="J21" s="17">
        <v>626.51660000000004</v>
      </c>
      <c r="K21" s="17">
        <v>6.3834</v>
      </c>
      <c r="L21" s="17">
        <v>215.4</v>
      </c>
      <c r="M21" s="17">
        <v>193.50877</v>
      </c>
      <c r="N21" s="17">
        <v>203.81698</v>
      </c>
      <c r="O21" s="17">
        <v>11.583019999999999</v>
      </c>
      <c r="P21" s="17"/>
      <c r="Q21" s="17"/>
      <c r="R21" s="17"/>
      <c r="S21" s="17">
        <v>0</v>
      </c>
      <c r="T21" s="17"/>
      <c r="U21" s="17"/>
      <c r="V21" s="17"/>
      <c r="W21" s="17">
        <v>0</v>
      </c>
      <c r="X21" s="17">
        <v>11.5</v>
      </c>
      <c r="Y21" s="17"/>
      <c r="Z21" s="17">
        <v>10.309369999999999</v>
      </c>
      <c r="AA21" s="17">
        <v>1.1906300000000001</v>
      </c>
      <c r="AB21" s="17">
        <v>81.7</v>
      </c>
      <c r="AC21" s="17">
        <v>87.85</v>
      </c>
      <c r="AD21" s="17">
        <v>87.85</v>
      </c>
      <c r="AE21" s="17">
        <v>-6.15</v>
      </c>
      <c r="AF21" s="17"/>
      <c r="AG21" s="17"/>
      <c r="AH21" s="17"/>
      <c r="AI21" s="17">
        <v>0</v>
      </c>
      <c r="AJ21" s="17"/>
      <c r="AK21" s="17"/>
      <c r="AL21" s="17"/>
      <c r="AM21" s="17">
        <v>0</v>
      </c>
      <c r="AN21" s="17">
        <v>189.3</v>
      </c>
      <c r="AO21" s="17">
        <v>196.22801999999999</v>
      </c>
      <c r="AP21" s="17">
        <v>196.22801000000001</v>
      </c>
      <c r="AQ21" s="17">
        <v>-6.9280099999999996</v>
      </c>
      <c r="AR21" s="17">
        <v>203.4</v>
      </c>
      <c r="AS21" s="17">
        <v>196.22801999999999</v>
      </c>
      <c r="AT21" s="17">
        <v>196.22801000000001</v>
      </c>
      <c r="AU21" s="17">
        <v>7.1719900000000001</v>
      </c>
      <c r="AV21" s="17">
        <v>203.7</v>
      </c>
      <c r="AW21" s="17">
        <v>196.22801999999999</v>
      </c>
      <c r="AX21" s="17">
        <v>196.22801000000001</v>
      </c>
      <c r="AY21" s="17">
        <v>7.4719899999999999</v>
      </c>
      <c r="AZ21" s="17">
        <v>285.60000000000002</v>
      </c>
      <c r="BA21" s="17">
        <v>295.22593999999998</v>
      </c>
      <c r="BB21" s="17">
        <v>295.22593000000001</v>
      </c>
      <c r="BC21" s="17">
        <v>-9.6259300000000003</v>
      </c>
      <c r="BD21" s="17">
        <v>216.1</v>
      </c>
      <c r="BE21" s="17">
        <v>208.07390000000001</v>
      </c>
      <c r="BF21" s="17">
        <v>208.07388</v>
      </c>
      <c r="BG21" s="17">
        <v>8.0261200000000006</v>
      </c>
      <c r="BH21" s="17">
        <v>112.1</v>
      </c>
      <c r="BI21" s="17">
        <v>104.34936999999999</v>
      </c>
      <c r="BJ21" s="17">
        <v>104.34936</v>
      </c>
      <c r="BK21" s="17">
        <v>7.7506399999999998</v>
      </c>
      <c r="BL21" s="17">
        <v>376</v>
      </c>
      <c r="BM21" s="17">
        <v>340.31223999999997</v>
      </c>
      <c r="BN21" s="17">
        <v>184.23220000000001</v>
      </c>
      <c r="BO21" s="17">
        <v>191.76779999999999</v>
      </c>
      <c r="BP21" s="17">
        <v>3.1</v>
      </c>
      <c r="BQ21" s="17">
        <v>4.4318400000000002</v>
      </c>
      <c r="BR21" s="17">
        <v>4.4318400000000002</v>
      </c>
      <c r="BS21" s="17">
        <v>-1.3318399999999999</v>
      </c>
      <c r="BT21" s="17"/>
      <c r="BU21" s="17"/>
      <c r="BV21" s="17"/>
      <c r="BW21" s="17">
        <v>0</v>
      </c>
      <c r="BX21" s="17"/>
      <c r="BY21" s="17"/>
      <c r="BZ21" s="17"/>
      <c r="CA21" s="17">
        <v>0</v>
      </c>
      <c r="CB21" s="17"/>
      <c r="CC21" s="17"/>
      <c r="CD21" s="17"/>
      <c r="CE21" s="17">
        <v>0</v>
      </c>
      <c r="CF21" s="17"/>
      <c r="CG21" s="17"/>
      <c r="CH21" s="17"/>
      <c r="CI21" s="17">
        <v>0</v>
      </c>
      <c r="CJ21" s="17">
        <v>115.6</v>
      </c>
      <c r="CK21" s="17">
        <v>116.25078000000001</v>
      </c>
      <c r="CL21" s="17">
        <v>116.25078000000001</v>
      </c>
      <c r="CM21" s="17">
        <v>-0.65078000000000003</v>
      </c>
      <c r="CN21" s="17">
        <v>8.6</v>
      </c>
      <c r="CO21" s="17">
        <v>5.1333399999999996</v>
      </c>
      <c r="CP21" s="17">
        <v>5.1333399999999996</v>
      </c>
      <c r="CQ21" s="17">
        <v>3.4666600000000001</v>
      </c>
      <c r="CR21" s="17">
        <v>3.4</v>
      </c>
      <c r="CS21" s="17">
        <v>2.8177599999999998</v>
      </c>
      <c r="CT21" s="17">
        <v>2.8177500000000002</v>
      </c>
      <c r="CU21" s="17">
        <v>0.58225000000000005</v>
      </c>
      <c r="CV21" s="17"/>
      <c r="CW21" s="17"/>
      <c r="CX21" s="17"/>
      <c r="CY21" s="17">
        <v>0</v>
      </c>
      <c r="CZ21" s="17">
        <v>6.9</v>
      </c>
      <c r="DA21" s="17">
        <v>6.8787000000000003</v>
      </c>
      <c r="DB21" s="17">
        <v>6.8787000000000003</v>
      </c>
      <c r="DC21" s="17">
        <v>2.1299999999999999E-2</v>
      </c>
      <c r="DD21" s="17">
        <v>13.9</v>
      </c>
      <c r="DE21" s="17">
        <v>14.919420000000001</v>
      </c>
      <c r="DF21" s="17">
        <v>14.919409999999999</v>
      </c>
      <c r="DG21" s="17">
        <v>-1.0194099999999999</v>
      </c>
      <c r="DH21" s="17">
        <v>90.9</v>
      </c>
      <c r="DI21" s="17">
        <v>111.87257</v>
      </c>
      <c r="DJ21" s="17">
        <v>109.83924</v>
      </c>
      <c r="DK21" s="17">
        <v>-18.939240000000002</v>
      </c>
      <c r="DL21" s="17"/>
      <c r="DM21" s="17"/>
      <c r="DN21" s="17"/>
      <c r="DO21" s="17">
        <v>0</v>
      </c>
      <c r="DP21" s="17"/>
      <c r="DQ21" s="17"/>
      <c r="DR21" s="17"/>
      <c r="DS21" s="17">
        <v>0</v>
      </c>
      <c r="DT21" s="17"/>
      <c r="DU21" s="17"/>
      <c r="DV21" s="17"/>
      <c r="DW21" s="17">
        <v>0</v>
      </c>
      <c r="DX21" s="17"/>
      <c r="DY21" s="17"/>
      <c r="DZ21" s="17"/>
      <c r="EA21" s="17">
        <v>0</v>
      </c>
      <c r="EB21" s="17">
        <v>81.2</v>
      </c>
      <c r="EC21" s="17">
        <v>70.897970000000001</v>
      </c>
      <c r="ED21" s="17">
        <v>71.956890000000001</v>
      </c>
      <c r="EE21" s="17">
        <v>9.2431099999999997</v>
      </c>
      <c r="EF21" s="17">
        <v>87.1</v>
      </c>
      <c r="EG21" s="17">
        <v>78.548190000000005</v>
      </c>
      <c r="EH21" s="17">
        <v>110.26316</v>
      </c>
      <c r="EI21" s="17">
        <v>-23.163160000000001</v>
      </c>
      <c r="EJ21" s="17"/>
      <c r="EK21" s="17"/>
      <c r="EL21" s="17"/>
      <c r="EM21" s="17">
        <v>0</v>
      </c>
      <c r="EN21" s="17"/>
      <c r="EO21" s="17"/>
      <c r="EP21" s="17"/>
      <c r="EQ21" s="17">
        <v>0</v>
      </c>
      <c r="ER21" s="17"/>
      <c r="ES21" s="17"/>
      <c r="ET21" s="17"/>
      <c r="EU21" s="17">
        <v>0</v>
      </c>
      <c r="EV21" s="17">
        <v>6.5</v>
      </c>
      <c r="EW21" s="17">
        <v>6.39</v>
      </c>
      <c r="EX21" s="17">
        <v>6.39</v>
      </c>
      <c r="EY21" s="17">
        <v>0.11</v>
      </c>
      <c r="EZ21" s="17">
        <v>0</v>
      </c>
      <c r="FA21" s="17"/>
      <c r="FB21" s="17"/>
      <c r="FC21" s="17">
        <v>0</v>
      </c>
      <c r="FD21" s="17">
        <v>33.1</v>
      </c>
      <c r="FE21" s="17">
        <v>27.010269999999998</v>
      </c>
      <c r="FF21" s="17">
        <v>27.010259999999999</v>
      </c>
      <c r="FG21" s="17">
        <v>6.0897399999999999</v>
      </c>
      <c r="FH21" s="17">
        <v>0</v>
      </c>
      <c r="FI21" s="17"/>
      <c r="FJ21" s="17">
        <v>53.402520000000003</v>
      </c>
      <c r="FK21" s="17">
        <v>-53.402520000000003</v>
      </c>
      <c r="FL21" s="17">
        <v>18.399999999999999</v>
      </c>
      <c r="FM21" s="17">
        <v>16.959009999999999</v>
      </c>
      <c r="FN21" s="17">
        <v>16.959009999999999</v>
      </c>
      <c r="FO21" s="17">
        <v>1.44099</v>
      </c>
      <c r="FP21" s="17">
        <v>18.399999999999999</v>
      </c>
      <c r="FQ21" s="17">
        <v>17.737760000000002</v>
      </c>
      <c r="FR21" s="17">
        <v>18.440239999999999</v>
      </c>
      <c r="FS21" s="17">
        <v>-4.0239999999999998E-2</v>
      </c>
      <c r="FT21" s="17">
        <v>10.6</v>
      </c>
      <c r="FU21" s="17">
        <v>10.504849999999999</v>
      </c>
      <c r="FV21" s="17">
        <v>10.504849999999999</v>
      </c>
      <c r="FW21" s="17">
        <v>9.5149999999999998E-2</v>
      </c>
      <c r="FX21" s="17">
        <v>57.5</v>
      </c>
      <c r="FY21" s="17">
        <v>63.523789999999998</v>
      </c>
      <c r="FZ21" s="17">
        <v>63.523789999999998</v>
      </c>
      <c r="GA21" s="17">
        <v>-6.02379</v>
      </c>
      <c r="GB21" s="17">
        <v>184.5</v>
      </c>
      <c r="GC21" s="17">
        <v>184.91498000000001</v>
      </c>
      <c r="GD21" s="17">
        <v>184.91497000000001</v>
      </c>
      <c r="GE21" s="17">
        <v>-0.41497000000000001</v>
      </c>
      <c r="GF21" s="17">
        <v>184.6</v>
      </c>
      <c r="GG21" s="17">
        <v>184.91498000000001</v>
      </c>
      <c r="GH21" s="17">
        <v>184.91497000000001</v>
      </c>
      <c r="GI21" s="17">
        <v>-0.31497000000000003</v>
      </c>
      <c r="GJ21" s="17">
        <v>184.4</v>
      </c>
      <c r="GK21" s="17">
        <v>185.47028</v>
      </c>
      <c r="GL21" s="17">
        <v>185.47027</v>
      </c>
      <c r="GM21" s="17">
        <v>-1.0702700000000001</v>
      </c>
      <c r="GN21" s="17">
        <v>79.099999999999994</v>
      </c>
      <c r="GO21" s="17">
        <v>69.494789999999995</v>
      </c>
      <c r="GP21" s="17">
        <v>63.368400000000001</v>
      </c>
      <c r="GQ21" s="17">
        <v>15.7316</v>
      </c>
      <c r="GR21" s="17">
        <v>3.3</v>
      </c>
      <c r="GS21" s="17">
        <v>3.7563900000000001</v>
      </c>
      <c r="GT21" s="17">
        <v>3.7563800000000001</v>
      </c>
      <c r="GU21" s="17">
        <v>-0.45638000000000001</v>
      </c>
      <c r="GV21" s="17"/>
      <c r="GW21" s="17"/>
      <c r="GX21" s="17"/>
      <c r="GY21" s="17">
        <v>0</v>
      </c>
      <c r="GZ21" s="17">
        <v>33.9</v>
      </c>
      <c r="HA21" s="17">
        <v>33</v>
      </c>
      <c r="HB21" s="17">
        <v>12.00005</v>
      </c>
      <c r="HC21" s="17">
        <v>21.89995</v>
      </c>
      <c r="HD21" s="17"/>
      <c r="HE21" s="17"/>
      <c r="HF21" s="17"/>
      <c r="HG21" s="17">
        <v>0</v>
      </c>
      <c r="HH21" s="17">
        <v>2</v>
      </c>
      <c r="HI21" s="17">
        <v>1.97359</v>
      </c>
      <c r="HJ21" s="17">
        <v>1.97359</v>
      </c>
      <c r="HK21" s="17">
        <v>2.6409999999999999E-2</v>
      </c>
      <c r="HL21" s="17">
        <v>0</v>
      </c>
      <c r="HM21" s="17"/>
      <c r="HN21" s="17"/>
      <c r="HO21" s="17">
        <v>0</v>
      </c>
      <c r="HP21" s="17">
        <v>33</v>
      </c>
      <c r="HQ21" s="17">
        <v>25</v>
      </c>
      <c r="HR21" s="17">
        <v>25.00009</v>
      </c>
      <c r="HS21" s="17">
        <v>7.9999099999999999</v>
      </c>
      <c r="HT21" s="17"/>
      <c r="HU21" s="17"/>
      <c r="HV21" s="17"/>
      <c r="HW21" s="17">
        <v>0</v>
      </c>
      <c r="HX21" s="17"/>
      <c r="HY21" s="17"/>
      <c r="HZ21" s="17"/>
      <c r="IA21" s="17">
        <v>0</v>
      </c>
      <c r="IB21" s="17">
        <v>61.6</v>
      </c>
      <c r="IC21" s="17">
        <v>70.419110000000003</v>
      </c>
      <c r="ID21" s="17">
        <v>43.332990000000002</v>
      </c>
      <c r="IE21" s="17">
        <v>18.267009999999999</v>
      </c>
      <c r="IF21" s="17"/>
      <c r="IG21" s="17"/>
      <c r="IH21" s="17"/>
      <c r="II21" s="17">
        <v>0</v>
      </c>
      <c r="IJ21" s="17"/>
      <c r="IK21" s="17"/>
      <c r="IL21" s="17"/>
      <c r="IM21" s="17">
        <v>0</v>
      </c>
      <c r="IN21" s="17">
        <v>47.2</v>
      </c>
      <c r="IO21" s="17">
        <v>45.221359999999997</v>
      </c>
      <c r="IP21" s="17">
        <v>45.221350000000001</v>
      </c>
      <c r="IQ21" s="17">
        <v>1.97865</v>
      </c>
      <c r="IR21" s="17"/>
      <c r="IS21" s="17"/>
      <c r="IT21" s="17"/>
      <c r="IU21" s="17">
        <v>0</v>
      </c>
      <c r="IV21" s="17"/>
      <c r="IW21" s="17"/>
      <c r="IX21" s="17"/>
      <c r="IY21" s="17">
        <v>0</v>
      </c>
      <c r="IZ21" s="17"/>
      <c r="JA21" s="17"/>
      <c r="JB21" s="17"/>
      <c r="JC21" s="17">
        <v>0</v>
      </c>
      <c r="JD21" s="17">
        <v>61.1</v>
      </c>
      <c r="JE21" s="17">
        <v>54.969499999999996</v>
      </c>
      <c r="JF21" s="17">
        <v>47.515309999999999</v>
      </c>
      <c r="JG21" s="17">
        <v>13.58469</v>
      </c>
      <c r="JH21" s="17">
        <v>178.9</v>
      </c>
      <c r="JI21" s="17">
        <v>185.29459</v>
      </c>
      <c r="JJ21" s="17">
        <v>185.29458</v>
      </c>
      <c r="JK21" s="17">
        <v>-6.3945800000000004</v>
      </c>
      <c r="JL21" s="17">
        <v>176.7</v>
      </c>
      <c r="JM21" s="17">
        <v>185.29459</v>
      </c>
      <c r="JN21" s="17">
        <v>185.29458</v>
      </c>
      <c r="JO21" s="17">
        <v>-8.5945800000000006</v>
      </c>
      <c r="JP21" s="17">
        <v>209.9</v>
      </c>
      <c r="JQ21" s="17">
        <v>185.29459</v>
      </c>
      <c r="JR21" s="17">
        <v>185.29458</v>
      </c>
      <c r="JS21" s="17">
        <v>24.605419999999999</v>
      </c>
      <c r="JT21" s="17">
        <v>275.7</v>
      </c>
      <c r="JU21" s="17">
        <v>278.77654000000001</v>
      </c>
      <c r="JV21" s="17">
        <v>278.77652999999998</v>
      </c>
      <c r="JW21" s="17">
        <v>-3.07653</v>
      </c>
      <c r="JX21" s="17">
        <v>76.900000000000006</v>
      </c>
      <c r="JY21" s="17">
        <v>73.590999999999994</v>
      </c>
      <c r="JZ21" s="17">
        <v>73.590959999999995</v>
      </c>
      <c r="KA21" s="17">
        <v>3.30904</v>
      </c>
      <c r="KB21" s="17">
        <v>37.4</v>
      </c>
      <c r="KC21" s="17">
        <v>36.905999999999999</v>
      </c>
      <c r="KD21" s="17">
        <v>36.90598</v>
      </c>
      <c r="KE21" s="17">
        <v>0.49402000000000001</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c r="LA21" s="17"/>
      <c r="LB21" s="17"/>
      <c r="LC21" s="17">
        <v>0</v>
      </c>
      <c r="LD21" s="17">
        <v>0.3</v>
      </c>
      <c r="LE21" s="17">
        <v>0.44603999999999999</v>
      </c>
      <c r="LF21" s="17">
        <v>0.44602999999999998</v>
      </c>
      <c r="LG21" s="17">
        <v>-0.14602999999999999</v>
      </c>
      <c r="LH21" s="17">
        <v>126.7</v>
      </c>
      <c r="LI21" s="17">
        <v>114.51976000000001</v>
      </c>
      <c r="LJ21" s="17">
        <v>125.23766999999999</v>
      </c>
      <c r="LK21" s="17">
        <v>1.4623299999999999</v>
      </c>
      <c r="LL21" s="17">
        <v>78.2</v>
      </c>
      <c r="LM21" s="17">
        <v>97.25027</v>
      </c>
      <c r="LN21" s="17">
        <v>97.247190000000003</v>
      </c>
      <c r="LO21" s="17">
        <v>-19.047190000000001</v>
      </c>
      <c r="LP21" s="17">
        <v>63.5</v>
      </c>
      <c r="LQ21" s="17">
        <v>67.133979999999994</v>
      </c>
      <c r="LR21" s="17">
        <v>67.133979999999994</v>
      </c>
      <c r="LS21" s="17">
        <v>-3.6339800000000002</v>
      </c>
      <c r="LT21" s="17">
        <v>68.3</v>
      </c>
      <c r="LU21" s="17">
        <v>72.37388</v>
      </c>
      <c r="LV21" s="17">
        <v>72.373729999999995</v>
      </c>
      <c r="LW21" s="17">
        <v>-4.0737300000000003</v>
      </c>
      <c r="LX21" s="17">
        <v>29.3</v>
      </c>
      <c r="LY21" s="17">
        <v>29.951460000000001</v>
      </c>
      <c r="LZ21" s="17">
        <v>29.95139</v>
      </c>
      <c r="MA21" s="17">
        <v>-0.65139000000000002</v>
      </c>
      <c r="MB21" s="17"/>
      <c r="MC21" s="17"/>
      <c r="MD21" s="17"/>
      <c r="ME21" s="17">
        <v>0</v>
      </c>
      <c r="MF21" s="17"/>
      <c r="MG21" s="17"/>
      <c r="MH21" s="17"/>
      <c r="MI21" s="17">
        <v>0</v>
      </c>
      <c r="MJ21" s="17"/>
      <c r="MK21" s="17"/>
      <c r="ML21" s="17"/>
      <c r="MM21" s="17">
        <v>0</v>
      </c>
      <c r="MN21" s="17">
        <v>147.9</v>
      </c>
      <c r="MO21" s="17">
        <v>151.08876000000001</v>
      </c>
      <c r="MP21" s="17">
        <v>151.08875</v>
      </c>
      <c r="MQ21" s="17">
        <v>-3.1887500000000002</v>
      </c>
      <c r="MR21" s="17">
        <v>150</v>
      </c>
      <c r="MS21" s="17">
        <v>151.08876000000001</v>
      </c>
      <c r="MT21" s="17">
        <v>151.08875</v>
      </c>
      <c r="MU21" s="17">
        <v>-1.0887500000000001</v>
      </c>
      <c r="MV21" s="17">
        <v>149.80000000000001</v>
      </c>
      <c r="MW21" s="17">
        <v>151.54248000000001</v>
      </c>
      <c r="MX21" s="17">
        <v>151.54247000000001</v>
      </c>
      <c r="MY21" s="17">
        <v>-1.74247</v>
      </c>
      <c r="MZ21" s="17">
        <v>0</v>
      </c>
      <c r="NA21" s="17"/>
      <c r="NB21" s="17"/>
      <c r="NC21" s="17">
        <v>0</v>
      </c>
      <c r="ND21" s="17"/>
      <c r="NE21" s="17"/>
      <c r="NF21" s="17"/>
      <c r="NG21" s="17">
        <v>0</v>
      </c>
      <c r="NH21" s="17"/>
      <c r="NI21" s="17"/>
      <c r="NJ21" s="17"/>
      <c r="NK21" s="17">
        <v>0</v>
      </c>
      <c r="NL21" s="17"/>
      <c r="NM21" s="17"/>
      <c r="NN21" s="17"/>
      <c r="NO21" s="17">
        <v>0</v>
      </c>
      <c r="NP21" s="17"/>
      <c r="NQ21" s="17"/>
      <c r="NR21" s="17"/>
      <c r="NS21" s="17">
        <v>0</v>
      </c>
      <c r="NT21" s="17">
        <v>50.4</v>
      </c>
      <c r="NU21" s="17">
        <v>50</v>
      </c>
      <c r="NV21" s="17">
        <v>50</v>
      </c>
      <c r="NW21" s="17">
        <v>0.4</v>
      </c>
      <c r="NX21" s="17">
        <v>0</v>
      </c>
      <c r="NY21" s="17"/>
      <c r="NZ21" s="17"/>
      <c r="OA21" s="17">
        <v>0</v>
      </c>
      <c r="OB21" s="17">
        <v>0</v>
      </c>
      <c r="OC21" s="17"/>
      <c r="OD21" s="17">
        <v>3.5000000000000003E-2</v>
      </c>
      <c r="OE21" s="17">
        <v>-3.5000000000000003E-2</v>
      </c>
      <c r="OF21" s="17">
        <v>68.7</v>
      </c>
      <c r="OG21" s="17">
        <v>79.73</v>
      </c>
      <c r="OH21" s="17">
        <v>79.73</v>
      </c>
      <c r="OI21" s="17">
        <v>-11.03</v>
      </c>
      <c r="OJ21" s="17">
        <v>9.3000000000000007</v>
      </c>
      <c r="OK21" s="17"/>
      <c r="OL21" s="17">
        <v>9.2829999999999995</v>
      </c>
      <c r="OM21" s="17">
        <v>1.7000000000000001E-2</v>
      </c>
      <c r="ON21" s="17">
        <v>10.6</v>
      </c>
      <c r="OO21" s="17">
        <v>13.739000000000001</v>
      </c>
      <c r="OP21" s="17">
        <v>13.739000000000001</v>
      </c>
      <c r="OQ21" s="17">
        <v>-3.1389999999999998</v>
      </c>
      <c r="OR21" s="17">
        <v>0</v>
      </c>
      <c r="OS21" s="17"/>
      <c r="OT21" s="17"/>
      <c r="OU21" s="17">
        <v>0</v>
      </c>
      <c r="OV21" s="17">
        <v>4.9000000000000004</v>
      </c>
      <c r="OW21" s="17">
        <v>4.4000000000000004</v>
      </c>
      <c r="OX21" s="17">
        <v>4.4000000000000004</v>
      </c>
      <c r="OY21" s="17">
        <v>0.5</v>
      </c>
      <c r="OZ21" s="17"/>
      <c r="PA21" s="17"/>
      <c r="PB21" s="17"/>
      <c r="PC21" s="17">
        <v>0</v>
      </c>
      <c r="PD21" s="17">
        <v>6</v>
      </c>
      <c r="PE21" s="17">
        <v>9</v>
      </c>
      <c r="PF21" s="17">
        <v>9.0000199999999992</v>
      </c>
      <c r="PG21" s="17">
        <v>-3.0000200000000001</v>
      </c>
      <c r="PH21" s="17">
        <v>0</v>
      </c>
      <c r="PI21" s="17"/>
      <c r="PJ21" s="17">
        <v>1.3440799999999999</v>
      </c>
      <c r="PK21" s="17">
        <v>-1.3440799999999999</v>
      </c>
      <c r="PL21" s="17">
        <v>0.2</v>
      </c>
      <c r="PM21" s="17">
        <v>1</v>
      </c>
      <c r="PN21" s="17">
        <v>1</v>
      </c>
      <c r="PO21" s="17">
        <v>-0.8</v>
      </c>
      <c r="PP21" s="17">
        <v>1.6</v>
      </c>
      <c r="PQ21" s="17">
        <v>1.82</v>
      </c>
      <c r="PR21" s="17">
        <v>1.82</v>
      </c>
      <c r="PS21" s="17">
        <v>-0.22</v>
      </c>
      <c r="PT21" s="17">
        <v>4.5999999999999996</v>
      </c>
      <c r="PU21" s="17">
        <v>4.5</v>
      </c>
      <c r="PV21" s="17">
        <v>4.5</v>
      </c>
      <c r="PW21" s="17">
        <v>0.1</v>
      </c>
      <c r="PX21" s="17">
        <v>19.5</v>
      </c>
      <c r="PY21" s="17">
        <v>18.4466</v>
      </c>
      <c r="PZ21" s="17">
        <v>18.4466</v>
      </c>
      <c r="QA21" s="17">
        <v>1.0533999999999999</v>
      </c>
      <c r="QB21" s="17">
        <v>3.8</v>
      </c>
      <c r="QC21" s="17">
        <v>3.2</v>
      </c>
      <c r="QD21" s="17">
        <v>3.2</v>
      </c>
      <c r="QE21" s="17">
        <v>0.6</v>
      </c>
      <c r="QF21" s="17">
        <v>3.2</v>
      </c>
      <c r="QG21" s="17">
        <v>3.1</v>
      </c>
      <c r="QH21" s="17">
        <v>3.1</v>
      </c>
      <c r="QI21" s="17">
        <v>0.1</v>
      </c>
      <c r="QJ21" s="17">
        <v>3.5</v>
      </c>
      <c r="QK21" s="17">
        <v>3.4</v>
      </c>
      <c r="QL21" s="17">
        <v>3.4</v>
      </c>
      <c r="QM21" s="17">
        <v>0.1</v>
      </c>
      <c r="QN21" s="17">
        <v>17.600000000000001</v>
      </c>
      <c r="QO21" s="17">
        <v>16.990290000000002</v>
      </c>
      <c r="QP21" s="17">
        <v>16.990290000000002</v>
      </c>
      <c r="QQ21" s="17">
        <v>0.60970999999999997</v>
      </c>
      <c r="QR21" s="17">
        <v>8</v>
      </c>
      <c r="QS21" s="17"/>
      <c r="QT21" s="17">
        <v>3.06</v>
      </c>
      <c r="QU21" s="17">
        <v>4.9400000000000004</v>
      </c>
      <c r="QV21" s="17">
        <v>9</v>
      </c>
      <c r="QW21" s="17"/>
      <c r="QX21" s="17">
        <v>1.1779999999999999</v>
      </c>
      <c r="QY21" s="17">
        <v>7.8220000000000001</v>
      </c>
      <c r="QZ21" s="17">
        <v>16.600000000000001</v>
      </c>
      <c r="RA21" s="17">
        <v>22.303999999999998</v>
      </c>
      <c r="RB21" s="17">
        <v>22.303999999999998</v>
      </c>
      <c r="RC21" s="17">
        <v>-5.7039999999999997</v>
      </c>
      <c r="RD21" s="17">
        <v>46.6</v>
      </c>
      <c r="RE21" s="17">
        <v>58.761000000000003</v>
      </c>
      <c r="RF21" s="17">
        <v>58.761000000000003</v>
      </c>
      <c r="RG21" s="17">
        <v>-12.161</v>
      </c>
      <c r="RH21" s="17">
        <v>4.4000000000000004</v>
      </c>
      <c r="RI21" s="17">
        <v>4.2</v>
      </c>
      <c r="RJ21" s="17">
        <v>4.2</v>
      </c>
      <c r="RK21" s="17">
        <v>0.2</v>
      </c>
      <c r="RL21" s="17">
        <v>2.4</v>
      </c>
      <c r="RM21" s="17">
        <v>2.4</v>
      </c>
      <c r="RN21" s="17">
        <v>2.4</v>
      </c>
      <c r="RO21" s="17">
        <v>0</v>
      </c>
      <c r="RP21" s="17">
        <v>1.2</v>
      </c>
      <c r="RQ21" s="17">
        <v>1.2</v>
      </c>
      <c r="RR21" s="17">
        <v>1.2</v>
      </c>
      <c r="RS21" s="17">
        <v>0</v>
      </c>
      <c r="RT21" s="17">
        <v>3</v>
      </c>
      <c r="RU21" s="17">
        <v>2.8</v>
      </c>
      <c r="RV21" s="17">
        <v>2.8</v>
      </c>
      <c r="RW21" s="17">
        <v>0.2</v>
      </c>
      <c r="RX21" s="17">
        <v>0.5</v>
      </c>
      <c r="RY21" s="17"/>
      <c r="RZ21" s="17">
        <v>1.077</v>
      </c>
      <c r="SA21" s="17">
        <v>-0.57699999999999996</v>
      </c>
      <c r="SB21" s="17">
        <v>1.9</v>
      </c>
      <c r="SC21" s="17">
        <v>1.851</v>
      </c>
      <c r="SD21" s="17">
        <v>1.851</v>
      </c>
      <c r="SE21" s="17">
        <v>4.9000000000000002E-2</v>
      </c>
      <c r="SF21" s="17">
        <v>14.4</v>
      </c>
      <c r="SG21" s="17">
        <v>16.288489999999999</v>
      </c>
      <c r="SH21" s="17">
        <v>10.023250000000001</v>
      </c>
      <c r="SI21" s="17">
        <v>4.3767500000000004</v>
      </c>
      <c r="SJ21" s="17">
        <v>1.2</v>
      </c>
      <c r="SK21" s="17">
        <v>1.36</v>
      </c>
      <c r="SL21" s="17">
        <v>1.36</v>
      </c>
      <c r="SM21" s="17">
        <v>-0.16</v>
      </c>
      <c r="SN21" s="17">
        <v>0</v>
      </c>
      <c r="SO21" s="17"/>
      <c r="SP21" s="17">
        <v>0.4</v>
      </c>
      <c r="SQ21" s="17">
        <v>-0.4</v>
      </c>
      <c r="SR21" s="17">
        <v>4.9000000000000004</v>
      </c>
      <c r="SS21" s="17">
        <v>5.3</v>
      </c>
      <c r="ST21" s="17">
        <v>5.3</v>
      </c>
      <c r="SU21" s="17">
        <v>-0.4</v>
      </c>
      <c r="SV21" s="17">
        <v>2.4</v>
      </c>
      <c r="SW21" s="17">
        <v>2.6</v>
      </c>
      <c r="SX21" s="17">
        <v>2.6</v>
      </c>
      <c r="SY21" s="17">
        <v>-0.2</v>
      </c>
      <c r="SZ21" s="17">
        <v>3.6</v>
      </c>
      <c r="TA21" s="17">
        <v>5</v>
      </c>
      <c r="TB21" s="17">
        <v>5</v>
      </c>
      <c r="TC21" s="17">
        <v>-1.4</v>
      </c>
      <c r="TD21" s="17">
        <v>4.9000000000000004</v>
      </c>
      <c r="TE21" s="17">
        <v>7</v>
      </c>
      <c r="TF21" s="17">
        <v>7</v>
      </c>
      <c r="TG21" s="17">
        <v>-2.1</v>
      </c>
      <c r="TH21" s="17">
        <v>10</v>
      </c>
      <c r="TI21" s="17">
        <v>10</v>
      </c>
      <c r="TJ21" s="17">
        <v>10</v>
      </c>
      <c r="TK21" s="17">
        <v>0</v>
      </c>
      <c r="TL21" s="17">
        <v>20.8</v>
      </c>
      <c r="TM21" s="17">
        <v>17.289000000000001</v>
      </c>
      <c r="TN21" s="17">
        <v>17.289000000000001</v>
      </c>
      <c r="TO21" s="17">
        <v>3.5110000000000001</v>
      </c>
      <c r="TP21" s="17">
        <v>11.3</v>
      </c>
      <c r="TQ21" s="17">
        <v>10.375</v>
      </c>
      <c r="TR21" s="17">
        <v>10.375</v>
      </c>
      <c r="TS21" s="17">
        <v>0.92500000000000004</v>
      </c>
      <c r="TT21" s="17">
        <v>1.6</v>
      </c>
      <c r="TU21" s="17"/>
      <c r="TV21" s="17">
        <v>2.1560000000000001</v>
      </c>
      <c r="TW21" s="17">
        <v>-0.55600000000000005</v>
      </c>
      <c r="TX21" s="17">
        <v>43.9</v>
      </c>
      <c r="TY21" s="17">
        <v>44.6</v>
      </c>
      <c r="TZ21" s="17">
        <v>55.323</v>
      </c>
      <c r="UA21" s="17">
        <v>-11.423</v>
      </c>
      <c r="UB21" s="17">
        <v>76</v>
      </c>
      <c r="UC21" s="17">
        <v>70.400000000000006</v>
      </c>
      <c r="UD21" s="17">
        <v>76.861999999999995</v>
      </c>
      <c r="UE21" s="17">
        <v>-0.86199999999999999</v>
      </c>
      <c r="UF21" s="17">
        <v>7.5</v>
      </c>
      <c r="UG21" s="17">
        <v>3.7570000000000001</v>
      </c>
      <c r="UH21" s="17">
        <v>3.7570000000000001</v>
      </c>
      <c r="UI21" s="17">
        <v>3.7429999999999999</v>
      </c>
      <c r="UJ21" s="17">
        <v>3.3</v>
      </c>
      <c r="UK21" s="17">
        <v>2.7210000000000001</v>
      </c>
      <c r="UL21" s="17">
        <v>2.7210000000000001</v>
      </c>
      <c r="UM21" s="17">
        <v>0.57899999999999996</v>
      </c>
      <c r="UN21" s="17">
        <v>5.3</v>
      </c>
      <c r="UO21" s="17">
        <v>4.5</v>
      </c>
      <c r="UP21" s="17">
        <v>4.5</v>
      </c>
      <c r="UQ21" s="17">
        <v>0.8</v>
      </c>
      <c r="UR21" s="17">
        <v>2.5</v>
      </c>
      <c r="US21" s="17">
        <v>1.8</v>
      </c>
      <c r="UT21" s="17">
        <v>1.8</v>
      </c>
      <c r="UU21" s="17">
        <v>0.7</v>
      </c>
      <c r="UV21" s="17">
        <v>9.1999999999999993</v>
      </c>
      <c r="UW21" s="17">
        <v>8.3000000000000007</v>
      </c>
      <c r="UX21" s="17">
        <v>8.3000000000000007</v>
      </c>
      <c r="UY21" s="17">
        <v>0.9</v>
      </c>
      <c r="UZ21" s="17">
        <v>3.2</v>
      </c>
      <c r="VA21" s="17">
        <v>3.8</v>
      </c>
      <c r="VB21" s="17">
        <v>3.8</v>
      </c>
      <c r="VC21" s="17">
        <v>-0.6</v>
      </c>
      <c r="VD21" s="17">
        <v>3.8</v>
      </c>
      <c r="VE21" s="17">
        <v>4.3</v>
      </c>
      <c r="VF21" s="17">
        <v>4.3</v>
      </c>
      <c r="VG21" s="17">
        <v>-0.5</v>
      </c>
      <c r="VH21" s="17">
        <v>3.9</v>
      </c>
      <c r="VI21" s="17">
        <v>4.5</v>
      </c>
      <c r="VJ21" s="17">
        <v>4.5</v>
      </c>
      <c r="VK21" s="17">
        <v>-0.6</v>
      </c>
      <c r="VL21" s="17">
        <v>7.1</v>
      </c>
      <c r="VM21" s="17">
        <v>9.4610000000000003</v>
      </c>
      <c r="VN21" s="17">
        <v>9.4610000000000003</v>
      </c>
      <c r="VO21" s="17">
        <v>-2.3610000000000002</v>
      </c>
      <c r="VP21" s="17">
        <v>44.2</v>
      </c>
      <c r="VQ21" s="17"/>
      <c r="VR21" s="17">
        <v>49.298000000000002</v>
      </c>
      <c r="VS21" s="17">
        <v>-5.0979999999999999</v>
      </c>
      <c r="VT21" s="17">
        <v>0.8</v>
      </c>
      <c r="VU21" s="17"/>
      <c r="VV21" s="17">
        <v>3.9790000000000001</v>
      </c>
      <c r="VW21" s="17">
        <v>-3.1789999999999998</v>
      </c>
      <c r="VX21" s="17">
        <v>26.5</v>
      </c>
      <c r="VY21" s="17"/>
      <c r="VZ21" s="17">
        <v>23.85</v>
      </c>
      <c r="WA21" s="17">
        <v>2.65</v>
      </c>
      <c r="WB21" s="17">
        <v>0.6</v>
      </c>
      <c r="WC21" s="17">
        <v>0.6</v>
      </c>
      <c r="WD21" s="17">
        <v>0.6</v>
      </c>
      <c r="WE21" s="17">
        <v>0</v>
      </c>
      <c r="WF21" s="17">
        <v>33.9</v>
      </c>
      <c r="WG21" s="17">
        <v>33.5</v>
      </c>
      <c r="WH21" s="17">
        <v>49</v>
      </c>
      <c r="WI21" s="17">
        <v>-15.1</v>
      </c>
      <c r="WJ21" s="17">
        <v>27.7</v>
      </c>
      <c r="WK21" s="17">
        <v>25.3</v>
      </c>
      <c r="WL21" s="17">
        <v>30</v>
      </c>
      <c r="WM21" s="17">
        <v>-2.2999999999999998</v>
      </c>
      <c r="WN21" s="17">
        <v>18.600000000000001</v>
      </c>
      <c r="WO21" s="17"/>
      <c r="WP21" s="17">
        <v>12.911</v>
      </c>
      <c r="WQ21" s="17">
        <v>5.6890000000000001</v>
      </c>
      <c r="WR21" s="17">
        <v>0.8</v>
      </c>
      <c r="WS21" s="17"/>
      <c r="WT21" s="17">
        <v>0.57099999999999995</v>
      </c>
      <c r="WU21" s="17">
        <v>0.22900000000000001</v>
      </c>
      <c r="WV21" s="17">
        <v>7.2</v>
      </c>
      <c r="WW21" s="17">
        <v>7.2</v>
      </c>
      <c r="WX21" s="17">
        <v>7.2</v>
      </c>
      <c r="WY21" s="17">
        <v>0</v>
      </c>
      <c r="WZ21" s="17">
        <v>19.399999999999999</v>
      </c>
      <c r="XA21" s="17">
        <v>18.4466</v>
      </c>
      <c r="XB21" s="17">
        <v>18.4466</v>
      </c>
      <c r="XC21" s="17">
        <v>0.95340000000000003</v>
      </c>
      <c r="XD21" s="17">
        <v>9.1</v>
      </c>
      <c r="XE21" s="17">
        <v>10.8</v>
      </c>
      <c r="XF21" s="17">
        <v>10.8</v>
      </c>
      <c r="XG21" s="17">
        <v>-1.7</v>
      </c>
      <c r="XH21" s="17">
        <v>33.520000000000003</v>
      </c>
      <c r="XI21" s="17">
        <v>29.5</v>
      </c>
      <c r="XJ21" s="17">
        <v>29.5</v>
      </c>
      <c r="XK21" s="17">
        <v>4.0199999999999996</v>
      </c>
      <c r="XL21" s="17">
        <v>29.03</v>
      </c>
      <c r="XM21" s="17">
        <v>29.5</v>
      </c>
      <c r="XN21" s="17">
        <v>29.5</v>
      </c>
      <c r="XO21" s="17">
        <v>-0.47</v>
      </c>
      <c r="XP21" s="17"/>
      <c r="XQ21" s="17"/>
      <c r="XR21" s="17"/>
      <c r="XS21" s="17">
        <v>0</v>
      </c>
      <c r="XT21" s="17">
        <v>18.3</v>
      </c>
      <c r="XU21" s="17">
        <v>19.222999999999999</v>
      </c>
      <c r="XV21" s="17">
        <v>19.222999999999999</v>
      </c>
      <c r="XW21" s="17">
        <v>-0.92300000000000004</v>
      </c>
      <c r="XX21" s="17">
        <v>6.6</v>
      </c>
      <c r="XY21" s="17">
        <v>7.78</v>
      </c>
      <c r="XZ21" s="17">
        <v>7.78</v>
      </c>
      <c r="YA21" s="17">
        <v>-1.18</v>
      </c>
      <c r="YB21" s="17">
        <v>11</v>
      </c>
      <c r="YC21" s="17">
        <v>11</v>
      </c>
      <c r="YD21" s="17">
        <v>11</v>
      </c>
      <c r="YE21" s="17">
        <v>0</v>
      </c>
    </row>
    <row r="22" spans="1:655" ht="24" customHeight="1" x14ac:dyDescent="0.25">
      <c r="A22" s="1"/>
      <c r="B22" s="16" t="s">
        <v>40</v>
      </c>
      <c r="C22" s="16" t="s">
        <v>727</v>
      </c>
      <c r="D22" s="17">
        <v>66.3</v>
      </c>
      <c r="E22" s="17"/>
      <c r="F22" s="17">
        <v>101.60044000000001</v>
      </c>
      <c r="G22" s="17">
        <v>-35.300440000000002</v>
      </c>
      <c r="H22" s="17">
        <v>626.20000000000005</v>
      </c>
      <c r="I22" s="17">
        <v>596.33869000000004</v>
      </c>
      <c r="J22" s="17">
        <v>582.42690000000005</v>
      </c>
      <c r="K22" s="17">
        <v>43.773099999999999</v>
      </c>
      <c r="L22" s="17">
        <v>213.6</v>
      </c>
      <c r="M22" s="17">
        <v>193.99958000000001</v>
      </c>
      <c r="N22" s="17">
        <v>189.47381999999999</v>
      </c>
      <c r="O22" s="17">
        <v>24.126180000000002</v>
      </c>
      <c r="P22" s="17"/>
      <c r="Q22" s="17"/>
      <c r="R22" s="17"/>
      <c r="S22" s="17">
        <v>0</v>
      </c>
      <c r="T22" s="17"/>
      <c r="U22" s="17"/>
      <c r="V22" s="17"/>
      <c r="W22" s="17">
        <v>0</v>
      </c>
      <c r="X22" s="17">
        <v>10.7</v>
      </c>
      <c r="Y22" s="17"/>
      <c r="Z22" s="17">
        <v>10.30936</v>
      </c>
      <c r="AA22" s="17">
        <v>0.39063999999999999</v>
      </c>
      <c r="AB22" s="17">
        <v>83.8</v>
      </c>
      <c r="AC22" s="17">
        <v>87.85</v>
      </c>
      <c r="AD22" s="17">
        <v>87.85</v>
      </c>
      <c r="AE22" s="17">
        <v>-4.05</v>
      </c>
      <c r="AF22" s="17"/>
      <c r="AG22" s="17"/>
      <c r="AH22" s="17"/>
      <c r="AI22" s="17">
        <v>0</v>
      </c>
      <c r="AJ22" s="17"/>
      <c r="AK22" s="17"/>
      <c r="AL22" s="17"/>
      <c r="AM22" s="17">
        <v>0</v>
      </c>
      <c r="AN22" s="17">
        <v>181.1</v>
      </c>
      <c r="AO22" s="17">
        <v>196.22801999999999</v>
      </c>
      <c r="AP22" s="17">
        <v>196.22801000000001</v>
      </c>
      <c r="AQ22" s="17">
        <v>-15.12801</v>
      </c>
      <c r="AR22" s="17">
        <v>180.7</v>
      </c>
      <c r="AS22" s="17">
        <v>196.22801999999999</v>
      </c>
      <c r="AT22" s="17">
        <v>196.22801000000001</v>
      </c>
      <c r="AU22" s="17">
        <v>-15.52801</v>
      </c>
      <c r="AV22" s="17">
        <v>181.6</v>
      </c>
      <c r="AW22" s="17">
        <v>196.22801999999999</v>
      </c>
      <c r="AX22" s="17">
        <v>196.22801000000001</v>
      </c>
      <c r="AY22" s="17">
        <v>-14.62801</v>
      </c>
      <c r="AZ22" s="17">
        <v>274.89999999999998</v>
      </c>
      <c r="BA22" s="17">
        <v>295.22593999999998</v>
      </c>
      <c r="BB22" s="17">
        <v>295.22593000000001</v>
      </c>
      <c r="BC22" s="17">
        <v>-20.32593</v>
      </c>
      <c r="BD22" s="17">
        <v>219.4</v>
      </c>
      <c r="BE22" s="17">
        <v>208.07390000000001</v>
      </c>
      <c r="BF22" s="17">
        <v>208.07388</v>
      </c>
      <c r="BG22" s="17">
        <v>11.32612</v>
      </c>
      <c r="BH22" s="17">
        <v>112.5</v>
      </c>
      <c r="BI22" s="17">
        <v>104.34936999999999</v>
      </c>
      <c r="BJ22" s="17">
        <v>104.34936</v>
      </c>
      <c r="BK22" s="17">
        <v>8.1506399999999992</v>
      </c>
      <c r="BL22" s="17">
        <v>369.1</v>
      </c>
      <c r="BM22" s="17">
        <v>196.63056</v>
      </c>
      <c r="BN22" s="17">
        <v>113.71854</v>
      </c>
      <c r="BO22" s="17">
        <v>255.38146</v>
      </c>
      <c r="BP22" s="17">
        <v>2.9</v>
      </c>
      <c r="BQ22" s="17">
        <v>4.4318400000000002</v>
      </c>
      <c r="BR22" s="17">
        <v>4.4318400000000002</v>
      </c>
      <c r="BS22" s="17">
        <v>-1.5318400000000001</v>
      </c>
      <c r="BT22" s="17"/>
      <c r="BU22" s="17"/>
      <c r="BV22" s="17"/>
      <c r="BW22" s="17">
        <v>0</v>
      </c>
      <c r="BX22" s="17"/>
      <c r="BY22" s="17"/>
      <c r="BZ22" s="17"/>
      <c r="CA22" s="17">
        <v>0</v>
      </c>
      <c r="CB22" s="17"/>
      <c r="CC22" s="17"/>
      <c r="CD22" s="17"/>
      <c r="CE22" s="17">
        <v>0</v>
      </c>
      <c r="CF22" s="17"/>
      <c r="CG22" s="17"/>
      <c r="CH22" s="17"/>
      <c r="CI22" s="17">
        <v>0</v>
      </c>
      <c r="CJ22" s="17">
        <v>115.4</v>
      </c>
      <c r="CK22" s="17">
        <v>116.25078000000001</v>
      </c>
      <c r="CL22" s="17">
        <v>116.25078000000001</v>
      </c>
      <c r="CM22" s="17">
        <v>-0.85077999999999998</v>
      </c>
      <c r="CN22" s="17">
        <v>6.2</v>
      </c>
      <c r="CO22" s="17">
        <v>5.1333399999999996</v>
      </c>
      <c r="CP22" s="17">
        <v>5.1333399999999996</v>
      </c>
      <c r="CQ22" s="17">
        <v>1.0666599999999999</v>
      </c>
      <c r="CR22" s="17">
        <v>3.1</v>
      </c>
      <c r="CS22" s="17">
        <v>2.8177599999999998</v>
      </c>
      <c r="CT22" s="17">
        <v>2.8177500000000002</v>
      </c>
      <c r="CU22" s="17">
        <v>0.28225</v>
      </c>
      <c r="CV22" s="17"/>
      <c r="CW22" s="17"/>
      <c r="CX22" s="17"/>
      <c r="CY22" s="17">
        <v>0</v>
      </c>
      <c r="CZ22" s="17">
        <v>6.9</v>
      </c>
      <c r="DA22" s="17">
        <v>6.8787000000000003</v>
      </c>
      <c r="DB22" s="17">
        <v>6.8787000000000003</v>
      </c>
      <c r="DC22" s="17">
        <v>2.1299999999999999E-2</v>
      </c>
      <c r="DD22" s="17">
        <v>13.8</v>
      </c>
      <c r="DE22" s="17">
        <v>14.919420000000001</v>
      </c>
      <c r="DF22" s="17">
        <v>14.919409999999999</v>
      </c>
      <c r="DG22" s="17">
        <v>-1.11941</v>
      </c>
      <c r="DH22" s="17">
        <v>59.8</v>
      </c>
      <c r="DI22" s="17">
        <v>81.708960000000005</v>
      </c>
      <c r="DJ22" s="17">
        <v>81.708470000000005</v>
      </c>
      <c r="DK22" s="17">
        <v>-21.908470000000001</v>
      </c>
      <c r="DL22" s="17"/>
      <c r="DM22" s="17"/>
      <c r="DN22" s="17"/>
      <c r="DO22" s="17">
        <v>0</v>
      </c>
      <c r="DP22" s="17"/>
      <c r="DQ22" s="17"/>
      <c r="DR22" s="17"/>
      <c r="DS22" s="17">
        <v>0</v>
      </c>
      <c r="DT22" s="17"/>
      <c r="DU22" s="17"/>
      <c r="DV22" s="17"/>
      <c r="DW22" s="17">
        <v>0</v>
      </c>
      <c r="DX22" s="17"/>
      <c r="DY22" s="17"/>
      <c r="DZ22" s="17"/>
      <c r="EA22" s="17">
        <v>0</v>
      </c>
      <c r="EB22" s="17">
        <v>63.8</v>
      </c>
      <c r="EC22" s="17">
        <v>69.273470000000003</v>
      </c>
      <c r="ED22" s="17">
        <v>66.148780000000002</v>
      </c>
      <c r="EE22" s="17">
        <v>-2.3487800000000001</v>
      </c>
      <c r="EF22" s="17">
        <v>21.4</v>
      </c>
      <c r="EG22" s="17">
        <v>21.023890000000002</v>
      </c>
      <c r="EH22" s="17">
        <v>96.187690000000003</v>
      </c>
      <c r="EI22" s="17">
        <v>-74.787689999999998</v>
      </c>
      <c r="EJ22" s="17"/>
      <c r="EK22" s="17"/>
      <c r="EL22" s="17"/>
      <c r="EM22" s="17">
        <v>0</v>
      </c>
      <c r="EN22" s="17"/>
      <c r="EO22" s="17"/>
      <c r="EP22" s="17"/>
      <c r="EQ22" s="17">
        <v>0</v>
      </c>
      <c r="ER22" s="17"/>
      <c r="ES22" s="17"/>
      <c r="ET22" s="17"/>
      <c r="EU22" s="17">
        <v>0</v>
      </c>
      <c r="EV22" s="17">
        <v>6.5</v>
      </c>
      <c r="EW22" s="17">
        <v>6.39</v>
      </c>
      <c r="EX22" s="17">
        <v>6.39</v>
      </c>
      <c r="EY22" s="17">
        <v>0.11</v>
      </c>
      <c r="EZ22" s="17">
        <v>0</v>
      </c>
      <c r="FA22" s="17"/>
      <c r="FB22" s="17"/>
      <c r="FC22" s="17">
        <v>0</v>
      </c>
      <c r="FD22" s="17">
        <v>39.4</v>
      </c>
      <c r="FE22" s="17">
        <v>27.010269999999998</v>
      </c>
      <c r="FF22" s="17">
        <v>27.010259999999999</v>
      </c>
      <c r="FG22" s="17">
        <v>12.38974</v>
      </c>
      <c r="FH22" s="17">
        <v>0</v>
      </c>
      <c r="FI22" s="17"/>
      <c r="FJ22" s="17">
        <v>53.40202</v>
      </c>
      <c r="FK22" s="17">
        <v>-53.40202</v>
      </c>
      <c r="FL22" s="17">
        <v>18.7</v>
      </c>
      <c r="FM22" s="17">
        <v>16.959009999999999</v>
      </c>
      <c r="FN22" s="17">
        <v>16.959009999999999</v>
      </c>
      <c r="FO22" s="17">
        <v>1.74099</v>
      </c>
      <c r="FP22" s="17">
        <v>18.399999999999999</v>
      </c>
      <c r="FQ22" s="17">
        <v>17.737760000000002</v>
      </c>
      <c r="FR22" s="17">
        <v>18.440239999999999</v>
      </c>
      <c r="FS22" s="17">
        <v>-4.0239999999999998E-2</v>
      </c>
      <c r="FT22" s="17">
        <v>10.7</v>
      </c>
      <c r="FU22" s="17">
        <v>10.504849999999999</v>
      </c>
      <c r="FV22" s="17">
        <v>10.504849999999999</v>
      </c>
      <c r="FW22" s="17">
        <v>0.19514999999999999</v>
      </c>
      <c r="FX22" s="17">
        <v>60</v>
      </c>
      <c r="FY22" s="17">
        <v>63.523789999999998</v>
      </c>
      <c r="FZ22" s="17">
        <v>63.523789999999998</v>
      </c>
      <c r="GA22" s="17">
        <v>-3.52379</v>
      </c>
      <c r="GB22" s="17">
        <v>180.8</v>
      </c>
      <c r="GC22" s="17">
        <v>184.91498000000001</v>
      </c>
      <c r="GD22" s="17">
        <v>184.91497000000001</v>
      </c>
      <c r="GE22" s="17">
        <v>-4.1149699999999996</v>
      </c>
      <c r="GF22" s="17">
        <v>180.6</v>
      </c>
      <c r="GG22" s="17">
        <v>184.91498000000001</v>
      </c>
      <c r="GH22" s="17">
        <v>184.91497000000001</v>
      </c>
      <c r="GI22" s="17">
        <v>-4.3149699999999998</v>
      </c>
      <c r="GJ22" s="17">
        <v>184.5</v>
      </c>
      <c r="GK22" s="17">
        <v>185.47028</v>
      </c>
      <c r="GL22" s="17">
        <v>185.47027</v>
      </c>
      <c r="GM22" s="17">
        <v>-0.97026999999999997</v>
      </c>
      <c r="GN22" s="17">
        <v>76.8</v>
      </c>
      <c r="GO22" s="17">
        <v>61.18036</v>
      </c>
      <c r="GP22" s="17">
        <v>56.005949999999999</v>
      </c>
      <c r="GQ22" s="17">
        <v>20.794049999999999</v>
      </c>
      <c r="GR22" s="17">
        <v>3.1</v>
      </c>
      <c r="GS22" s="17">
        <v>3.7563900000000001</v>
      </c>
      <c r="GT22" s="17">
        <v>3.7563800000000001</v>
      </c>
      <c r="GU22" s="17">
        <v>-0.65637999999999996</v>
      </c>
      <c r="GV22" s="17"/>
      <c r="GW22" s="17"/>
      <c r="GX22" s="17"/>
      <c r="GY22" s="17">
        <v>0</v>
      </c>
      <c r="GZ22" s="17">
        <v>12</v>
      </c>
      <c r="HA22" s="17">
        <v>33</v>
      </c>
      <c r="HB22" s="17">
        <v>12.00005</v>
      </c>
      <c r="HC22" s="17">
        <v>-5.0000000000000002E-5</v>
      </c>
      <c r="HD22" s="17"/>
      <c r="HE22" s="17"/>
      <c r="HF22" s="17"/>
      <c r="HG22" s="17">
        <v>0</v>
      </c>
      <c r="HH22" s="17">
        <v>2</v>
      </c>
      <c r="HI22" s="17">
        <v>1.97359</v>
      </c>
      <c r="HJ22" s="17">
        <v>1.97359</v>
      </c>
      <c r="HK22" s="17">
        <v>2.6409999999999999E-2</v>
      </c>
      <c r="HL22" s="17">
        <v>0</v>
      </c>
      <c r="HM22" s="17"/>
      <c r="HN22" s="17"/>
      <c r="HO22" s="17">
        <v>0</v>
      </c>
      <c r="HP22" s="17">
        <v>24.9</v>
      </c>
      <c r="HQ22" s="17">
        <v>85</v>
      </c>
      <c r="HR22" s="17">
        <v>31.962479999999999</v>
      </c>
      <c r="HS22" s="17">
        <v>-7.0624799999999999</v>
      </c>
      <c r="HT22" s="17"/>
      <c r="HU22" s="17"/>
      <c r="HV22" s="17"/>
      <c r="HW22" s="17">
        <v>0</v>
      </c>
      <c r="HX22" s="17"/>
      <c r="HY22" s="17"/>
      <c r="HZ22" s="17"/>
      <c r="IA22" s="17">
        <v>0</v>
      </c>
      <c r="IB22" s="17">
        <v>59.4</v>
      </c>
      <c r="IC22" s="17">
        <v>46.287199999999999</v>
      </c>
      <c r="ID22" s="17">
        <v>17.221589999999999</v>
      </c>
      <c r="IE22" s="17">
        <v>42.17841</v>
      </c>
      <c r="IF22" s="17"/>
      <c r="IG22" s="17"/>
      <c r="IH22" s="17"/>
      <c r="II22" s="17">
        <v>0</v>
      </c>
      <c r="IJ22" s="17"/>
      <c r="IK22" s="17"/>
      <c r="IL22" s="17"/>
      <c r="IM22" s="17">
        <v>0</v>
      </c>
      <c r="IN22" s="17">
        <v>47.8</v>
      </c>
      <c r="IO22" s="17">
        <v>45.221359999999997</v>
      </c>
      <c r="IP22" s="17">
        <v>45.221350000000001</v>
      </c>
      <c r="IQ22" s="17">
        <v>2.5786500000000001</v>
      </c>
      <c r="IR22" s="17"/>
      <c r="IS22" s="17"/>
      <c r="IT22" s="17"/>
      <c r="IU22" s="17">
        <v>0</v>
      </c>
      <c r="IV22" s="17"/>
      <c r="IW22" s="17"/>
      <c r="IX22" s="17"/>
      <c r="IY22" s="17">
        <v>0</v>
      </c>
      <c r="IZ22" s="17"/>
      <c r="JA22" s="17"/>
      <c r="JB22" s="17"/>
      <c r="JC22" s="17">
        <v>0</v>
      </c>
      <c r="JD22" s="17">
        <v>59.9</v>
      </c>
      <c r="JE22" s="17">
        <v>44.853050000000003</v>
      </c>
      <c r="JF22" s="17">
        <v>38.557169999999999</v>
      </c>
      <c r="JG22" s="17">
        <v>21.342829999999999</v>
      </c>
      <c r="JH22" s="17">
        <v>180.2</v>
      </c>
      <c r="JI22" s="17">
        <v>185.29459</v>
      </c>
      <c r="JJ22" s="17">
        <v>185.29458</v>
      </c>
      <c r="JK22" s="17">
        <v>-5.0945799999999997</v>
      </c>
      <c r="JL22" s="17">
        <v>178.4</v>
      </c>
      <c r="JM22" s="17">
        <v>185.29459</v>
      </c>
      <c r="JN22" s="17">
        <v>185.29458</v>
      </c>
      <c r="JO22" s="17">
        <v>-6.8945800000000004</v>
      </c>
      <c r="JP22" s="17">
        <v>210</v>
      </c>
      <c r="JQ22" s="17">
        <v>185.29459</v>
      </c>
      <c r="JR22" s="17">
        <v>185.29458</v>
      </c>
      <c r="JS22" s="17">
        <v>24.70542</v>
      </c>
      <c r="JT22" s="17">
        <v>275.10000000000002</v>
      </c>
      <c r="JU22" s="17">
        <v>278.77654000000001</v>
      </c>
      <c r="JV22" s="17">
        <v>278.77652999999998</v>
      </c>
      <c r="JW22" s="17">
        <v>-3.6765300000000001</v>
      </c>
      <c r="JX22" s="17">
        <v>77.900000000000006</v>
      </c>
      <c r="JY22" s="17">
        <v>73.590999999999994</v>
      </c>
      <c r="JZ22" s="17">
        <v>73.590950000000007</v>
      </c>
      <c r="KA22" s="17">
        <v>4.30905</v>
      </c>
      <c r="KB22" s="17">
        <v>37.5</v>
      </c>
      <c r="KC22" s="17">
        <v>36.905999999999999</v>
      </c>
      <c r="KD22" s="17">
        <v>36.905970000000003</v>
      </c>
      <c r="KE22" s="17">
        <v>0.59402999999999995</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c r="LA22" s="17"/>
      <c r="LB22" s="17"/>
      <c r="LC22" s="17">
        <v>0</v>
      </c>
      <c r="LD22" s="17">
        <v>0.3</v>
      </c>
      <c r="LE22" s="17">
        <v>0.44603999999999999</v>
      </c>
      <c r="LF22" s="17">
        <v>0.44602999999999998</v>
      </c>
      <c r="LG22" s="17">
        <v>-0.14602999999999999</v>
      </c>
      <c r="LH22" s="17">
        <v>56.6</v>
      </c>
      <c r="LI22" s="17">
        <v>107.39406</v>
      </c>
      <c r="LJ22" s="17">
        <v>129.36955</v>
      </c>
      <c r="LK22" s="17">
        <v>-72.769549999999995</v>
      </c>
      <c r="LL22" s="17">
        <v>64.5</v>
      </c>
      <c r="LM22" s="17">
        <v>87.638739999999999</v>
      </c>
      <c r="LN22" s="17">
        <v>87.66301</v>
      </c>
      <c r="LO22" s="17">
        <v>-23.16301</v>
      </c>
      <c r="LP22" s="17">
        <v>61.9</v>
      </c>
      <c r="LQ22" s="17">
        <v>67.133979999999994</v>
      </c>
      <c r="LR22" s="17">
        <v>67.133979999999994</v>
      </c>
      <c r="LS22" s="17">
        <v>-5.2339799999999999</v>
      </c>
      <c r="LT22" s="17">
        <v>67.400000000000006</v>
      </c>
      <c r="LU22" s="17">
        <v>72.37388</v>
      </c>
      <c r="LV22" s="17">
        <v>72.373570000000001</v>
      </c>
      <c r="LW22" s="17">
        <v>-4.9735699999999996</v>
      </c>
      <c r="LX22" s="17">
        <v>28.4</v>
      </c>
      <c r="LY22" s="17">
        <v>29.951460000000001</v>
      </c>
      <c r="LZ22" s="17">
        <v>29.951319999999999</v>
      </c>
      <c r="MA22" s="17">
        <v>-1.55132</v>
      </c>
      <c r="MB22" s="17"/>
      <c r="MC22" s="17"/>
      <c r="MD22" s="17"/>
      <c r="ME22" s="17">
        <v>0</v>
      </c>
      <c r="MF22" s="17"/>
      <c r="MG22" s="17"/>
      <c r="MH22" s="17"/>
      <c r="MI22" s="17">
        <v>0</v>
      </c>
      <c r="MJ22" s="17"/>
      <c r="MK22" s="17"/>
      <c r="ML22" s="17"/>
      <c r="MM22" s="17">
        <v>0</v>
      </c>
      <c r="MN22" s="17">
        <v>148.80000000000001</v>
      </c>
      <c r="MO22" s="17">
        <v>151.08876000000001</v>
      </c>
      <c r="MP22" s="17">
        <v>151.08875</v>
      </c>
      <c r="MQ22" s="17">
        <v>-2.2887499999999998</v>
      </c>
      <c r="MR22" s="17">
        <v>151.19999999999999</v>
      </c>
      <c r="MS22" s="17">
        <v>151.08876000000001</v>
      </c>
      <c r="MT22" s="17">
        <v>151.08875</v>
      </c>
      <c r="MU22" s="17">
        <v>0.11125</v>
      </c>
      <c r="MV22" s="17">
        <v>151.6</v>
      </c>
      <c r="MW22" s="17">
        <v>151.54248000000001</v>
      </c>
      <c r="MX22" s="17">
        <v>151.54247000000001</v>
      </c>
      <c r="MY22" s="17">
        <v>5.7529999999999998E-2</v>
      </c>
      <c r="MZ22" s="17">
        <v>0</v>
      </c>
      <c r="NA22" s="17"/>
      <c r="NB22" s="17"/>
      <c r="NC22" s="17">
        <v>0</v>
      </c>
      <c r="ND22" s="17"/>
      <c r="NE22" s="17"/>
      <c r="NF22" s="17"/>
      <c r="NG22" s="17">
        <v>0</v>
      </c>
      <c r="NH22" s="17"/>
      <c r="NI22" s="17"/>
      <c r="NJ22" s="17"/>
      <c r="NK22" s="17">
        <v>0</v>
      </c>
      <c r="NL22" s="17"/>
      <c r="NM22" s="17"/>
      <c r="NN22" s="17"/>
      <c r="NO22" s="17">
        <v>0</v>
      </c>
      <c r="NP22" s="17"/>
      <c r="NQ22" s="17"/>
      <c r="NR22" s="17"/>
      <c r="NS22" s="17">
        <v>0</v>
      </c>
      <c r="NT22" s="17">
        <v>50.4</v>
      </c>
      <c r="NU22" s="17">
        <v>50</v>
      </c>
      <c r="NV22" s="17">
        <v>50</v>
      </c>
      <c r="NW22" s="17">
        <v>0.4</v>
      </c>
      <c r="NX22" s="17">
        <v>0</v>
      </c>
      <c r="NY22" s="17"/>
      <c r="NZ22" s="17"/>
      <c r="OA22" s="17">
        <v>0</v>
      </c>
      <c r="OB22" s="17">
        <v>0</v>
      </c>
      <c r="OC22" s="17"/>
      <c r="OD22" s="17">
        <v>6.8000000000000005E-2</v>
      </c>
      <c r="OE22" s="17">
        <v>-6.8000000000000005E-2</v>
      </c>
      <c r="OF22" s="17">
        <v>79.400000000000006</v>
      </c>
      <c r="OG22" s="17">
        <v>79.66</v>
      </c>
      <c r="OH22" s="17">
        <v>79.66</v>
      </c>
      <c r="OI22" s="17">
        <v>-0.26</v>
      </c>
      <c r="OJ22" s="17">
        <v>41</v>
      </c>
      <c r="OK22" s="17"/>
      <c r="OL22" s="17">
        <v>32.209000000000003</v>
      </c>
      <c r="OM22" s="17">
        <v>8.7910000000000004</v>
      </c>
      <c r="ON22" s="17">
        <v>10.5</v>
      </c>
      <c r="OO22" s="17">
        <v>13.474</v>
      </c>
      <c r="OP22" s="17">
        <v>13.474</v>
      </c>
      <c r="OQ22" s="17">
        <v>-2.9740000000000002</v>
      </c>
      <c r="OR22" s="17">
        <v>0</v>
      </c>
      <c r="OS22" s="17"/>
      <c r="OT22" s="17"/>
      <c r="OU22" s="17">
        <v>0</v>
      </c>
      <c r="OV22" s="17">
        <v>4.8</v>
      </c>
      <c r="OW22" s="17">
        <v>4.4000000000000004</v>
      </c>
      <c r="OX22" s="17">
        <v>4.4000000000000004</v>
      </c>
      <c r="OY22" s="17">
        <v>0.4</v>
      </c>
      <c r="OZ22" s="17"/>
      <c r="PA22" s="17"/>
      <c r="PB22" s="17"/>
      <c r="PC22" s="17">
        <v>0</v>
      </c>
      <c r="PD22" s="17">
        <v>9.9</v>
      </c>
      <c r="PE22" s="17">
        <v>9</v>
      </c>
      <c r="PF22" s="17">
        <v>9.0000199999999992</v>
      </c>
      <c r="PG22" s="17">
        <v>0.89998</v>
      </c>
      <c r="PH22" s="17">
        <v>0</v>
      </c>
      <c r="PI22" s="17"/>
      <c r="PJ22" s="17">
        <v>1.3440700000000001</v>
      </c>
      <c r="PK22" s="17">
        <v>-1.3440700000000001</v>
      </c>
      <c r="PL22" s="17">
        <v>0.2</v>
      </c>
      <c r="PM22" s="17">
        <v>1</v>
      </c>
      <c r="PN22" s="17">
        <v>1</v>
      </c>
      <c r="PO22" s="17">
        <v>-0.8</v>
      </c>
      <c r="PP22" s="17">
        <v>1.6</v>
      </c>
      <c r="PQ22" s="17">
        <v>1.82</v>
      </c>
      <c r="PR22" s="17">
        <v>1.82</v>
      </c>
      <c r="PS22" s="17">
        <v>-0.22</v>
      </c>
      <c r="PT22" s="17">
        <v>4.5999999999999996</v>
      </c>
      <c r="PU22" s="17">
        <v>4.5</v>
      </c>
      <c r="PV22" s="17">
        <v>4.5</v>
      </c>
      <c r="PW22" s="17">
        <v>0.1</v>
      </c>
      <c r="PX22" s="17">
        <v>19.100000000000001</v>
      </c>
      <c r="PY22" s="17">
        <v>18.4466</v>
      </c>
      <c r="PZ22" s="17">
        <v>18.4466</v>
      </c>
      <c r="QA22" s="17">
        <v>0.65339999999999998</v>
      </c>
      <c r="QB22" s="17">
        <v>3.8</v>
      </c>
      <c r="QC22" s="17">
        <v>3.2</v>
      </c>
      <c r="QD22" s="17">
        <v>3.2</v>
      </c>
      <c r="QE22" s="17">
        <v>0.6</v>
      </c>
      <c r="QF22" s="17">
        <v>3.2</v>
      </c>
      <c r="QG22" s="17">
        <v>3.1</v>
      </c>
      <c r="QH22" s="17">
        <v>3.1</v>
      </c>
      <c r="QI22" s="17">
        <v>0.1</v>
      </c>
      <c r="QJ22" s="17">
        <v>3.5</v>
      </c>
      <c r="QK22" s="17">
        <v>3.4</v>
      </c>
      <c r="QL22" s="17">
        <v>3.4</v>
      </c>
      <c r="QM22" s="17">
        <v>0.1</v>
      </c>
      <c r="QN22" s="17">
        <v>17.600000000000001</v>
      </c>
      <c r="QO22" s="17">
        <v>16.990290000000002</v>
      </c>
      <c r="QP22" s="17">
        <v>16.990290000000002</v>
      </c>
      <c r="QQ22" s="17">
        <v>0.60970999999999997</v>
      </c>
      <c r="QR22" s="17">
        <v>12.7</v>
      </c>
      <c r="QS22" s="17"/>
      <c r="QT22" s="17">
        <v>9.2439999999999998</v>
      </c>
      <c r="QU22" s="17">
        <v>3.456</v>
      </c>
      <c r="QV22" s="17">
        <v>15.6</v>
      </c>
      <c r="QW22" s="17"/>
      <c r="QX22" s="17">
        <v>5.3730000000000002</v>
      </c>
      <c r="QY22" s="17">
        <v>10.227</v>
      </c>
      <c r="QZ22" s="17">
        <v>19</v>
      </c>
      <c r="RA22" s="17">
        <v>21.966999999999999</v>
      </c>
      <c r="RB22" s="17">
        <v>21.966999999999999</v>
      </c>
      <c r="RC22" s="17">
        <v>-2.9670000000000001</v>
      </c>
      <c r="RD22" s="17">
        <v>46.3</v>
      </c>
      <c r="RE22" s="17">
        <v>57.331000000000003</v>
      </c>
      <c r="RF22" s="17">
        <v>57.331000000000003</v>
      </c>
      <c r="RG22" s="17">
        <v>-11.031000000000001</v>
      </c>
      <c r="RH22" s="17">
        <v>4.4000000000000004</v>
      </c>
      <c r="RI22" s="17">
        <v>4.2</v>
      </c>
      <c r="RJ22" s="17">
        <v>4.2</v>
      </c>
      <c r="RK22" s="17">
        <v>0.2</v>
      </c>
      <c r="RL22" s="17">
        <v>2.4</v>
      </c>
      <c r="RM22" s="17">
        <v>2.4</v>
      </c>
      <c r="RN22" s="17">
        <v>2.4</v>
      </c>
      <c r="RO22" s="17">
        <v>0</v>
      </c>
      <c r="RP22" s="17">
        <v>1.2</v>
      </c>
      <c r="RQ22" s="17">
        <v>1.2</v>
      </c>
      <c r="RR22" s="17">
        <v>1.2</v>
      </c>
      <c r="RS22" s="17">
        <v>0</v>
      </c>
      <c r="RT22" s="17">
        <v>3</v>
      </c>
      <c r="RU22" s="17">
        <v>2.8</v>
      </c>
      <c r="RV22" s="17">
        <v>2.8</v>
      </c>
      <c r="RW22" s="17">
        <v>0.2</v>
      </c>
      <c r="RX22" s="17">
        <v>1.1000000000000001</v>
      </c>
      <c r="RY22" s="17"/>
      <c r="RZ22" s="17">
        <v>1.587</v>
      </c>
      <c r="SA22" s="17">
        <v>-0.48699999999999999</v>
      </c>
      <c r="SB22" s="17">
        <v>1.9</v>
      </c>
      <c r="SC22" s="17">
        <v>1.851</v>
      </c>
      <c r="SD22" s="17">
        <v>1.851</v>
      </c>
      <c r="SE22" s="17">
        <v>4.9000000000000002E-2</v>
      </c>
      <c r="SF22" s="17">
        <v>14.4</v>
      </c>
      <c r="SG22" s="17">
        <v>10.70659</v>
      </c>
      <c r="SH22" s="17">
        <v>3.9834800000000001</v>
      </c>
      <c r="SI22" s="17">
        <v>10.41652</v>
      </c>
      <c r="SJ22" s="17">
        <v>1.2</v>
      </c>
      <c r="SK22" s="17">
        <v>1.36</v>
      </c>
      <c r="SL22" s="17">
        <v>1.36</v>
      </c>
      <c r="SM22" s="17">
        <v>-0.16</v>
      </c>
      <c r="SN22" s="17">
        <v>0</v>
      </c>
      <c r="SO22" s="17"/>
      <c r="SP22" s="17">
        <v>0.4</v>
      </c>
      <c r="SQ22" s="17">
        <v>-0.4</v>
      </c>
      <c r="SR22" s="17">
        <v>4.9000000000000004</v>
      </c>
      <c r="SS22" s="17">
        <v>5.3</v>
      </c>
      <c r="ST22" s="17">
        <v>5.3</v>
      </c>
      <c r="SU22" s="17">
        <v>-0.4</v>
      </c>
      <c r="SV22" s="17">
        <v>2.2000000000000002</v>
      </c>
      <c r="SW22" s="17">
        <v>2.6</v>
      </c>
      <c r="SX22" s="17">
        <v>2.6</v>
      </c>
      <c r="SY22" s="17">
        <v>-0.4</v>
      </c>
      <c r="SZ22" s="17">
        <v>3.5</v>
      </c>
      <c r="TA22" s="17">
        <v>5</v>
      </c>
      <c r="TB22" s="17">
        <v>5</v>
      </c>
      <c r="TC22" s="17">
        <v>-1.5</v>
      </c>
      <c r="TD22" s="17">
        <v>4.5</v>
      </c>
      <c r="TE22" s="17">
        <v>7</v>
      </c>
      <c r="TF22" s="17">
        <v>7</v>
      </c>
      <c r="TG22" s="17">
        <v>-2.5</v>
      </c>
      <c r="TH22" s="17">
        <v>10</v>
      </c>
      <c r="TI22" s="17">
        <v>10</v>
      </c>
      <c r="TJ22" s="17">
        <v>10</v>
      </c>
      <c r="TK22" s="17">
        <v>0</v>
      </c>
      <c r="TL22" s="17">
        <v>21.2</v>
      </c>
      <c r="TM22" s="17">
        <v>17.713999999999999</v>
      </c>
      <c r="TN22" s="17">
        <v>17.713999999999999</v>
      </c>
      <c r="TO22" s="17">
        <v>3.4860000000000002</v>
      </c>
      <c r="TP22" s="17">
        <v>10.199999999999999</v>
      </c>
      <c r="TQ22" s="17">
        <v>10.608000000000001</v>
      </c>
      <c r="TR22" s="17">
        <v>10.608000000000001</v>
      </c>
      <c r="TS22" s="17">
        <v>-0.40799999999999997</v>
      </c>
      <c r="TT22" s="17">
        <v>10.7</v>
      </c>
      <c r="TU22" s="17"/>
      <c r="TV22" s="17">
        <v>11.349</v>
      </c>
      <c r="TW22" s="17">
        <v>-0.64900000000000002</v>
      </c>
      <c r="TX22" s="17">
        <v>45.7</v>
      </c>
      <c r="TY22" s="17">
        <v>41</v>
      </c>
      <c r="TZ22" s="17">
        <v>51.95</v>
      </c>
      <c r="UA22" s="17">
        <v>-6.25</v>
      </c>
      <c r="UB22" s="17">
        <v>53.4</v>
      </c>
      <c r="UC22" s="17">
        <v>67.2</v>
      </c>
      <c r="UD22" s="17">
        <v>74.706000000000003</v>
      </c>
      <c r="UE22" s="17">
        <v>-21.306000000000001</v>
      </c>
      <c r="UF22" s="17">
        <v>6</v>
      </c>
      <c r="UG22" s="17">
        <v>3.3679999999999999</v>
      </c>
      <c r="UH22" s="17">
        <v>3.3679999999999999</v>
      </c>
      <c r="UI22" s="17">
        <v>2.6320000000000001</v>
      </c>
      <c r="UJ22" s="17">
        <v>1.9</v>
      </c>
      <c r="UK22" s="17">
        <v>2.56</v>
      </c>
      <c r="UL22" s="17">
        <v>2.56</v>
      </c>
      <c r="UM22" s="17">
        <v>-0.66</v>
      </c>
      <c r="UN22" s="17">
        <v>5.3</v>
      </c>
      <c r="UO22" s="17">
        <v>4.5</v>
      </c>
      <c r="UP22" s="17">
        <v>4.5</v>
      </c>
      <c r="UQ22" s="17">
        <v>0.8</v>
      </c>
      <c r="UR22" s="17">
        <v>2.5</v>
      </c>
      <c r="US22" s="17">
        <v>1.8</v>
      </c>
      <c r="UT22" s="17">
        <v>1.8</v>
      </c>
      <c r="UU22" s="17">
        <v>0.7</v>
      </c>
      <c r="UV22" s="17">
        <v>9.1999999999999993</v>
      </c>
      <c r="UW22" s="17">
        <v>8.3000000000000007</v>
      </c>
      <c r="UX22" s="17">
        <v>8.3000000000000007</v>
      </c>
      <c r="UY22" s="17">
        <v>0.9</v>
      </c>
      <c r="UZ22" s="17">
        <v>3.2</v>
      </c>
      <c r="VA22" s="17">
        <v>3.8</v>
      </c>
      <c r="VB22" s="17">
        <v>3.8</v>
      </c>
      <c r="VC22" s="17">
        <v>-0.6</v>
      </c>
      <c r="VD22" s="17">
        <v>3.8</v>
      </c>
      <c r="VE22" s="17">
        <v>4.3</v>
      </c>
      <c r="VF22" s="17">
        <v>4.3</v>
      </c>
      <c r="VG22" s="17">
        <v>-0.5</v>
      </c>
      <c r="VH22" s="17">
        <v>3.9</v>
      </c>
      <c r="VI22" s="17">
        <v>4.5</v>
      </c>
      <c r="VJ22" s="17">
        <v>4.5</v>
      </c>
      <c r="VK22" s="17">
        <v>-0.6</v>
      </c>
      <c r="VL22" s="17">
        <v>6</v>
      </c>
      <c r="VM22" s="17">
        <v>9.5809999999999995</v>
      </c>
      <c r="VN22" s="17">
        <v>9.5809999999999995</v>
      </c>
      <c r="VO22" s="17">
        <v>-3.581</v>
      </c>
      <c r="VP22" s="17">
        <v>134.5</v>
      </c>
      <c r="VQ22" s="17"/>
      <c r="VR22" s="17">
        <v>143.18100000000001</v>
      </c>
      <c r="VS22" s="17">
        <v>-8.6809999999999992</v>
      </c>
      <c r="VT22" s="17">
        <v>3.3</v>
      </c>
      <c r="VU22" s="17"/>
      <c r="VV22" s="17">
        <v>8.8279999999999994</v>
      </c>
      <c r="VW22" s="17">
        <v>-5.5279999999999996</v>
      </c>
      <c r="VX22" s="17">
        <v>74.3</v>
      </c>
      <c r="VY22" s="17"/>
      <c r="VZ22" s="17">
        <v>70.106999999999999</v>
      </c>
      <c r="WA22" s="17">
        <v>4.1929999999999996</v>
      </c>
      <c r="WB22" s="17">
        <v>0.6</v>
      </c>
      <c r="WC22" s="17">
        <v>0.6</v>
      </c>
      <c r="WD22" s="17">
        <v>0.6</v>
      </c>
      <c r="WE22" s="17">
        <v>0</v>
      </c>
      <c r="WF22" s="17">
        <v>48.8</v>
      </c>
      <c r="WG22" s="17">
        <v>30.2</v>
      </c>
      <c r="WH22" s="17">
        <v>41</v>
      </c>
      <c r="WI22" s="17">
        <v>7.8</v>
      </c>
      <c r="WJ22" s="17">
        <v>60.1</v>
      </c>
      <c r="WK22" s="17">
        <v>25.7</v>
      </c>
      <c r="WL22" s="17">
        <v>25</v>
      </c>
      <c r="WM22" s="17">
        <v>35.1</v>
      </c>
      <c r="WN22" s="17">
        <v>59.7</v>
      </c>
      <c r="WO22" s="17"/>
      <c r="WP22" s="17">
        <v>49.871000000000002</v>
      </c>
      <c r="WQ22" s="17">
        <v>9.8290000000000006</v>
      </c>
      <c r="WR22" s="17">
        <v>3.2</v>
      </c>
      <c r="WS22" s="17"/>
      <c r="WT22" s="17">
        <v>2.0910000000000002</v>
      </c>
      <c r="WU22" s="17">
        <v>1.109</v>
      </c>
      <c r="WV22" s="17">
        <v>7.2</v>
      </c>
      <c r="WW22" s="17">
        <v>7.2</v>
      </c>
      <c r="WX22" s="17">
        <v>7.2</v>
      </c>
      <c r="WY22" s="17">
        <v>0</v>
      </c>
      <c r="WZ22" s="17">
        <v>19.399999999999999</v>
      </c>
      <c r="XA22" s="17">
        <v>18.4466</v>
      </c>
      <c r="XB22" s="17">
        <v>18.4466</v>
      </c>
      <c r="XC22" s="17">
        <v>0.95340000000000003</v>
      </c>
      <c r="XD22" s="17">
        <v>9.1</v>
      </c>
      <c r="XE22" s="17">
        <v>10.8</v>
      </c>
      <c r="XF22" s="17">
        <v>10.8</v>
      </c>
      <c r="XG22" s="17">
        <v>-1.7</v>
      </c>
      <c r="XH22" s="17">
        <v>31.67</v>
      </c>
      <c r="XI22" s="17">
        <v>29.5</v>
      </c>
      <c r="XJ22" s="17">
        <v>29.5</v>
      </c>
      <c r="XK22" s="17">
        <v>2.17</v>
      </c>
      <c r="XL22" s="17">
        <v>28.85</v>
      </c>
      <c r="XM22" s="17">
        <v>29.5</v>
      </c>
      <c r="XN22" s="17">
        <v>29.5</v>
      </c>
      <c r="XO22" s="17">
        <v>-0.65</v>
      </c>
      <c r="XP22" s="17"/>
      <c r="XQ22" s="17"/>
      <c r="XR22" s="17"/>
      <c r="XS22" s="17">
        <v>0</v>
      </c>
      <c r="XT22" s="17">
        <v>18.2</v>
      </c>
      <c r="XU22" s="17">
        <v>19.222999999999999</v>
      </c>
      <c r="XV22" s="17">
        <v>19.222999999999999</v>
      </c>
      <c r="XW22" s="17">
        <v>-1.0229999999999999</v>
      </c>
      <c r="XX22" s="17">
        <v>6.1</v>
      </c>
      <c r="XY22" s="17">
        <v>7.78</v>
      </c>
      <c r="XZ22" s="17">
        <v>7.78</v>
      </c>
      <c r="YA22" s="17">
        <v>-1.68</v>
      </c>
      <c r="YB22" s="17">
        <v>11</v>
      </c>
      <c r="YC22" s="17">
        <v>11</v>
      </c>
      <c r="YD22" s="17">
        <v>11</v>
      </c>
      <c r="YE22" s="17">
        <v>0</v>
      </c>
    </row>
    <row r="23" spans="1:655" ht="24" customHeight="1" x14ac:dyDescent="0.25">
      <c r="A23" s="1"/>
      <c r="B23" s="16" t="s">
        <v>40</v>
      </c>
      <c r="C23" s="16" t="s">
        <v>728</v>
      </c>
      <c r="D23" s="17">
        <v>70.2</v>
      </c>
      <c r="E23" s="17"/>
      <c r="F23" s="17">
        <v>87.163139999999999</v>
      </c>
      <c r="G23" s="17">
        <v>-16.963139999999999</v>
      </c>
      <c r="H23" s="17">
        <v>585.9</v>
      </c>
      <c r="I23" s="17">
        <v>615.98239000000001</v>
      </c>
      <c r="J23" s="17">
        <v>596.73095000000001</v>
      </c>
      <c r="K23" s="17">
        <v>-10.83095</v>
      </c>
      <c r="L23" s="17">
        <v>199.3</v>
      </c>
      <c r="M23" s="17">
        <v>200.39001999999999</v>
      </c>
      <c r="N23" s="17">
        <v>194.12718000000001</v>
      </c>
      <c r="O23" s="17">
        <v>5.1728199999999998</v>
      </c>
      <c r="P23" s="17"/>
      <c r="Q23" s="17"/>
      <c r="R23" s="17"/>
      <c r="S23" s="17">
        <v>0</v>
      </c>
      <c r="T23" s="17"/>
      <c r="U23" s="17"/>
      <c r="V23" s="17"/>
      <c r="W23" s="17">
        <v>0</v>
      </c>
      <c r="X23" s="17">
        <v>10.9</v>
      </c>
      <c r="Y23" s="17"/>
      <c r="Z23" s="17">
        <v>10.309369999999999</v>
      </c>
      <c r="AA23" s="17">
        <v>0.59062999999999999</v>
      </c>
      <c r="AB23" s="17">
        <v>86.1</v>
      </c>
      <c r="AC23" s="17">
        <v>87.85</v>
      </c>
      <c r="AD23" s="17">
        <v>87.85</v>
      </c>
      <c r="AE23" s="17">
        <v>-1.75</v>
      </c>
      <c r="AF23" s="17"/>
      <c r="AG23" s="17"/>
      <c r="AH23" s="17"/>
      <c r="AI23" s="17">
        <v>0</v>
      </c>
      <c r="AJ23" s="17"/>
      <c r="AK23" s="17"/>
      <c r="AL23" s="17"/>
      <c r="AM23" s="17">
        <v>0</v>
      </c>
      <c r="AN23" s="17">
        <v>189.2</v>
      </c>
      <c r="AO23" s="17">
        <v>196.22801999999999</v>
      </c>
      <c r="AP23" s="17">
        <v>196.22801000000001</v>
      </c>
      <c r="AQ23" s="17">
        <v>-7.0280100000000001</v>
      </c>
      <c r="AR23" s="17">
        <v>201.2</v>
      </c>
      <c r="AS23" s="17">
        <v>196.22801999999999</v>
      </c>
      <c r="AT23" s="17">
        <v>196.22801000000001</v>
      </c>
      <c r="AU23" s="17">
        <v>4.9719899999999999</v>
      </c>
      <c r="AV23" s="17">
        <v>201.1</v>
      </c>
      <c r="AW23" s="17">
        <v>196.22801999999999</v>
      </c>
      <c r="AX23" s="17">
        <v>196.22801000000001</v>
      </c>
      <c r="AY23" s="17">
        <v>4.8719900000000003</v>
      </c>
      <c r="AZ23" s="17">
        <v>283</v>
      </c>
      <c r="BA23" s="17">
        <v>295.22593999999998</v>
      </c>
      <c r="BB23" s="17">
        <v>295.22593000000001</v>
      </c>
      <c r="BC23" s="17">
        <v>-12.22593</v>
      </c>
      <c r="BD23" s="17">
        <v>219</v>
      </c>
      <c r="BE23" s="17">
        <v>208.07390000000001</v>
      </c>
      <c r="BF23" s="17">
        <v>208.07388</v>
      </c>
      <c r="BG23" s="17">
        <v>10.926119999999999</v>
      </c>
      <c r="BH23" s="17">
        <v>112.3</v>
      </c>
      <c r="BI23" s="17">
        <v>104.34936999999999</v>
      </c>
      <c r="BJ23" s="17">
        <v>104.34936</v>
      </c>
      <c r="BK23" s="17">
        <v>7.9506399999999999</v>
      </c>
      <c r="BL23" s="17">
        <v>197.9</v>
      </c>
      <c r="BM23" s="17">
        <v>151.85711000000001</v>
      </c>
      <c r="BN23" s="17">
        <v>67.15025</v>
      </c>
      <c r="BO23" s="17">
        <v>130.74975000000001</v>
      </c>
      <c r="BP23" s="17">
        <v>3</v>
      </c>
      <c r="BQ23" s="17">
        <v>4.4318400000000002</v>
      </c>
      <c r="BR23" s="17">
        <v>4.4318400000000002</v>
      </c>
      <c r="BS23" s="17">
        <v>-1.43184</v>
      </c>
      <c r="BT23" s="17"/>
      <c r="BU23" s="17"/>
      <c r="BV23" s="17"/>
      <c r="BW23" s="17">
        <v>0</v>
      </c>
      <c r="BX23" s="17"/>
      <c r="BY23" s="17"/>
      <c r="BZ23" s="17"/>
      <c r="CA23" s="17">
        <v>0</v>
      </c>
      <c r="CB23" s="17"/>
      <c r="CC23" s="17"/>
      <c r="CD23" s="17"/>
      <c r="CE23" s="17">
        <v>0</v>
      </c>
      <c r="CF23" s="17"/>
      <c r="CG23" s="17"/>
      <c r="CH23" s="17"/>
      <c r="CI23" s="17">
        <v>0</v>
      </c>
      <c r="CJ23" s="17">
        <v>115.8</v>
      </c>
      <c r="CK23" s="17">
        <v>116.25078000000001</v>
      </c>
      <c r="CL23" s="17">
        <v>116.25078000000001</v>
      </c>
      <c r="CM23" s="17">
        <v>-0.45078000000000001</v>
      </c>
      <c r="CN23" s="17">
        <v>6.7</v>
      </c>
      <c r="CO23" s="17">
        <v>5.1333399999999996</v>
      </c>
      <c r="CP23" s="17">
        <v>5.1333399999999996</v>
      </c>
      <c r="CQ23" s="17">
        <v>1.5666599999999999</v>
      </c>
      <c r="CR23" s="17">
        <v>3.3</v>
      </c>
      <c r="CS23" s="17">
        <v>2.8177599999999998</v>
      </c>
      <c r="CT23" s="17">
        <v>2.8177500000000002</v>
      </c>
      <c r="CU23" s="17">
        <v>0.48225000000000001</v>
      </c>
      <c r="CV23" s="17"/>
      <c r="CW23" s="17"/>
      <c r="CX23" s="17"/>
      <c r="CY23" s="17">
        <v>0</v>
      </c>
      <c r="CZ23" s="17">
        <v>6.9</v>
      </c>
      <c r="DA23" s="17">
        <v>6.8787000000000003</v>
      </c>
      <c r="DB23" s="17">
        <v>6.8787000000000003</v>
      </c>
      <c r="DC23" s="17">
        <v>2.1299999999999999E-2</v>
      </c>
      <c r="DD23" s="17">
        <v>13.5</v>
      </c>
      <c r="DE23" s="17">
        <v>9.9512499999999999</v>
      </c>
      <c r="DF23" s="17">
        <v>9.9512499999999999</v>
      </c>
      <c r="DG23" s="17">
        <v>3.5487500000000001</v>
      </c>
      <c r="DH23" s="17">
        <v>60.3</v>
      </c>
      <c r="DI23" s="17">
        <v>55.955300000000001</v>
      </c>
      <c r="DJ23" s="17">
        <v>55.952530000000003</v>
      </c>
      <c r="DK23" s="17">
        <v>4.3474700000000004</v>
      </c>
      <c r="DL23" s="17"/>
      <c r="DM23" s="17"/>
      <c r="DN23" s="17"/>
      <c r="DO23" s="17">
        <v>0</v>
      </c>
      <c r="DP23" s="17"/>
      <c r="DQ23" s="17"/>
      <c r="DR23" s="17"/>
      <c r="DS23" s="17">
        <v>0</v>
      </c>
      <c r="DT23" s="17"/>
      <c r="DU23" s="17"/>
      <c r="DV23" s="17"/>
      <c r="DW23" s="17">
        <v>0</v>
      </c>
      <c r="DX23" s="17"/>
      <c r="DY23" s="17"/>
      <c r="DZ23" s="17"/>
      <c r="EA23" s="17">
        <v>0</v>
      </c>
      <c r="EB23" s="17">
        <v>64.900000000000006</v>
      </c>
      <c r="EC23" s="17">
        <v>69.273470000000003</v>
      </c>
      <c r="ED23" s="17">
        <v>62.247019999999999</v>
      </c>
      <c r="EE23" s="17">
        <v>2.6529799999999999</v>
      </c>
      <c r="EF23" s="17">
        <v>40.5</v>
      </c>
      <c r="EG23" s="17">
        <v>38.428780000000003</v>
      </c>
      <c r="EH23" s="17">
        <v>110.26315</v>
      </c>
      <c r="EI23" s="17">
        <v>-69.763149999999996</v>
      </c>
      <c r="EJ23" s="17"/>
      <c r="EK23" s="17"/>
      <c r="EL23" s="17"/>
      <c r="EM23" s="17">
        <v>0</v>
      </c>
      <c r="EN23" s="17"/>
      <c r="EO23" s="17"/>
      <c r="EP23" s="17"/>
      <c r="EQ23" s="17">
        <v>0</v>
      </c>
      <c r="ER23" s="17"/>
      <c r="ES23" s="17"/>
      <c r="ET23" s="17"/>
      <c r="EU23" s="17">
        <v>0</v>
      </c>
      <c r="EV23" s="17">
        <v>6.5</v>
      </c>
      <c r="EW23" s="17">
        <v>6.39</v>
      </c>
      <c r="EX23" s="17">
        <v>6.39</v>
      </c>
      <c r="EY23" s="17">
        <v>0.11</v>
      </c>
      <c r="EZ23" s="17">
        <v>0</v>
      </c>
      <c r="FA23" s="17"/>
      <c r="FB23" s="17"/>
      <c r="FC23" s="17">
        <v>0</v>
      </c>
      <c r="FD23" s="17">
        <v>37</v>
      </c>
      <c r="FE23" s="17">
        <v>27.010269999999998</v>
      </c>
      <c r="FF23" s="17">
        <v>27.010259999999999</v>
      </c>
      <c r="FG23" s="17">
        <v>9.9897399999999994</v>
      </c>
      <c r="FH23" s="17">
        <v>7.9</v>
      </c>
      <c r="FI23" s="17"/>
      <c r="FJ23" s="17">
        <v>53.40025</v>
      </c>
      <c r="FK23" s="17">
        <v>-45.500250000000001</v>
      </c>
      <c r="FL23" s="17">
        <v>19.100000000000001</v>
      </c>
      <c r="FM23" s="17">
        <v>16.959009999999999</v>
      </c>
      <c r="FN23" s="17">
        <v>16.959009999999999</v>
      </c>
      <c r="FO23" s="17">
        <v>2.1409899999999999</v>
      </c>
      <c r="FP23" s="17">
        <v>18.399999999999999</v>
      </c>
      <c r="FQ23" s="17">
        <v>17.737760000000002</v>
      </c>
      <c r="FR23" s="17">
        <v>18.440239999999999</v>
      </c>
      <c r="FS23" s="17">
        <v>-4.0239999999999998E-2</v>
      </c>
      <c r="FT23" s="17">
        <v>10.7</v>
      </c>
      <c r="FU23" s="17">
        <v>10.504849999999999</v>
      </c>
      <c r="FV23" s="17">
        <v>10.504849999999999</v>
      </c>
      <c r="FW23" s="17">
        <v>0.19514999999999999</v>
      </c>
      <c r="FX23" s="17">
        <v>60.7</v>
      </c>
      <c r="FY23" s="17">
        <v>63.523789999999998</v>
      </c>
      <c r="FZ23" s="17">
        <v>63.523789999999998</v>
      </c>
      <c r="GA23" s="17">
        <v>-2.8237899999999998</v>
      </c>
      <c r="GB23" s="17">
        <v>181.7</v>
      </c>
      <c r="GC23" s="17">
        <v>184.91498000000001</v>
      </c>
      <c r="GD23" s="17">
        <v>184.91497000000001</v>
      </c>
      <c r="GE23" s="17">
        <v>-3.2149700000000001</v>
      </c>
      <c r="GF23" s="17">
        <v>182</v>
      </c>
      <c r="GG23" s="17">
        <v>184.91498000000001</v>
      </c>
      <c r="GH23" s="17">
        <v>184.91497000000001</v>
      </c>
      <c r="GI23" s="17">
        <v>-2.9149699999999998</v>
      </c>
      <c r="GJ23" s="17">
        <v>184.3</v>
      </c>
      <c r="GK23" s="17">
        <v>185.47028</v>
      </c>
      <c r="GL23" s="17">
        <v>185.47027</v>
      </c>
      <c r="GM23" s="17">
        <v>-1.1702699999999999</v>
      </c>
      <c r="GN23" s="17">
        <v>77.400000000000006</v>
      </c>
      <c r="GO23" s="17">
        <v>69.997929999999997</v>
      </c>
      <c r="GP23" s="17">
        <v>60.365690000000001</v>
      </c>
      <c r="GQ23" s="17">
        <v>17.034310000000001</v>
      </c>
      <c r="GR23" s="17">
        <v>3.3</v>
      </c>
      <c r="GS23" s="17">
        <v>3.7563900000000001</v>
      </c>
      <c r="GT23" s="17">
        <v>3.7563800000000001</v>
      </c>
      <c r="GU23" s="17">
        <v>-0.45638000000000001</v>
      </c>
      <c r="GV23" s="17"/>
      <c r="GW23" s="17"/>
      <c r="GX23" s="17"/>
      <c r="GY23" s="17">
        <v>0</v>
      </c>
      <c r="GZ23" s="17">
        <v>29</v>
      </c>
      <c r="HA23" s="17">
        <v>33</v>
      </c>
      <c r="HB23" s="17">
        <v>12.00005</v>
      </c>
      <c r="HC23" s="17">
        <v>16.999949999999998</v>
      </c>
      <c r="HD23" s="17"/>
      <c r="HE23" s="17"/>
      <c r="HF23" s="17"/>
      <c r="HG23" s="17">
        <v>0</v>
      </c>
      <c r="HH23" s="17">
        <v>2</v>
      </c>
      <c r="HI23" s="17">
        <v>1.97359</v>
      </c>
      <c r="HJ23" s="17">
        <v>1.97359</v>
      </c>
      <c r="HK23" s="17">
        <v>2.6409999999999999E-2</v>
      </c>
      <c r="HL23" s="17">
        <v>0</v>
      </c>
      <c r="HM23" s="17"/>
      <c r="HN23" s="17"/>
      <c r="HO23" s="17">
        <v>0</v>
      </c>
      <c r="HP23" s="17">
        <v>24.7</v>
      </c>
      <c r="HQ23" s="17">
        <v>25</v>
      </c>
      <c r="HR23" s="17">
        <v>25.00009</v>
      </c>
      <c r="HS23" s="17">
        <v>-0.30009000000000002</v>
      </c>
      <c r="HT23" s="17"/>
      <c r="HU23" s="17"/>
      <c r="HV23" s="17"/>
      <c r="HW23" s="17">
        <v>0</v>
      </c>
      <c r="HX23" s="17"/>
      <c r="HY23" s="17"/>
      <c r="HZ23" s="17"/>
      <c r="IA23" s="17">
        <v>0</v>
      </c>
      <c r="IB23" s="17">
        <v>60.3</v>
      </c>
      <c r="IC23" s="17">
        <v>64.140619999999998</v>
      </c>
      <c r="ID23" s="17">
        <v>22.18412</v>
      </c>
      <c r="IE23" s="17">
        <v>38.115879999999997</v>
      </c>
      <c r="IF23" s="17"/>
      <c r="IG23" s="17"/>
      <c r="IH23" s="17"/>
      <c r="II23" s="17">
        <v>0</v>
      </c>
      <c r="IJ23" s="17"/>
      <c r="IK23" s="17"/>
      <c r="IL23" s="17"/>
      <c r="IM23" s="17">
        <v>0</v>
      </c>
      <c r="IN23" s="17">
        <v>47.7</v>
      </c>
      <c r="IO23" s="17">
        <v>45.221359999999997</v>
      </c>
      <c r="IP23" s="17">
        <v>45.221350000000001</v>
      </c>
      <c r="IQ23" s="17">
        <v>2.47865</v>
      </c>
      <c r="IR23" s="17"/>
      <c r="IS23" s="17"/>
      <c r="IT23" s="17"/>
      <c r="IU23" s="17">
        <v>0</v>
      </c>
      <c r="IV23" s="17"/>
      <c r="IW23" s="17"/>
      <c r="IX23" s="17"/>
      <c r="IY23" s="17">
        <v>0</v>
      </c>
      <c r="IZ23" s="17"/>
      <c r="JA23" s="17"/>
      <c r="JB23" s="17"/>
      <c r="JC23" s="17">
        <v>0</v>
      </c>
      <c r="JD23" s="17">
        <v>60.3</v>
      </c>
      <c r="JE23" s="17">
        <v>55.581690000000002</v>
      </c>
      <c r="JF23" s="17">
        <v>43.861820000000002</v>
      </c>
      <c r="JG23" s="17">
        <v>16.438179999999999</v>
      </c>
      <c r="JH23" s="17">
        <v>179</v>
      </c>
      <c r="JI23" s="17">
        <v>185.29459</v>
      </c>
      <c r="JJ23" s="17">
        <v>185.29458</v>
      </c>
      <c r="JK23" s="17">
        <v>-6.2945799999999998</v>
      </c>
      <c r="JL23" s="17">
        <v>177</v>
      </c>
      <c r="JM23" s="17">
        <v>185.29459</v>
      </c>
      <c r="JN23" s="17">
        <v>185.29458</v>
      </c>
      <c r="JO23" s="17">
        <v>-8.2945799999999998</v>
      </c>
      <c r="JP23" s="17">
        <v>210.4</v>
      </c>
      <c r="JQ23" s="17">
        <v>185.29459</v>
      </c>
      <c r="JR23" s="17">
        <v>185.29458</v>
      </c>
      <c r="JS23" s="17">
        <v>25.105419999999999</v>
      </c>
      <c r="JT23" s="17">
        <v>275.10000000000002</v>
      </c>
      <c r="JU23" s="17">
        <v>278.77654000000001</v>
      </c>
      <c r="JV23" s="17">
        <v>278.77652999999998</v>
      </c>
      <c r="JW23" s="17">
        <v>-3.6765300000000001</v>
      </c>
      <c r="JX23" s="17">
        <v>77.2</v>
      </c>
      <c r="JY23" s="17">
        <v>73.590999999999994</v>
      </c>
      <c r="JZ23" s="17">
        <v>73.590950000000007</v>
      </c>
      <c r="KA23" s="17">
        <v>3.6090499999999999</v>
      </c>
      <c r="KB23" s="17">
        <v>37.4</v>
      </c>
      <c r="KC23" s="17">
        <v>36.905999999999999</v>
      </c>
      <c r="KD23" s="17">
        <v>36.905970000000003</v>
      </c>
      <c r="KE23" s="17">
        <v>0.49403000000000002</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c r="LA23" s="17"/>
      <c r="LB23" s="17"/>
      <c r="LC23" s="17">
        <v>0</v>
      </c>
      <c r="LD23" s="17">
        <v>0.3</v>
      </c>
      <c r="LE23" s="17">
        <v>0.44603999999999999</v>
      </c>
      <c r="LF23" s="17">
        <v>0.44602999999999998</v>
      </c>
      <c r="LG23" s="17">
        <v>-0.14602999999999999</v>
      </c>
      <c r="LH23" s="17">
        <v>136.30000000000001</v>
      </c>
      <c r="LI23" s="17">
        <v>154.63918000000001</v>
      </c>
      <c r="LJ23" s="17">
        <v>125.23990999999999</v>
      </c>
      <c r="LK23" s="17">
        <v>11.060090000000001</v>
      </c>
      <c r="LL23" s="17">
        <v>73.7</v>
      </c>
      <c r="LM23" s="17">
        <v>59.793840000000003</v>
      </c>
      <c r="LN23" s="17">
        <v>92.423490000000001</v>
      </c>
      <c r="LO23" s="17">
        <v>-18.723490000000002</v>
      </c>
      <c r="LP23" s="17">
        <v>62.7</v>
      </c>
      <c r="LQ23" s="17">
        <v>67.133979999999994</v>
      </c>
      <c r="LR23" s="17">
        <v>67.133979999999994</v>
      </c>
      <c r="LS23" s="17">
        <v>-4.43398</v>
      </c>
      <c r="LT23" s="17">
        <v>68.099999999999994</v>
      </c>
      <c r="LU23" s="17">
        <v>57.582509999999999</v>
      </c>
      <c r="LV23" s="17">
        <v>72.373599999999996</v>
      </c>
      <c r="LW23" s="17">
        <v>-4.2736000000000001</v>
      </c>
      <c r="LX23" s="17">
        <v>28.9</v>
      </c>
      <c r="LY23" s="17">
        <v>29.951460000000001</v>
      </c>
      <c r="LZ23" s="17">
        <v>29.951329999999999</v>
      </c>
      <c r="MA23" s="17">
        <v>-1.0513300000000001</v>
      </c>
      <c r="MB23" s="17"/>
      <c r="MC23" s="17"/>
      <c r="MD23" s="17"/>
      <c r="ME23" s="17">
        <v>0</v>
      </c>
      <c r="MF23" s="17"/>
      <c r="MG23" s="17"/>
      <c r="MH23" s="17"/>
      <c r="MI23" s="17">
        <v>0</v>
      </c>
      <c r="MJ23" s="17"/>
      <c r="MK23" s="17"/>
      <c r="ML23" s="17"/>
      <c r="MM23" s="17">
        <v>0</v>
      </c>
      <c r="MN23" s="17">
        <v>148</v>
      </c>
      <c r="MO23" s="17">
        <v>151.08876000000001</v>
      </c>
      <c r="MP23" s="17">
        <v>151.08875</v>
      </c>
      <c r="MQ23" s="17">
        <v>-3.0887500000000001</v>
      </c>
      <c r="MR23" s="17">
        <v>150.30000000000001</v>
      </c>
      <c r="MS23" s="17">
        <v>151.08876000000001</v>
      </c>
      <c r="MT23" s="17">
        <v>151.08875</v>
      </c>
      <c r="MU23" s="17">
        <v>-0.78874999999999995</v>
      </c>
      <c r="MV23" s="17">
        <v>150.5</v>
      </c>
      <c r="MW23" s="17">
        <v>151.54248000000001</v>
      </c>
      <c r="MX23" s="17">
        <v>151.54247000000001</v>
      </c>
      <c r="MY23" s="17">
        <v>-1.04247</v>
      </c>
      <c r="MZ23" s="17">
        <v>0</v>
      </c>
      <c r="NA23" s="17"/>
      <c r="NB23" s="17"/>
      <c r="NC23" s="17">
        <v>0</v>
      </c>
      <c r="ND23" s="17"/>
      <c r="NE23" s="17"/>
      <c r="NF23" s="17"/>
      <c r="NG23" s="17">
        <v>0</v>
      </c>
      <c r="NH23" s="17"/>
      <c r="NI23" s="17"/>
      <c r="NJ23" s="17"/>
      <c r="NK23" s="17">
        <v>0</v>
      </c>
      <c r="NL23" s="17"/>
      <c r="NM23" s="17"/>
      <c r="NN23" s="17"/>
      <c r="NO23" s="17">
        <v>0</v>
      </c>
      <c r="NP23" s="17"/>
      <c r="NQ23" s="17"/>
      <c r="NR23" s="17"/>
      <c r="NS23" s="17">
        <v>0</v>
      </c>
      <c r="NT23" s="17">
        <v>50.5</v>
      </c>
      <c r="NU23" s="17">
        <v>50</v>
      </c>
      <c r="NV23" s="17">
        <v>50</v>
      </c>
      <c r="NW23" s="17">
        <v>0.5</v>
      </c>
      <c r="NX23" s="17">
        <v>0</v>
      </c>
      <c r="NY23" s="17"/>
      <c r="NZ23" s="17"/>
      <c r="OA23" s="17">
        <v>0</v>
      </c>
      <c r="OB23" s="17">
        <v>0.2</v>
      </c>
      <c r="OC23" s="17"/>
      <c r="OD23" s="17">
        <v>8.3000000000000004E-2</v>
      </c>
      <c r="OE23" s="17">
        <v>0.11700000000000001</v>
      </c>
      <c r="OF23" s="17">
        <v>91</v>
      </c>
      <c r="OG23" s="17">
        <v>79.58</v>
      </c>
      <c r="OH23" s="17">
        <v>79.58</v>
      </c>
      <c r="OI23" s="17">
        <v>11.42</v>
      </c>
      <c r="OJ23" s="17">
        <v>65.7</v>
      </c>
      <c r="OK23" s="17"/>
      <c r="OL23" s="17">
        <v>57.774999999999999</v>
      </c>
      <c r="OM23" s="17">
        <v>7.9249999999999998</v>
      </c>
      <c r="ON23" s="17">
        <v>10.1</v>
      </c>
      <c r="OO23" s="17">
        <v>13.196999999999999</v>
      </c>
      <c r="OP23" s="17">
        <v>13.196999999999999</v>
      </c>
      <c r="OQ23" s="17">
        <v>-3.097</v>
      </c>
      <c r="OR23" s="17">
        <v>0</v>
      </c>
      <c r="OS23" s="17"/>
      <c r="OT23" s="17"/>
      <c r="OU23" s="17">
        <v>0</v>
      </c>
      <c r="OV23" s="17">
        <v>4.8</v>
      </c>
      <c r="OW23" s="17">
        <v>4.4000000000000004</v>
      </c>
      <c r="OX23" s="17">
        <v>4.4000000000000004</v>
      </c>
      <c r="OY23" s="17">
        <v>0.4</v>
      </c>
      <c r="OZ23" s="17"/>
      <c r="PA23" s="17"/>
      <c r="PB23" s="17"/>
      <c r="PC23" s="17">
        <v>0</v>
      </c>
      <c r="PD23" s="17">
        <v>9.9</v>
      </c>
      <c r="PE23" s="17">
        <v>9</v>
      </c>
      <c r="PF23" s="17">
        <v>9.0000199999999992</v>
      </c>
      <c r="PG23" s="17">
        <v>0.89998</v>
      </c>
      <c r="PH23" s="17">
        <v>1.4</v>
      </c>
      <c r="PI23" s="17"/>
      <c r="PJ23" s="17">
        <v>1.3440799999999999</v>
      </c>
      <c r="PK23" s="17">
        <v>5.5919999999999997E-2</v>
      </c>
      <c r="PL23" s="17">
        <v>0.2</v>
      </c>
      <c r="PM23" s="17">
        <v>1</v>
      </c>
      <c r="PN23" s="17">
        <v>1</v>
      </c>
      <c r="PO23" s="17">
        <v>-0.8</v>
      </c>
      <c r="PP23" s="17">
        <v>1.4</v>
      </c>
      <c r="PQ23" s="17">
        <v>1.82</v>
      </c>
      <c r="PR23" s="17">
        <v>1.82</v>
      </c>
      <c r="PS23" s="17">
        <v>-0.42</v>
      </c>
      <c r="PT23" s="17">
        <v>4.5</v>
      </c>
      <c r="PU23" s="17">
        <v>4.5</v>
      </c>
      <c r="PV23" s="17">
        <v>4.5</v>
      </c>
      <c r="PW23" s="17">
        <v>0</v>
      </c>
      <c r="PX23" s="17">
        <v>19</v>
      </c>
      <c r="PY23" s="17">
        <v>18.4466</v>
      </c>
      <c r="PZ23" s="17">
        <v>18.4466</v>
      </c>
      <c r="QA23" s="17">
        <v>0.5534</v>
      </c>
      <c r="QB23" s="17">
        <v>3.8</v>
      </c>
      <c r="QC23" s="17">
        <v>3.2</v>
      </c>
      <c r="QD23" s="17">
        <v>3.2</v>
      </c>
      <c r="QE23" s="17">
        <v>0.6</v>
      </c>
      <c r="QF23" s="17">
        <v>3.2</v>
      </c>
      <c r="QG23" s="17">
        <v>3.1</v>
      </c>
      <c r="QH23" s="17">
        <v>3.1</v>
      </c>
      <c r="QI23" s="17">
        <v>0.1</v>
      </c>
      <c r="QJ23" s="17">
        <v>3.5</v>
      </c>
      <c r="QK23" s="17">
        <v>3.4</v>
      </c>
      <c r="QL23" s="17">
        <v>3.4</v>
      </c>
      <c r="QM23" s="17">
        <v>0.1</v>
      </c>
      <c r="QN23" s="17">
        <v>17.600000000000001</v>
      </c>
      <c r="QO23" s="17">
        <v>16.990290000000002</v>
      </c>
      <c r="QP23" s="17">
        <v>16.990290000000002</v>
      </c>
      <c r="QQ23" s="17">
        <v>0.60970999999999997</v>
      </c>
      <c r="QR23" s="17">
        <v>14.1</v>
      </c>
      <c r="QS23" s="17"/>
      <c r="QT23" s="17">
        <v>11.951000000000001</v>
      </c>
      <c r="QU23" s="17">
        <v>2.149</v>
      </c>
      <c r="QV23" s="17">
        <v>17.899999999999999</v>
      </c>
      <c r="QW23" s="17"/>
      <c r="QX23" s="17">
        <v>12.513999999999999</v>
      </c>
      <c r="QY23" s="17">
        <v>5.3860000000000001</v>
      </c>
      <c r="QZ23" s="17">
        <v>24.6</v>
      </c>
      <c r="RA23" s="17">
        <v>21.602</v>
      </c>
      <c r="RB23" s="17">
        <v>21.602</v>
      </c>
      <c r="RC23" s="17">
        <v>2.9980000000000002</v>
      </c>
      <c r="RD23" s="17">
        <v>72.2</v>
      </c>
      <c r="RE23" s="17">
        <v>56.173999999999999</v>
      </c>
      <c r="RF23" s="17">
        <v>56.173999999999999</v>
      </c>
      <c r="RG23" s="17">
        <v>16.026</v>
      </c>
      <c r="RH23" s="17">
        <v>4.4000000000000004</v>
      </c>
      <c r="RI23" s="17">
        <v>4.2</v>
      </c>
      <c r="RJ23" s="17">
        <v>4.2</v>
      </c>
      <c r="RK23" s="17">
        <v>0.2</v>
      </c>
      <c r="RL23" s="17">
        <v>2.4</v>
      </c>
      <c r="RM23" s="17">
        <v>2.4</v>
      </c>
      <c r="RN23" s="17">
        <v>2.4</v>
      </c>
      <c r="RO23" s="17">
        <v>0</v>
      </c>
      <c r="RP23" s="17">
        <v>1.2</v>
      </c>
      <c r="RQ23" s="17">
        <v>1.2</v>
      </c>
      <c r="RR23" s="17">
        <v>1.2</v>
      </c>
      <c r="RS23" s="17">
        <v>0</v>
      </c>
      <c r="RT23" s="17">
        <v>3</v>
      </c>
      <c r="RU23" s="17">
        <v>2.8</v>
      </c>
      <c r="RV23" s="17">
        <v>2.8</v>
      </c>
      <c r="RW23" s="17">
        <v>0.2</v>
      </c>
      <c r="RX23" s="17">
        <v>2.2999999999999998</v>
      </c>
      <c r="RY23" s="17"/>
      <c r="RZ23" s="17">
        <v>3.6789999999999998</v>
      </c>
      <c r="SA23" s="17">
        <v>-1.379</v>
      </c>
      <c r="SB23" s="17">
        <v>1.9</v>
      </c>
      <c r="SC23" s="17">
        <v>1.851</v>
      </c>
      <c r="SD23" s="17">
        <v>1.851</v>
      </c>
      <c r="SE23" s="17">
        <v>4.9000000000000002E-2</v>
      </c>
      <c r="SF23" s="17">
        <v>14.4</v>
      </c>
      <c r="SG23" s="17">
        <v>14.836220000000001</v>
      </c>
      <c r="SH23" s="17">
        <v>5.1313599999999999</v>
      </c>
      <c r="SI23" s="17">
        <v>9.2686399999999995</v>
      </c>
      <c r="SJ23" s="17">
        <v>1.2</v>
      </c>
      <c r="SK23" s="17">
        <v>1.36</v>
      </c>
      <c r="SL23" s="17">
        <v>1.36</v>
      </c>
      <c r="SM23" s="17">
        <v>-0.16</v>
      </c>
      <c r="SN23" s="17">
        <v>0</v>
      </c>
      <c r="SO23" s="17"/>
      <c r="SP23" s="17">
        <v>0.4</v>
      </c>
      <c r="SQ23" s="17">
        <v>-0.4</v>
      </c>
      <c r="SR23" s="17">
        <v>4.8</v>
      </c>
      <c r="SS23" s="17">
        <v>5.3</v>
      </c>
      <c r="ST23" s="17">
        <v>5.3</v>
      </c>
      <c r="SU23" s="17">
        <v>-0.5</v>
      </c>
      <c r="SV23" s="17">
        <v>2.2000000000000002</v>
      </c>
      <c r="SW23" s="17">
        <v>2.6</v>
      </c>
      <c r="SX23" s="17">
        <v>2.6</v>
      </c>
      <c r="SY23" s="17">
        <v>-0.4</v>
      </c>
      <c r="SZ23" s="17">
        <v>3.5</v>
      </c>
      <c r="TA23" s="17">
        <v>5</v>
      </c>
      <c r="TB23" s="17">
        <v>5</v>
      </c>
      <c r="TC23" s="17">
        <v>-1.5</v>
      </c>
      <c r="TD23" s="17">
        <v>4.8</v>
      </c>
      <c r="TE23" s="17">
        <v>7</v>
      </c>
      <c r="TF23" s="17">
        <v>7</v>
      </c>
      <c r="TG23" s="17">
        <v>-2.2000000000000002</v>
      </c>
      <c r="TH23" s="17">
        <v>10</v>
      </c>
      <c r="TI23" s="17">
        <v>10</v>
      </c>
      <c r="TJ23" s="17">
        <v>10</v>
      </c>
      <c r="TK23" s="17">
        <v>0</v>
      </c>
      <c r="TL23" s="17">
        <v>20.399999999999999</v>
      </c>
      <c r="TM23" s="17">
        <v>18.018000000000001</v>
      </c>
      <c r="TN23" s="17">
        <v>18.018000000000001</v>
      </c>
      <c r="TO23" s="17">
        <v>2.3820000000000001</v>
      </c>
      <c r="TP23" s="17">
        <v>12.7</v>
      </c>
      <c r="TQ23" s="17">
        <v>10.811999999999999</v>
      </c>
      <c r="TR23" s="17">
        <v>10.811999999999999</v>
      </c>
      <c r="TS23" s="17">
        <v>1.8879999999999999</v>
      </c>
      <c r="TT23" s="17">
        <v>26</v>
      </c>
      <c r="TU23" s="17"/>
      <c r="TV23" s="17">
        <v>21.463000000000001</v>
      </c>
      <c r="TW23" s="17">
        <v>4.5369999999999999</v>
      </c>
      <c r="TX23" s="17">
        <v>32.4</v>
      </c>
      <c r="TY23" s="17">
        <v>36</v>
      </c>
      <c r="TZ23" s="17">
        <v>48.365000000000002</v>
      </c>
      <c r="UA23" s="17">
        <v>-15.965</v>
      </c>
      <c r="UB23" s="17">
        <v>54.2</v>
      </c>
      <c r="UC23" s="17">
        <v>63.4</v>
      </c>
      <c r="UD23" s="17">
        <v>72.311999999999998</v>
      </c>
      <c r="UE23" s="17">
        <v>-18.111999999999998</v>
      </c>
      <c r="UF23" s="17">
        <v>7.2</v>
      </c>
      <c r="UG23" s="17">
        <v>3.0179999999999998</v>
      </c>
      <c r="UH23" s="17">
        <v>3.0179999999999998</v>
      </c>
      <c r="UI23" s="17">
        <v>4.1820000000000004</v>
      </c>
      <c r="UJ23" s="17">
        <v>1.6</v>
      </c>
      <c r="UK23" s="17">
        <v>2.4049999999999998</v>
      </c>
      <c r="UL23" s="17">
        <v>2.4049999999999998</v>
      </c>
      <c r="UM23" s="17">
        <v>-0.80500000000000005</v>
      </c>
      <c r="UN23" s="17">
        <v>5.3</v>
      </c>
      <c r="UO23" s="17">
        <v>4.5</v>
      </c>
      <c r="UP23" s="17">
        <v>4.5</v>
      </c>
      <c r="UQ23" s="17">
        <v>0.8</v>
      </c>
      <c r="UR23" s="17">
        <v>1.8</v>
      </c>
      <c r="US23" s="17">
        <v>1.8</v>
      </c>
      <c r="UT23" s="17">
        <v>1.8</v>
      </c>
      <c r="UU23" s="17">
        <v>0</v>
      </c>
      <c r="UV23" s="17">
        <v>9.1999999999999993</v>
      </c>
      <c r="UW23" s="17">
        <v>8.3000000000000007</v>
      </c>
      <c r="UX23" s="17">
        <v>8.3000000000000007</v>
      </c>
      <c r="UY23" s="17">
        <v>0.9</v>
      </c>
      <c r="UZ23" s="17">
        <v>3.2</v>
      </c>
      <c r="VA23" s="17">
        <v>3.8</v>
      </c>
      <c r="VB23" s="17">
        <v>3.8</v>
      </c>
      <c r="VC23" s="17">
        <v>-0.6</v>
      </c>
      <c r="VD23" s="17">
        <v>3.8</v>
      </c>
      <c r="VE23" s="17">
        <v>4.3</v>
      </c>
      <c r="VF23" s="17">
        <v>4.3</v>
      </c>
      <c r="VG23" s="17">
        <v>-0.5</v>
      </c>
      <c r="VH23" s="17">
        <v>3.9</v>
      </c>
      <c r="VI23" s="17">
        <v>4.5</v>
      </c>
      <c r="VJ23" s="17">
        <v>4.5</v>
      </c>
      <c r="VK23" s="17">
        <v>-0.6</v>
      </c>
      <c r="VL23" s="17">
        <v>9.1999999999999993</v>
      </c>
      <c r="VM23" s="17">
        <v>9.7270000000000003</v>
      </c>
      <c r="VN23" s="17">
        <v>9.7270000000000003</v>
      </c>
      <c r="VO23" s="17">
        <v>-0.52700000000000002</v>
      </c>
      <c r="VP23" s="17">
        <v>213</v>
      </c>
      <c r="VQ23" s="17"/>
      <c r="VR23" s="17">
        <v>203.37100000000001</v>
      </c>
      <c r="VS23" s="17">
        <v>9.6289999999999996</v>
      </c>
      <c r="VT23" s="17">
        <v>6</v>
      </c>
      <c r="VU23" s="17"/>
      <c r="VV23" s="17">
        <v>10.952</v>
      </c>
      <c r="VW23" s="17">
        <v>-4.952</v>
      </c>
      <c r="VX23" s="17">
        <v>116.9</v>
      </c>
      <c r="VY23" s="17"/>
      <c r="VZ23" s="17">
        <v>111.779</v>
      </c>
      <c r="WA23" s="17">
        <v>5.1210000000000004</v>
      </c>
      <c r="WB23" s="17">
        <v>0.6</v>
      </c>
      <c r="WC23" s="17">
        <v>0.6</v>
      </c>
      <c r="WD23" s="17">
        <v>0.6</v>
      </c>
      <c r="WE23" s="17">
        <v>0</v>
      </c>
      <c r="WF23" s="17">
        <v>86.5</v>
      </c>
      <c r="WG23" s="17">
        <v>31.5</v>
      </c>
      <c r="WH23" s="17">
        <v>37</v>
      </c>
      <c r="WI23" s="17">
        <v>49.5</v>
      </c>
      <c r="WJ23" s="17">
        <v>95.4</v>
      </c>
      <c r="WK23" s="17">
        <v>30.4</v>
      </c>
      <c r="WL23" s="17">
        <v>23</v>
      </c>
      <c r="WM23" s="17">
        <v>72.400000000000006</v>
      </c>
      <c r="WN23" s="17">
        <v>82.3</v>
      </c>
      <c r="WO23" s="17"/>
      <c r="WP23" s="17">
        <v>81.372</v>
      </c>
      <c r="WQ23" s="17">
        <v>0.92800000000000005</v>
      </c>
      <c r="WR23" s="17">
        <v>6</v>
      </c>
      <c r="WS23" s="17"/>
      <c r="WT23" s="17">
        <v>4.5640000000000001</v>
      </c>
      <c r="WU23" s="17">
        <v>1.4359999999999999</v>
      </c>
      <c r="WV23" s="17">
        <v>7.2</v>
      </c>
      <c r="WW23" s="17">
        <v>7.2</v>
      </c>
      <c r="WX23" s="17">
        <v>7.2</v>
      </c>
      <c r="WY23" s="17">
        <v>0</v>
      </c>
      <c r="WZ23" s="17">
        <v>19.5</v>
      </c>
      <c r="XA23" s="17">
        <v>18.4466</v>
      </c>
      <c r="XB23" s="17">
        <v>18.4466</v>
      </c>
      <c r="XC23" s="17">
        <v>1.0533999999999999</v>
      </c>
      <c r="XD23" s="17">
        <v>9.6999999999999993</v>
      </c>
      <c r="XE23" s="17">
        <v>10.8</v>
      </c>
      <c r="XF23" s="17">
        <v>10.8</v>
      </c>
      <c r="XG23" s="17">
        <v>-1.1000000000000001</v>
      </c>
      <c r="XH23" s="17">
        <v>32.83</v>
      </c>
      <c r="XI23" s="17">
        <v>29.5</v>
      </c>
      <c r="XJ23" s="17">
        <v>29.5</v>
      </c>
      <c r="XK23" s="17">
        <v>3.33</v>
      </c>
      <c r="XL23" s="17">
        <v>26.8</v>
      </c>
      <c r="XM23" s="17">
        <v>29.5</v>
      </c>
      <c r="XN23" s="17">
        <v>29.5</v>
      </c>
      <c r="XO23" s="17">
        <v>-2.7</v>
      </c>
      <c r="XP23" s="17"/>
      <c r="XQ23" s="17"/>
      <c r="XR23" s="17"/>
      <c r="XS23" s="17">
        <v>0</v>
      </c>
      <c r="XT23" s="17">
        <v>18.5</v>
      </c>
      <c r="XU23" s="17">
        <v>19.222999999999999</v>
      </c>
      <c r="XV23" s="17">
        <v>19.222999999999999</v>
      </c>
      <c r="XW23" s="17">
        <v>-0.72299999999999998</v>
      </c>
      <c r="XX23" s="17">
        <v>6.6</v>
      </c>
      <c r="XY23" s="17">
        <v>7.78</v>
      </c>
      <c r="XZ23" s="17">
        <v>7.78</v>
      </c>
      <c r="YA23" s="17">
        <v>-1.18</v>
      </c>
      <c r="YB23" s="17">
        <v>10.5</v>
      </c>
      <c r="YC23" s="17">
        <v>11</v>
      </c>
      <c r="YD23" s="17">
        <v>11</v>
      </c>
      <c r="YE23" s="17">
        <v>-0.5</v>
      </c>
    </row>
    <row r="24" spans="1:655" ht="24" customHeight="1" x14ac:dyDescent="0.25">
      <c r="A24" s="1"/>
      <c r="B24" s="18" t="s">
        <v>40</v>
      </c>
      <c r="C24" s="18" t="s">
        <v>729</v>
      </c>
      <c r="D24" s="19">
        <v>69.099999999999994</v>
      </c>
      <c r="E24" s="19"/>
      <c r="F24" s="19">
        <v>79.922790000000006</v>
      </c>
      <c r="G24" s="19">
        <v>-10.822789999999999</v>
      </c>
      <c r="H24" s="19">
        <v>590.4</v>
      </c>
      <c r="I24" s="19">
        <v>559.20338000000004</v>
      </c>
      <c r="J24" s="19">
        <v>607.27557999999999</v>
      </c>
      <c r="K24" s="19">
        <v>-16.875579999999999</v>
      </c>
      <c r="L24" s="19">
        <v>199.4</v>
      </c>
      <c r="M24" s="19">
        <v>181.9188</v>
      </c>
      <c r="N24" s="19">
        <v>197.55753999999999</v>
      </c>
      <c r="O24" s="19">
        <v>1.84246</v>
      </c>
      <c r="P24" s="19"/>
      <c r="Q24" s="19"/>
      <c r="R24" s="19"/>
      <c r="S24" s="19">
        <v>0</v>
      </c>
      <c r="T24" s="19"/>
      <c r="U24" s="19"/>
      <c r="V24" s="19"/>
      <c r="W24" s="19">
        <v>0</v>
      </c>
      <c r="X24" s="19">
        <v>10.9</v>
      </c>
      <c r="Y24" s="19"/>
      <c r="Z24" s="19">
        <v>10.309380000000001</v>
      </c>
      <c r="AA24" s="19">
        <v>0.59062000000000003</v>
      </c>
      <c r="AB24" s="19">
        <v>85.7</v>
      </c>
      <c r="AC24" s="19">
        <v>84.335999999999999</v>
      </c>
      <c r="AD24" s="19">
        <v>87.85</v>
      </c>
      <c r="AE24" s="19">
        <v>-2.15</v>
      </c>
      <c r="AF24" s="19"/>
      <c r="AG24" s="19"/>
      <c r="AH24" s="19"/>
      <c r="AI24" s="19">
        <v>0</v>
      </c>
      <c r="AJ24" s="19"/>
      <c r="AK24" s="19"/>
      <c r="AL24" s="19"/>
      <c r="AM24" s="19">
        <v>0</v>
      </c>
      <c r="AN24" s="19">
        <v>190.1</v>
      </c>
      <c r="AO24" s="19">
        <v>196.22801999999999</v>
      </c>
      <c r="AP24" s="19">
        <v>196.22801000000001</v>
      </c>
      <c r="AQ24" s="19">
        <v>-6.1280099999999997</v>
      </c>
      <c r="AR24" s="19">
        <v>193.5</v>
      </c>
      <c r="AS24" s="19">
        <v>196.22801999999999</v>
      </c>
      <c r="AT24" s="19">
        <v>196.22801000000001</v>
      </c>
      <c r="AU24" s="19">
        <v>-2.7280099999999998</v>
      </c>
      <c r="AV24" s="19">
        <v>195.7</v>
      </c>
      <c r="AW24" s="19">
        <v>196.22801999999999</v>
      </c>
      <c r="AX24" s="19">
        <v>196.22801000000001</v>
      </c>
      <c r="AY24" s="19">
        <v>-0.52800999999999998</v>
      </c>
      <c r="AZ24" s="19">
        <v>278.3</v>
      </c>
      <c r="BA24" s="19">
        <v>295.22593999999998</v>
      </c>
      <c r="BB24" s="19">
        <v>295.22593000000001</v>
      </c>
      <c r="BC24" s="19">
        <v>-16.925930000000001</v>
      </c>
      <c r="BD24" s="19">
        <v>218.1</v>
      </c>
      <c r="BE24" s="19">
        <v>208.07390000000001</v>
      </c>
      <c r="BF24" s="19">
        <v>208.07388</v>
      </c>
      <c r="BG24" s="19">
        <v>10.026120000000001</v>
      </c>
      <c r="BH24" s="19">
        <v>112.1</v>
      </c>
      <c r="BI24" s="19">
        <v>104.34936999999999</v>
      </c>
      <c r="BJ24" s="19">
        <v>104.34936</v>
      </c>
      <c r="BK24" s="19">
        <v>7.7506399999999998</v>
      </c>
      <c r="BL24" s="19">
        <v>73.099999999999994</v>
      </c>
      <c r="BM24" s="19">
        <v>87.186080000000004</v>
      </c>
      <c r="BN24" s="19">
        <v>66.544030000000006</v>
      </c>
      <c r="BO24" s="19">
        <v>6.5559700000000003</v>
      </c>
      <c r="BP24" s="19">
        <v>3.1</v>
      </c>
      <c r="BQ24" s="19">
        <v>4.4318400000000002</v>
      </c>
      <c r="BR24" s="19">
        <v>4.4318400000000002</v>
      </c>
      <c r="BS24" s="19">
        <v>-1.3318399999999999</v>
      </c>
      <c r="BT24" s="19"/>
      <c r="BU24" s="19"/>
      <c r="BV24" s="19"/>
      <c r="BW24" s="19">
        <v>0</v>
      </c>
      <c r="BX24" s="19"/>
      <c r="BY24" s="19"/>
      <c r="BZ24" s="19"/>
      <c r="CA24" s="19">
        <v>0</v>
      </c>
      <c r="CB24" s="19"/>
      <c r="CC24" s="19"/>
      <c r="CD24" s="19"/>
      <c r="CE24" s="19">
        <v>0</v>
      </c>
      <c r="CF24" s="19"/>
      <c r="CG24" s="19"/>
      <c r="CH24" s="19"/>
      <c r="CI24" s="19">
        <v>0</v>
      </c>
      <c r="CJ24" s="19">
        <v>110.9</v>
      </c>
      <c r="CK24" s="19">
        <v>116.25078000000001</v>
      </c>
      <c r="CL24" s="19">
        <v>116.25078000000001</v>
      </c>
      <c r="CM24" s="19">
        <v>-5.3507800000000003</v>
      </c>
      <c r="CN24" s="19">
        <v>7.3</v>
      </c>
      <c r="CO24" s="19">
        <v>5.1333399999999996</v>
      </c>
      <c r="CP24" s="19">
        <v>5.1333399999999996</v>
      </c>
      <c r="CQ24" s="19">
        <v>2.1666599999999998</v>
      </c>
      <c r="CR24" s="19">
        <v>3.4</v>
      </c>
      <c r="CS24" s="19">
        <v>2.8177599999999998</v>
      </c>
      <c r="CT24" s="19">
        <v>2.8177500000000002</v>
      </c>
      <c r="CU24" s="19">
        <v>0.58225000000000005</v>
      </c>
      <c r="CV24" s="19"/>
      <c r="CW24" s="19"/>
      <c r="CX24" s="19"/>
      <c r="CY24" s="19">
        <v>0</v>
      </c>
      <c r="CZ24" s="19">
        <v>6.9</v>
      </c>
      <c r="DA24" s="19">
        <v>6.7190000000000003</v>
      </c>
      <c r="DB24" s="19">
        <v>6.8787000000000003</v>
      </c>
      <c r="DC24" s="19">
        <v>2.1299999999999999E-2</v>
      </c>
      <c r="DD24" s="19">
        <v>10</v>
      </c>
      <c r="DE24" s="19">
        <v>9.9512499999999999</v>
      </c>
      <c r="DF24" s="19">
        <v>9.9512499999999999</v>
      </c>
      <c r="DG24" s="19">
        <v>4.8750000000000002E-2</v>
      </c>
      <c r="DH24" s="19">
        <v>60.8</v>
      </c>
      <c r="DI24" s="19">
        <v>64.94408</v>
      </c>
      <c r="DJ24" s="19">
        <v>37.893479999999997</v>
      </c>
      <c r="DK24" s="19">
        <v>22.90652</v>
      </c>
      <c r="DL24" s="19"/>
      <c r="DM24" s="19"/>
      <c r="DN24" s="19"/>
      <c r="DO24" s="19">
        <v>0</v>
      </c>
      <c r="DP24" s="19"/>
      <c r="DQ24" s="19"/>
      <c r="DR24" s="19"/>
      <c r="DS24" s="19">
        <v>0</v>
      </c>
      <c r="DT24" s="19"/>
      <c r="DU24" s="19"/>
      <c r="DV24" s="19"/>
      <c r="DW24" s="19">
        <v>0</v>
      </c>
      <c r="DX24" s="19"/>
      <c r="DY24" s="19"/>
      <c r="DZ24" s="19"/>
      <c r="EA24" s="19">
        <v>0</v>
      </c>
      <c r="EB24" s="19">
        <v>65.400000000000006</v>
      </c>
      <c r="EC24" s="19">
        <v>76.872630000000001</v>
      </c>
      <c r="ED24" s="19">
        <v>60.800789999999999</v>
      </c>
      <c r="EE24" s="19">
        <v>4.5992100000000002</v>
      </c>
      <c r="EF24" s="19">
        <v>21.3</v>
      </c>
      <c r="EG24" s="19">
        <v>20.618559999999999</v>
      </c>
      <c r="EH24" s="19">
        <v>110.26316</v>
      </c>
      <c r="EI24" s="19">
        <v>-88.963160000000002</v>
      </c>
      <c r="EJ24" s="19"/>
      <c r="EK24" s="19"/>
      <c r="EL24" s="19"/>
      <c r="EM24" s="19">
        <v>0</v>
      </c>
      <c r="EN24" s="19"/>
      <c r="EO24" s="19"/>
      <c r="EP24" s="19"/>
      <c r="EQ24" s="19">
        <v>0</v>
      </c>
      <c r="ER24" s="19"/>
      <c r="ES24" s="19"/>
      <c r="ET24" s="19"/>
      <c r="EU24" s="19">
        <v>0</v>
      </c>
      <c r="EV24" s="19">
        <v>6.5</v>
      </c>
      <c r="EW24" s="19">
        <v>6.39</v>
      </c>
      <c r="EX24" s="19">
        <v>6.39</v>
      </c>
      <c r="EY24" s="19">
        <v>0.11</v>
      </c>
      <c r="EZ24" s="19">
        <v>0</v>
      </c>
      <c r="FA24" s="19"/>
      <c r="FB24" s="19"/>
      <c r="FC24" s="19">
        <v>0</v>
      </c>
      <c r="FD24" s="19">
        <v>38.200000000000003</v>
      </c>
      <c r="FE24" s="19">
        <v>31.102039999999999</v>
      </c>
      <c r="FF24" s="19">
        <v>27.010259999999999</v>
      </c>
      <c r="FG24" s="19">
        <v>11.18974</v>
      </c>
      <c r="FH24" s="19">
        <v>45.6</v>
      </c>
      <c r="FI24" s="19"/>
      <c r="FJ24" s="19">
        <v>53.3994</v>
      </c>
      <c r="FK24" s="19">
        <v>-7.7994000000000003</v>
      </c>
      <c r="FL24" s="19">
        <v>20.3</v>
      </c>
      <c r="FM24" s="19">
        <v>18.594950000000001</v>
      </c>
      <c r="FN24" s="19">
        <v>16.959009999999999</v>
      </c>
      <c r="FO24" s="19">
        <v>3.3409900000000001</v>
      </c>
      <c r="FP24" s="19">
        <v>18.399999999999999</v>
      </c>
      <c r="FQ24" s="19">
        <v>17.737760000000002</v>
      </c>
      <c r="FR24" s="19">
        <v>18.440239999999999</v>
      </c>
      <c r="FS24" s="19">
        <v>-4.0239999999999998E-2</v>
      </c>
      <c r="FT24" s="19">
        <v>10.7</v>
      </c>
      <c r="FU24" s="19">
        <v>10.504849999999999</v>
      </c>
      <c r="FV24" s="19">
        <v>10.504849999999999</v>
      </c>
      <c r="FW24" s="19">
        <v>0.19514999999999999</v>
      </c>
      <c r="FX24" s="19">
        <v>60.9</v>
      </c>
      <c r="FY24" s="19">
        <v>63.523789999999998</v>
      </c>
      <c r="FZ24" s="19">
        <v>63.523789999999998</v>
      </c>
      <c r="GA24" s="19">
        <v>-2.6237900000000001</v>
      </c>
      <c r="GB24" s="19">
        <v>182.9</v>
      </c>
      <c r="GC24" s="19">
        <v>184.91498000000001</v>
      </c>
      <c r="GD24" s="19">
        <v>184.91497000000001</v>
      </c>
      <c r="GE24" s="19">
        <v>-2.0149699999999999</v>
      </c>
      <c r="GF24" s="19">
        <v>183.2</v>
      </c>
      <c r="GG24" s="19">
        <v>184.91498000000001</v>
      </c>
      <c r="GH24" s="19">
        <v>184.91497000000001</v>
      </c>
      <c r="GI24" s="19">
        <v>-1.7149700000000001</v>
      </c>
      <c r="GJ24" s="19">
        <v>185.2</v>
      </c>
      <c r="GK24" s="19">
        <v>185.47028</v>
      </c>
      <c r="GL24" s="19">
        <v>185.47027</v>
      </c>
      <c r="GM24" s="19">
        <v>-0.27027000000000001</v>
      </c>
      <c r="GN24" s="19">
        <v>77.5</v>
      </c>
      <c r="GO24" s="19">
        <v>74.118530000000007</v>
      </c>
      <c r="GP24" s="19">
        <v>63.726750000000003</v>
      </c>
      <c r="GQ24" s="19">
        <v>13.773250000000001</v>
      </c>
      <c r="GR24" s="19">
        <v>3.1</v>
      </c>
      <c r="GS24" s="19">
        <v>3.7563900000000001</v>
      </c>
      <c r="GT24" s="19">
        <v>3.7563800000000001</v>
      </c>
      <c r="GU24" s="19">
        <v>-0.65637999999999996</v>
      </c>
      <c r="GV24" s="19"/>
      <c r="GW24" s="19"/>
      <c r="GX24" s="19"/>
      <c r="GY24" s="19">
        <v>0</v>
      </c>
      <c r="GZ24" s="19">
        <v>11.9</v>
      </c>
      <c r="HA24" s="19">
        <v>12</v>
      </c>
      <c r="HB24" s="19">
        <v>22.709389999999999</v>
      </c>
      <c r="HC24" s="19">
        <v>-10.80939</v>
      </c>
      <c r="HD24" s="19"/>
      <c r="HE24" s="19"/>
      <c r="HF24" s="19"/>
      <c r="HG24" s="19">
        <v>0</v>
      </c>
      <c r="HH24" s="19">
        <v>2</v>
      </c>
      <c r="HI24" s="19">
        <v>1.97359</v>
      </c>
      <c r="HJ24" s="19">
        <v>1.97359</v>
      </c>
      <c r="HK24" s="19">
        <v>2.6409999999999999E-2</v>
      </c>
      <c r="HL24" s="19">
        <v>0</v>
      </c>
      <c r="HM24" s="19"/>
      <c r="HN24" s="19"/>
      <c r="HO24" s="19">
        <v>0</v>
      </c>
      <c r="HP24" s="19">
        <v>45.4</v>
      </c>
      <c r="HQ24" s="19">
        <v>52.875579999999999</v>
      </c>
      <c r="HR24" s="19">
        <v>25.00009</v>
      </c>
      <c r="HS24" s="19">
        <v>20.399909999999998</v>
      </c>
      <c r="HT24" s="19"/>
      <c r="HU24" s="19"/>
      <c r="HV24" s="19"/>
      <c r="HW24" s="19">
        <v>0</v>
      </c>
      <c r="HX24" s="19"/>
      <c r="HY24" s="19"/>
      <c r="HZ24" s="19"/>
      <c r="IA24" s="19">
        <v>0</v>
      </c>
      <c r="IB24" s="19">
        <v>61.1</v>
      </c>
      <c r="IC24" s="19">
        <v>37.51876</v>
      </c>
      <c r="ID24" s="19">
        <v>30.818739999999998</v>
      </c>
      <c r="IE24" s="19">
        <v>30.28126</v>
      </c>
      <c r="IF24" s="19"/>
      <c r="IG24" s="19"/>
      <c r="IH24" s="19"/>
      <c r="II24" s="19">
        <v>0</v>
      </c>
      <c r="IJ24" s="19"/>
      <c r="IK24" s="19"/>
      <c r="IL24" s="19"/>
      <c r="IM24" s="19">
        <v>0</v>
      </c>
      <c r="IN24" s="19">
        <v>47.8</v>
      </c>
      <c r="IO24" s="19">
        <v>45.221359999999997</v>
      </c>
      <c r="IP24" s="19">
        <v>45.221350000000001</v>
      </c>
      <c r="IQ24" s="19">
        <v>2.5786500000000001</v>
      </c>
      <c r="IR24" s="19"/>
      <c r="IS24" s="19"/>
      <c r="IT24" s="19"/>
      <c r="IU24" s="19">
        <v>0</v>
      </c>
      <c r="IV24" s="19"/>
      <c r="IW24" s="19"/>
      <c r="IX24" s="19"/>
      <c r="IY24" s="19">
        <v>0</v>
      </c>
      <c r="IZ24" s="19"/>
      <c r="JA24" s="19"/>
      <c r="JB24" s="19"/>
      <c r="JC24" s="19">
        <v>0</v>
      </c>
      <c r="JD24" s="19">
        <v>60.5</v>
      </c>
      <c r="JE24" s="19">
        <v>60.595370000000003</v>
      </c>
      <c r="JF24" s="19">
        <v>47.951329999999999</v>
      </c>
      <c r="JG24" s="19">
        <v>12.54867</v>
      </c>
      <c r="JH24" s="19">
        <v>180</v>
      </c>
      <c r="JI24" s="19">
        <v>185.29459</v>
      </c>
      <c r="JJ24" s="19">
        <v>185.29458</v>
      </c>
      <c r="JK24" s="19">
        <v>-5.2945799999999998</v>
      </c>
      <c r="JL24" s="19">
        <v>177.5</v>
      </c>
      <c r="JM24" s="19">
        <v>185.29459</v>
      </c>
      <c r="JN24" s="19">
        <v>185.29458</v>
      </c>
      <c r="JO24" s="19">
        <v>-7.7945799999999998</v>
      </c>
      <c r="JP24" s="19">
        <v>210.3</v>
      </c>
      <c r="JQ24" s="19">
        <v>185.29459</v>
      </c>
      <c r="JR24" s="19">
        <v>185.29458</v>
      </c>
      <c r="JS24" s="19">
        <v>25.005420000000001</v>
      </c>
      <c r="JT24" s="19">
        <v>274.89999999999998</v>
      </c>
      <c r="JU24" s="19">
        <v>278.77654000000001</v>
      </c>
      <c r="JV24" s="19">
        <v>278.77652999999998</v>
      </c>
      <c r="JW24" s="19">
        <v>-3.8765299999999998</v>
      </c>
      <c r="JX24" s="19">
        <v>77</v>
      </c>
      <c r="JY24" s="19">
        <v>73.590999999999994</v>
      </c>
      <c r="JZ24" s="19">
        <v>73.590959999999995</v>
      </c>
      <c r="KA24" s="19">
        <v>3.4090400000000001</v>
      </c>
      <c r="KB24" s="19">
        <v>37.4</v>
      </c>
      <c r="KC24" s="19">
        <v>36.905999999999999</v>
      </c>
      <c r="KD24" s="19">
        <v>36.905970000000003</v>
      </c>
      <c r="KE24" s="19">
        <v>0.49403000000000002</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c r="LA24" s="19"/>
      <c r="LB24" s="19"/>
      <c r="LC24" s="19">
        <v>0</v>
      </c>
      <c r="LD24" s="19">
        <v>0.3</v>
      </c>
      <c r="LE24" s="19">
        <v>0.44603999999999999</v>
      </c>
      <c r="LF24" s="19">
        <v>0.44602999999999998</v>
      </c>
      <c r="LG24" s="19">
        <v>-0.14602999999999999</v>
      </c>
      <c r="LH24" s="19">
        <v>138.9</v>
      </c>
      <c r="LI24" s="19">
        <v>164.61266000000001</v>
      </c>
      <c r="LJ24" s="19">
        <v>114.53144</v>
      </c>
      <c r="LK24" s="19">
        <v>24.368559999999999</v>
      </c>
      <c r="LL24" s="19">
        <v>85.1</v>
      </c>
      <c r="LM24" s="19">
        <v>87.369039999999998</v>
      </c>
      <c r="LN24" s="19">
        <v>92.442809999999994</v>
      </c>
      <c r="LO24" s="19">
        <v>-7.3428100000000001</v>
      </c>
      <c r="LP24" s="19">
        <v>63.1</v>
      </c>
      <c r="LQ24" s="19">
        <v>67.133979999999994</v>
      </c>
      <c r="LR24" s="19">
        <v>67.133979999999994</v>
      </c>
      <c r="LS24" s="19">
        <v>-4.0339799999999997</v>
      </c>
      <c r="LT24" s="19">
        <v>68.3</v>
      </c>
      <c r="LU24" s="19">
        <v>70.369600000000005</v>
      </c>
      <c r="LV24" s="19">
        <v>72.373660000000001</v>
      </c>
      <c r="LW24" s="19">
        <v>-4.0736600000000003</v>
      </c>
      <c r="LX24" s="19">
        <v>29.8</v>
      </c>
      <c r="LY24" s="19">
        <v>29.951460000000001</v>
      </c>
      <c r="LZ24" s="19">
        <v>29.951360000000001</v>
      </c>
      <c r="MA24" s="19">
        <v>-0.15135999999999999</v>
      </c>
      <c r="MB24" s="19"/>
      <c r="MC24" s="19"/>
      <c r="MD24" s="19"/>
      <c r="ME24" s="19">
        <v>0</v>
      </c>
      <c r="MF24" s="19"/>
      <c r="MG24" s="19"/>
      <c r="MH24" s="19"/>
      <c r="MI24" s="19">
        <v>0</v>
      </c>
      <c r="MJ24" s="19"/>
      <c r="MK24" s="19"/>
      <c r="ML24" s="19"/>
      <c r="MM24" s="19">
        <v>0</v>
      </c>
      <c r="MN24" s="19">
        <v>148.69999999999999</v>
      </c>
      <c r="MO24" s="19">
        <v>151.08876000000001</v>
      </c>
      <c r="MP24" s="19">
        <v>151.08875</v>
      </c>
      <c r="MQ24" s="19">
        <v>-2.3887499999999999</v>
      </c>
      <c r="MR24" s="19">
        <v>150.9</v>
      </c>
      <c r="MS24" s="19">
        <v>151.08876000000001</v>
      </c>
      <c r="MT24" s="19">
        <v>151.08875</v>
      </c>
      <c r="MU24" s="19">
        <v>-0.18875</v>
      </c>
      <c r="MV24" s="19">
        <v>150.80000000000001</v>
      </c>
      <c r="MW24" s="19">
        <v>151.54248000000001</v>
      </c>
      <c r="MX24" s="19">
        <v>151.54247000000001</v>
      </c>
      <c r="MY24" s="19">
        <v>-0.74246999999999996</v>
      </c>
      <c r="MZ24" s="19">
        <v>0</v>
      </c>
      <c r="NA24" s="19"/>
      <c r="NB24" s="19"/>
      <c r="NC24" s="19">
        <v>0</v>
      </c>
      <c r="ND24" s="19"/>
      <c r="NE24" s="19"/>
      <c r="NF24" s="19"/>
      <c r="NG24" s="19">
        <v>0</v>
      </c>
      <c r="NH24" s="19"/>
      <c r="NI24" s="19"/>
      <c r="NJ24" s="19"/>
      <c r="NK24" s="19">
        <v>0</v>
      </c>
      <c r="NL24" s="19"/>
      <c r="NM24" s="19"/>
      <c r="NN24" s="19"/>
      <c r="NO24" s="19">
        <v>0</v>
      </c>
      <c r="NP24" s="19"/>
      <c r="NQ24" s="19"/>
      <c r="NR24" s="19"/>
      <c r="NS24" s="19">
        <v>0</v>
      </c>
      <c r="NT24" s="19">
        <v>50.5</v>
      </c>
      <c r="NU24" s="19">
        <v>153.18</v>
      </c>
      <c r="NV24" s="19">
        <v>50</v>
      </c>
      <c r="NW24" s="19">
        <v>0.5</v>
      </c>
      <c r="NX24" s="19">
        <v>0</v>
      </c>
      <c r="NY24" s="19">
        <v>76.819999999999993</v>
      </c>
      <c r="NZ24" s="19"/>
      <c r="OA24" s="19">
        <v>0</v>
      </c>
      <c r="OB24" s="19">
        <v>0.2</v>
      </c>
      <c r="OC24" s="19"/>
      <c r="OD24" s="19">
        <v>0.123</v>
      </c>
      <c r="OE24" s="19">
        <v>7.6999999999999999E-2</v>
      </c>
      <c r="OF24" s="19">
        <v>102.8</v>
      </c>
      <c r="OG24" s="19">
        <v>81.45</v>
      </c>
      <c r="OH24" s="19">
        <v>81.45</v>
      </c>
      <c r="OI24" s="19">
        <v>21.35</v>
      </c>
      <c r="OJ24" s="19">
        <v>75.599999999999994</v>
      </c>
      <c r="OK24" s="19"/>
      <c r="OL24" s="19">
        <v>68.775999999999996</v>
      </c>
      <c r="OM24" s="19">
        <v>6.8239999999999998</v>
      </c>
      <c r="ON24" s="19">
        <v>11.9</v>
      </c>
      <c r="OO24" s="19">
        <v>12.882999999999999</v>
      </c>
      <c r="OP24" s="19">
        <v>12.882999999999999</v>
      </c>
      <c r="OQ24" s="19">
        <v>-0.98299999999999998</v>
      </c>
      <c r="OR24" s="19">
        <v>0</v>
      </c>
      <c r="OS24" s="19"/>
      <c r="OT24" s="19"/>
      <c r="OU24" s="19">
        <v>0</v>
      </c>
      <c r="OV24" s="19">
        <v>4.8</v>
      </c>
      <c r="OW24" s="19">
        <v>4.4000000000000004</v>
      </c>
      <c r="OX24" s="19">
        <v>4.4000000000000004</v>
      </c>
      <c r="OY24" s="19">
        <v>0.4</v>
      </c>
      <c r="OZ24" s="19"/>
      <c r="PA24" s="19"/>
      <c r="PB24" s="19"/>
      <c r="PC24" s="19">
        <v>0</v>
      </c>
      <c r="PD24" s="19">
        <v>9.9</v>
      </c>
      <c r="PE24" s="19">
        <v>9</v>
      </c>
      <c r="PF24" s="19">
        <v>9.0000199999999992</v>
      </c>
      <c r="PG24" s="19">
        <v>0.89998</v>
      </c>
      <c r="PH24" s="19">
        <v>0.9</v>
      </c>
      <c r="PI24" s="19"/>
      <c r="PJ24" s="19">
        <v>1.3440799999999999</v>
      </c>
      <c r="PK24" s="19">
        <v>-0.44407999999999997</v>
      </c>
      <c r="PL24" s="19">
        <v>0.2</v>
      </c>
      <c r="PM24" s="19">
        <v>1</v>
      </c>
      <c r="PN24" s="19">
        <v>1</v>
      </c>
      <c r="PO24" s="19">
        <v>-0.8</v>
      </c>
      <c r="PP24" s="19">
        <v>1.4</v>
      </c>
      <c r="PQ24" s="19">
        <v>1.82</v>
      </c>
      <c r="PR24" s="19">
        <v>1.82</v>
      </c>
      <c r="PS24" s="19">
        <v>-0.42</v>
      </c>
      <c r="PT24" s="19">
        <v>4.5</v>
      </c>
      <c r="PU24" s="19">
        <v>4.5</v>
      </c>
      <c r="PV24" s="19">
        <v>4.5</v>
      </c>
      <c r="PW24" s="19">
        <v>0</v>
      </c>
      <c r="PX24" s="19">
        <v>19.2</v>
      </c>
      <c r="PY24" s="19">
        <v>18.4466</v>
      </c>
      <c r="PZ24" s="19">
        <v>18.4466</v>
      </c>
      <c r="QA24" s="19">
        <v>0.75339999999999996</v>
      </c>
      <c r="QB24" s="19">
        <v>3.8</v>
      </c>
      <c r="QC24" s="19">
        <v>3.2</v>
      </c>
      <c r="QD24" s="19">
        <v>3.2</v>
      </c>
      <c r="QE24" s="19">
        <v>0.6</v>
      </c>
      <c r="QF24" s="19">
        <v>3.2</v>
      </c>
      <c r="QG24" s="19">
        <v>3.1</v>
      </c>
      <c r="QH24" s="19">
        <v>3.1</v>
      </c>
      <c r="QI24" s="19">
        <v>0.1</v>
      </c>
      <c r="QJ24" s="19">
        <v>3.4</v>
      </c>
      <c r="QK24" s="19">
        <v>3.4</v>
      </c>
      <c r="QL24" s="19">
        <v>3.4</v>
      </c>
      <c r="QM24" s="19">
        <v>0</v>
      </c>
      <c r="QN24" s="19">
        <v>17.600000000000001</v>
      </c>
      <c r="QO24" s="19">
        <v>16.990290000000002</v>
      </c>
      <c r="QP24" s="19">
        <v>16.990290000000002</v>
      </c>
      <c r="QQ24" s="19">
        <v>0.60970999999999997</v>
      </c>
      <c r="QR24" s="19">
        <v>15.2</v>
      </c>
      <c r="QS24" s="19"/>
      <c r="QT24" s="19">
        <v>13.067</v>
      </c>
      <c r="QU24" s="19">
        <v>2.133</v>
      </c>
      <c r="QV24" s="19">
        <v>18.2</v>
      </c>
      <c r="QW24" s="19"/>
      <c r="QX24" s="19">
        <v>16.207999999999998</v>
      </c>
      <c r="QY24" s="19">
        <v>1.992</v>
      </c>
      <c r="QZ24" s="19">
        <v>25.1</v>
      </c>
      <c r="RA24" s="19">
        <v>21.209</v>
      </c>
      <c r="RB24" s="19">
        <v>21.209</v>
      </c>
      <c r="RC24" s="19">
        <v>3.891</v>
      </c>
      <c r="RD24" s="19">
        <v>73.7</v>
      </c>
      <c r="RE24" s="19">
        <v>55.289000000000001</v>
      </c>
      <c r="RF24" s="19">
        <v>55.289000000000001</v>
      </c>
      <c r="RG24" s="19">
        <v>18.411000000000001</v>
      </c>
      <c r="RH24" s="19">
        <v>4.4000000000000004</v>
      </c>
      <c r="RI24" s="19">
        <v>4.2</v>
      </c>
      <c r="RJ24" s="19">
        <v>4.2</v>
      </c>
      <c r="RK24" s="19">
        <v>0.2</v>
      </c>
      <c r="RL24" s="19">
        <v>2.4</v>
      </c>
      <c r="RM24" s="19">
        <v>2.4</v>
      </c>
      <c r="RN24" s="19">
        <v>2.4</v>
      </c>
      <c r="RO24" s="19">
        <v>0</v>
      </c>
      <c r="RP24" s="19">
        <v>1.2</v>
      </c>
      <c r="RQ24" s="19">
        <v>1.2</v>
      </c>
      <c r="RR24" s="19">
        <v>1.2</v>
      </c>
      <c r="RS24" s="19">
        <v>0</v>
      </c>
      <c r="RT24" s="19">
        <v>3</v>
      </c>
      <c r="RU24" s="19">
        <v>2.8</v>
      </c>
      <c r="RV24" s="19">
        <v>2.8</v>
      </c>
      <c r="RW24" s="19">
        <v>0.2</v>
      </c>
      <c r="RX24" s="19">
        <v>3.4</v>
      </c>
      <c r="RY24" s="19"/>
      <c r="RZ24" s="19">
        <v>9.5229999999999997</v>
      </c>
      <c r="SA24" s="19">
        <v>-6.1230000000000002</v>
      </c>
      <c r="SB24" s="19">
        <v>1.9</v>
      </c>
      <c r="SC24" s="19">
        <v>1.851</v>
      </c>
      <c r="SD24" s="19">
        <v>1.851</v>
      </c>
      <c r="SE24" s="19">
        <v>4.9000000000000002E-2</v>
      </c>
      <c r="SF24" s="19">
        <v>14.4</v>
      </c>
      <c r="SG24" s="19">
        <v>8.6783800000000006</v>
      </c>
      <c r="SH24" s="19">
        <v>7.1286100000000001</v>
      </c>
      <c r="SI24" s="19">
        <v>7.2713900000000002</v>
      </c>
      <c r="SJ24" s="19">
        <v>1.2</v>
      </c>
      <c r="SK24" s="19">
        <v>1.32</v>
      </c>
      <c r="SL24" s="19">
        <v>1.32</v>
      </c>
      <c r="SM24" s="19">
        <v>-0.12</v>
      </c>
      <c r="SN24" s="19">
        <v>0</v>
      </c>
      <c r="SO24" s="19"/>
      <c r="SP24" s="19">
        <v>0.4</v>
      </c>
      <c r="SQ24" s="19">
        <v>-0.4</v>
      </c>
      <c r="SR24" s="19">
        <v>4.8</v>
      </c>
      <c r="SS24" s="19">
        <v>5.3</v>
      </c>
      <c r="ST24" s="19">
        <v>5.3</v>
      </c>
      <c r="SU24" s="19">
        <v>-0.5</v>
      </c>
      <c r="SV24" s="19">
        <v>2.2000000000000002</v>
      </c>
      <c r="SW24" s="19">
        <v>2.6</v>
      </c>
      <c r="SX24" s="19">
        <v>2.6</v>
      </c>
      <c r="SY24" s="19">
        <v>-0.4</v>
      </c>
      <c r="SZ24" s="19">
        <v>3.6</v>
      </c>
      <c r="TA24" s="19">
        <v>5</v>
      </c>
      <c r="TB24" s="19">
        <v>5</v>
      </c>
      <c r="TC24" s="19">
        <v>-1.4</v>
      </c>
      <c r="TD24" s="19">
        <v>4.9000000000000004</v>
      </c>
      <c r="TE24" s="19">
        <v>7</v>
      </c>
      <c r="TF24" s="19">
        <v>7</v>
      </c>
      <c r="TG24" s="19">
        <v>-2.1</v>
      </c>
      <c r="TH24" s="19">
        <v>10</v>
      </c>
      <c r="TI24" s="19">
        <v>10</v>
      </c>
      <c r="TJ24" s="19">
        <v>10</v>
      </c>
      <c r="TK24" s="19">
        <v>0</v>
      </c>
      <c r="TL24" s="19">
        <v>18.5</v>
      </c>
      <c r="TM24" s="19">
        <v>17.963000000000001</v>
      </c>
      <c r="TN24" s="19">
        <v>17.963000000000001</v>
      </c>
      <c r="TO24" s="19">
        <v>0.53700000000000003</v>
      </c>
      <c r="TP24" s="19">
        <v>15.5</v>
      </c>
      <c r="TQ24" s="19">
        <v>10.93</v>
      </c>
      <c r="TR24" s="19">
        <v>10.93</v>
      </c>
      <c r="TS24" s="19">
        <v>4.57</v>
      </c>
      <c r="TT24" s="19">
        <v>33.1</v>
      </c>
      <c r="TU24" s="19"/>
      <c r="TV24" s="19">
        <v>29.093</v>
      </c>
      <c r="TW24" s="19">
        <v>4.0069999999999997</v>
      </c>
      <c r="TX24" s="19">
        <v>45.5</v>
      </c>
      <c r="TY24" s="19">
        <v>32.6</v>
      </c>
      <c r="TZ24" s="19">
        <v>44.149000000000001</v>
      </c>
      <c r="UA24" s="19">
        <v>1.351</v>
      </c>
      <c r="UB24" s="19">
        <v>60.7</v>
      </c>
      <c r="UC24" s="19">
        <v>60.5</v>
      </c>
      <c r="UD24" s="19">
        <v>69.200999999999993</v>
      </c>
      <c r="UE24" s="19">
        <v>-8.5009999999999994</v>
      </c>
      <c r="UF24" s="19">
        <v>6.2</v>
      </c>
      <c r="UG24" s="19">
        <v>2.7890000000000001</v>
      </c>
      <c r="UH24" s="19">
        <v>2.7890000000000001</v>
      </c>
      <c r="UI24" s="19">
        <v>3.411</v>
      </c>
      <c r="UJ24" s="19">
        <v>1.4</v>
      </c>
      <c r="UK24" s="19">
        <v>2.2690000000000001</v>
      </c>
      <c r="UL24" s="19">
        <v>2.2690000000000001</v>
      </c>
      <c r="UM24" s="19">
        <v>-0.86899999999999999</v>
      </c>
      <c r="UN24" s="19">
        <v>5.3</v>
      </c>
      <c r="UO24" s="19">
        <v>4.5</v>
      </c>
      <c r="UP24" s="19">
        <v>4.5</v>
      </c>
      <c r="UQ24" s="19">
        <v>0.8</v>
      </c>
      <c r="UR24" s="19">
        <v>2.2999999999999998</v>
      </c>
      <c r="US24" s="19">
        <v>1.8</v>
      </c>
      <c r="UT24" s="19">
        <v>1.8</v>
      </c>
      <c r="UU24" s="19">
        <v>0.5</v>
      </c>
      <c r="UV24" s="19">
        <v>9.6</v>
      </c>
      <c r="UW24" s="19">
        <v>8.3000000000000007</v>
      </c>
      <c r="UX24" s="19">
        <v>8.3000000000000007</v>
      </c>
      <c r="UY24" s="19">
        <v>1.3</v>
      </c>
      <c r="UZ24" s="19">
        <v>3.2</v>
      </c>
      <c r="VA24" s="19">
        <v>3.8</v>
      </c>
      <c r="VB24" s="19">
        <v>3.8</v>
      </c>
      <c r="VC24" s="19">
        <v>-0.6</v>
      </c>
      <c r="VD24" s="19">
        <v>3.8</v>
      </c>
      <c r="VE24" s="19">
        <v>4.3</v>
      </c>
      <c r="VF24" s="19">
        <v>4.3</v>
      </c>
      <c r="VG24" s="19">
        <v>-0.5</v>
      </c>
      <c r="VH24" s="19">
        <v>3.9</v>
      </c>
      <c r="VI24" s="19">
        <v>4.5</v>
      </c>
      <c r="VJ24" s="19">
        <v>4.5</v>
      </c>
      <c r="VK24" s="19">
        <v>-0.6</v>
      </c>
      <c r="VL24" s="19">
        <v>8.6999999999999993</v>
      </c>
      <c r="VM24" s="19">
        <v>9.952</v>
      </c>
      <c r="VN24" s="19">
        <v>9.952</v>
      </c>
      <c r="VO24" s="19">
        <v>-1.252</v>
      </c>
      <c r="VP24" s="19">
        <v>233.1</v>
      </c>
      <c r="VQ24" s="19"/>
      <c r="VR24" s="19">
        <v>225.83600000000001</v>
      </c>
      <c r="VS24" s="19">
        <v>7.2640000000000002</v>
      </c>
      <c r="VT24" s="19">
        <v>8.6</v>
      </c>
      <c r="VU24" s="19"/>
      <c r="VV24" s="19">
        <v>12.009</v>
      </c>
      <c r="VW24" s="19">
        <v>-3.4089999999999998</v>
      </c>
      <c r="VX24" s="19">
        <v>138.4</v>
      </c>
      <c r="VY24" s="19"/>
      <c r="VZ24" s="19">
        <v>129.149</v>
      </c>
      <c r="WA24" s="19">
        <v>9.2509999999999994</v>
      </c>
      <c r="WB24" s="19">
        <v>0.6</v>
      </c>
      <c r="WC24" s="19">
        <v>0.6</v>
      </c>
      <c r="WD24" s="19">
        <v>0.6</v>
      </c>
      <c r="WE24" s="19">
        <v>0</v>
      </c>
      <c r="WF24" s="19">
        <v>114.4</v>
      </c>
      <c r="WG24" s="19">
        <v>32</v>
      </c>
      <c r="WH24" s="19">
        <v>36</v>
      </c>
      <c r="WI24" s="19">
        <v>78.400000000000006</v>
      </c>
      <c r="WJ24" s="19">
        <v>115.9</v>
      </c>
      <c r="WK24" s="19">
        <v>34.200000000000003</v>
      </c>
      <c r="WL24" s="19">
        <v>23</v>
      </c>
      <c r="WM24" s="19">
        <v>92.9</v>
      </c>
      <c r="WN24" s="19">
        <v>99.1</v>
      </c>
      <c r="WO24" s="19"/>
      <c r="WP24" s="19">
        <v>91.662999999999997</v>
      </c>
      <c r="WQ24" s="19">
        <v>7.4370000000000003</v>
      </c>
      <c r="WR24" s="19">
        <v>8.1999999999999993</v>
      </c>
      <c r="WS24" s="19"/>
      <c r="WT24" s="19">
        <v>7.5519999999999996</v>
      </c>
      <c r="WU24" s="19">
        <v>0.64800000000000002</v>
      </c>
      <c r="WV24" s="19">
        <v>7.2</v>
      </c>
      <c r="WW24" s="19">
        <v>7.2</v>
      </c>
      <c r="WX24" s="19">
        <v>7.2</v>
      </c>
      <c r="WY24" s="19">
        <v>0</v>
      </c>
      <c r="WZ24" s="19">
        <v>19.5</v>
      </c>
      <c r="XA24" s="19">
        <v>18.4466</v>
      </c>
      <c r="XB24" s="19">
        <v>18.4466</v>
      </c>
      <c r="XC24" s="19">
        <v>1.0533999999999999</v>
      </c>
      <c r="XD24" s="19">
        <v>8.9</v>
      </c>
      <c r="XE24" s="19">
        <v>10.8</v>
      </c>
      <c r="XF24" s="19">
        <v>10.8</v>
      </c>
      <c r="XG24" s="19">
        <v>-1.9</v>
      </c>
      <c r="XH24" s="19">
        <v>33.83</v>
      </c>
      <c r="XI24" s="19">
        <v>29.5</v>
      </c>
      <c r="XJ24" s="19">
        <v>29.5</v>
      </c>
      <c r="XK24" s="19">
        <v>4.33</v>
      </c>
      <c r="XL24" s="19">
        <v>26.96</v>
      </c>
      <c r="XM24" s="19">
        <v>29.5</v>
      </c>
      <c r="XN24" s="19">
        <v>29.5</v>
      </c>
      <c r="XO24" s="19">
        <v>-2.54</v>
      </c>
      <c r="XP24" s="19"/>
      <c r="XQ24" s="19"/>
      <c r="XR24" s="19"/>
      <c r="XS24" s="19">
        <v>0</v>
      </c>
      <c r="XT24" s="19">
        <v>18.2</v>
      </c>
      <c r="XU24" s="19">
        <v>19.222999999999999</v>
      </c>
      <c r="XV24" s="19">
        <v>19.222999999999999</v>
      </c>
      <c r="XW24" s="19">
        <v>-1.0229999999999999</v>
      </c>
      <c r="XX24" s="19">
        <v>5.0999999999999996</v>
      </c>
      <c r="XY24" s="19">
        <v>7.78</v>
      </c>
      <c r="XZ24" s="19">
        <v>7.78</v>
      </c>
      <c r="YA24" s="19">
        <v>-2.68</v>
      </c>
      <c r="YB24" s="19">
        <v>6.5</v>
      </c>
      <c r="YC24" s="19">
        <v>11</v>
      </c>
      <c r="YD24" s="19">
        <v>11</v>
      </c>
      <c r="YE24" s="19">
        <v>-4.5</v>
      </c>
    </row>
    <row r="25" spans="1:655" ht="24" customHeight="1" x14ac:dyDescent="0.25">
      <c r="A25" s="1"/>
      <c r="B25" s="13" t="s">
        <v>40</v>
      </c>
      <c r="C25" s="13" t="s">
        <v>730</v>
      </c>
      <c r="D25" s="14">
        <v>73</v>
      </c>
      <c r="E25" s="14"/>
      <c r="F25" s="14">
        <v>82.756799999999998</v>
      </c>
      <c r="G25" s="14">
        <v>-9.7568000000000001</v>
      </c>
      <c r="H25" s="14">
        <v>631.9</v>
      </c>
      <c r="I25" s="14">
        <v>575.81088</v>
      </c>
      <c r="J25" s="14">
        <v>630.97258999999997</v>
      </c>
      <c r="K25" s="14">
        <v>0.92740999999999996</v>
      </c>
      <c r="L25" s="14">
        <v>213.1</v>
      </c>
      <c r="M25" s="14">
        <v>187.32150999999999</v>
      </c>
      <c r="N25" s="14">
        <v>205.26659000000001</v>
      </c>
      <c r="O25" s="14">
        <v>7.8334099999999998</v>
      </c>
      <c r="P25" s="14"/>
      <c r="Q25" s="14"/>
      <c r="R25" s="14"/>
      <c r="S25" s="14">
        <v>0</v>
      </c>
      <c r="T25" s="14"/>
      <c r="U25" s="14"/>
      <c r="V25" s="14"/>
      <c r="W25" s="14">
        <v>0</v>
      </c>
      <c r="X25" s="14">
        <v>11.2</v>
      </c>
      <c r="Y25" s="14">
        <v>10.309279999999999</v>
      </c>
      <c r="Z25" s="14">
        <v>10.309419999999999</v>
      </c>
      <c r="AA25" s="14">
        <v>0.89058000000000004</v>
      </c>
      <c r="AB25" s="14">
        <v>86.7</v>
      </c>
      <c r="AC25" s="14">
        <v>84.335999999999999</v>
      </c>
      <c r="AD25" s="14">
        <v>87.85</v>
      </c>
      <c r="AE25" s="14">
        <v>-1.1499999999999999</v>
      </c>
      <c r="AF25" s="14"/>
      <c r="AG25" s="14"/>
      <c r="AH25" s="14"/>
      <c r="AI25" s="14">
        <v>0</v>
      </c>
      <c r="AJ25" s="14"/>
      <c r="AK25" s="14"/>
      <c r="AL25" s="14"/>
      <c r="AM25" s="14">
        <v>0</v>
      </c>
      <c r="AN25" s="14">
        <v>187.9</v>
      </c>
      <c r="AO25" s="14">
        <v>196.22801999999999</v>
      </c>
      <c r="AP25" s="14">
        <v>196.22801000000001</v>
      </c>
      <c r="AQ25" s="14">
        <v>-8.3280100000000008</v>
      </c>
      <c r="AR25" s="14">
        <v>192.3</v>
      </c>
      <c r="AS25" s="14">
        <v>196.22801999999999</v>
      </c>
      <c r="AT25" s="14">
        <v>196.22801000000001</v>
      </c>
      <c r="AU25" s="14">
        <v>-3.92801</v>
      </c>
      <c r="AV25" s="14">
        <v>192.1</v>
      </c>
      <c r="AW25" s="14">
        <v>196.22801999999999</v>
      </c>
      <c r="AX25" s="14">
        <v>196.22801000000001</v>
      </c>
      <c r="AY25" s="14">
        <v>-4.1280099999999997</v>
      </c>
      <c r="AZ25" s="14">
        <v>276.60000000000002</v>
      </c>
      <c r="BA25" s="14">
        <v>295.22593999999998</v>
      </c>
      <c r="BB25" s="14">
        <v>295.22593000000001</v>
      </c>
      <c r="BC25" s="14">
        <v>-18.62593</v>
      </c>
      <c r="BD25" s="14">
        <v>217.8</v>
      </c>
      <c r="BE25" s="14">
        <v>208.07390000000001</v>
      </c>
      <c r="BF25" s="14">
        <v>208.07388</v>
      </c>
      <c r="BG25" s="14">
        <v>9.7261199999999999</v>
      </c>
      <c r="BH25" s="14">
        <v>111.8</v>
      </c>
      <c r="BI25" s="14">
        <v>104.34936999999999</v>
      </c>
      <c r="BJ25" s="14">
        <v>104.34936</v>
      </c>
      <c r="BK25" s="14">
        <v>7.4506399999999999</v>
      </c>
      <c r="BL25" s="14">
        <v>70.3</v>
      </c>
      <c r="BM25" s="14">
        <v>91.64228</v>
      </c>
      <c r="BN25" s="14">
        <v>83.094319999999996</v>
      </c>
      <c r="BO25" s="14">
        <v>-12.794320000000001</v>
      </c>
      <c r="BP25" s="14">
        <v>3.2</v>
      </c>
      <c r="BQ25" s="14">
        <v>4.4318400000000002</v>
      </c>
      <c r="BR25" s="14">
        <v>4.4318400000000002</v>
      </c>
      <c r="BS25" s="14">
        <v>-1.23184</v>
      </c>
      <c r="BT25" s="14"/>
      <c r="BU25" s="14"/>
      <c r="BV25" s="14"/>
      <c r="BW25" s="14">
        <v>0</v>
      </c>
      <c r="BX25" s="14"/>
      <c r="BY25" s="14"/>
      <c r="BZ25" s="14"/>
      <c r="CA25" s="14">
        <v>0</v>
      </c>
      <c r="CB25" s="14"/>
      <c r="CC25" s="14"/>
      <c r="CD25" s="14"/>
      <c r="CE25" s="14">
        <v>0</v>
      </c>
      <c r="CF25" s="14"/>
      <c r="CG25" s="14"/>
      <c r="CH25" s="14"/>
      <c r="CI25" s="14">
        <v>0</v>
      </c>
      <c r="CJ25" s="14">
        <v>114.7</v>
      </c>
      <c r="CK25" s="14">
        <v>116.25078000000001</v>
      </c>
      <c r="CL25" s="14">
        <v>116.25078000000001</v>
      </c>
      <c r="CM25" s="14">
        <v>-1.55078</v>
      </c>
      <c r="CN25" s="14">
        <v>7.5</v>
      </c>
      <c r="CO25" s="14">
        <v>5.1333399999999996</v>
      </c>
      <c r="CP25" s="14">
        <v>5.1333399999999996</v>
      </c>
      <c r="CQ25" s="14">
        <v>2.36666</v>
      </c>
      <c r="CR25" s="14">
        <v>3.3</v>
      </c>
      <c r="CS25" s="14">
        <v>2.8177599999999998</v>
      </c>
      <c r="CT25" s="14">
        <v>2.8177500000000002</v>
      </c>
      <c r="CU25" s="14">
        <v>0.48225000000000001</v>
      </c>
      <c r="CV25" s="14"/>
      <c r="CW25" s="14"/>
      <c r="CX25" s="14"/>
      <c r="CY25" s="14">
        <v>0</v>
      </c>
      <c r="CZ25" s="14">
        <v>6.9</v>
      </c>
      <c r="DA25" s="14">
        <v>6.7190000000000003</v>
      </c>
      <c r="DB25" s="14">
        <v>6.8787000000000003</v>
      </c>
      <c r="DC25" s="14">
        <v>2.1299999999999999E-2</v>
      </c>
      <c r="DD25" s="14">
        <v>10.1</v>
      </c>
      <c r="DE25" s="14">
        <v>9.9512499999999999</v>
      </c>
      <c r="DF25" s="14">
        <v>9.9512499999999999</v>
      </c>
      <c r="DG25" s="14">
        <v>0.14874999999999999</v>
      </c>
      <c r="DH25" s="14">
        <v>81.7</v>
      </c>
      <c r="DI25" s="14">
        <v>64.053790000000006</v>
      </c>
      <c r="DJ25" s="14">
        <v>37.55077</v>
      </c>
      <c r="DK25" s="14">
        <v>44.149230000000003</v>
      </c>
      <c r="DL25" s="14"/>
      <c r="DM25" s="14"/>
      <c r="DN25" s="14"/>
      <c r="DO25" s="14">
        <v>0</v>
      </c>
      <c r="DP25" s="14"/>
      <c r="DQ25" s="14"/>
      <c r="DR25" s="14"/>
      <c r="DS25" s="14">
        <v>0</v>
      </c>
      <c r="DT25" s="14"/>
      <c r="DU25" s="14"/>
      <c r="DV25" s="14"/>
      <c r="DW25" s="14">
        <v>0</v>
      </c>
      <c r="DX25" s="14"/>
      <c r="DY25" s="14"/>
      <c r="DZ25" s="14"/>
      <c r="EA25" s="14">
        <v>0</v>
      </c>
      <c r="EB25" s="14">
        <v>66.2</v>
      </c>
      <c r="EC25" s="14">
        <v>77.492909999999995</v>
      </c>
      <c r="ED25" s="14">
        <v>61.465290000000003</v>
      </c>
      <c r="EE25" s="14">
        <v>4.7347099999999998</v>
      </c>
      <c r="EF25" s="14">
        <v>21.3</v>
      </c>
      <c r="EG25" s="14">
        <v>82.039180000000002</v>
      </c>
      <c r="EH25" s="14">
        <v>110.26316</v>
      </c>
      <c r="EI25" s="14">
        <v>-88.963160000000002</v>
      </c>
      <c r="EJ25" s="14"/>
      <c r="EK25" s="14"/>
      <c r="EL25" s="14"/>
      <c r="EM25" s="14">
        <v>0</v>
      </c>
      <c r="EN25" s="14"/>
      <c r="EO25" s="14"/>
      <c r="EP25" s="14"/>
      <c r="EQ25" s="14">
        <v>0</v>
      </c>
      <c r="ER25" s="14"/>
      <c r="ES25" s="14"/>
      <c r="ET25" s="14"/>
      <c r="EU25" s="14">
        <v>0</v>
      </c>
      <c r="EV25" s="14">
        <v>6.5</v>
      </c>
      <c r="EW25" s="14">
        <v>6.39</v>
      </c>
      <c r="EX25" s="14">
        <v>6.39</v>
      </c>
      <c r="EY25" s="14">
        <v>0.11</v>
      </c>
      <c r="EZ25" s="14">
        <v>0</v>
      </c>
      <c r="FA25" s="14"/>
      <c r="FB25" s="14"/>
      <c r="FC25" s="14">
        <v>0</v>
      </c>
      <c r="FD25" s="14">
        <v>37.700000000000003</v>
      </c>
      <c r="FE25" s="14">
        <v>31.102039999999999</v>
      </c>
      <c r="FF25" s="14">
        <v>27.010259999999999</v>
      </c>
      <c r="FG25" s="14">
        <v>10.68974</v>
      </c>
      <c r="FH25" s="14">
        <v>47.7</v>
      </c>
      <c r="FI25" s="14">
        <v>53.398060000000001</v>
      </c>
      <c r="FJ25" s="14">
        <v>53.399459999999998</v>
      </c>
      <c r="FK25" s="14">
        <v>-5.6994600000000002</v>
      </c>
      <c r="FL25" s="14">
        <v>20.399999999999999</v>
      </c>
      <c r="FM25" s="14">
        <v>18.594950000000001</v>
      </c>
      <c r="FN25" s="14">
        <v>16.959009999999999</v>
      </c>
      <c r="FO25" s="14">
        <v>3.4409900000000002</v>
      </c>
      <c r="FP25" s="14">
        <v>18.399999999999999</v>
      </c>
      <c r="FQ25" s="14">
        <v>17.737760000000002</v>
      </c>
      <c r="FR25" s="14">
        <v>18.440239999999999</v>
      </c>
      <c r="FS25" s="14">
        <v>-4.0239999999999998E-2</v>
      </c>
      <c r="FT25" s="14">
        <v>10.7</v>
      </c>
      <c r="FU25" s="14">
        <v>10.504849999999999</v>
      </c>
      <c r="FV25" s="14">
        <v>10.504849999999999</v>
      </c>
      <c r="FW25" s="14">
        <v>0.19514999999999999</v>
      </c>
      <c r="FX25" s="14">
        <v>61.8</v>
      </c>
      <c r="FY25" s="14">
        <v>63.523789999999998</v>
      </c>
      <c r="FZ25" s="14">
        <v>63.523789999999998</v>
      </c>
      <c r="GA25" s="14">
        <v>-1.7237899999999999</v>
      </c>
      <c r="GB25" s="14">
        <v>184.3</v>
      </c>
      <c r="GC25" s="14">
        <v>184.91498000000001</v>
      </c>
      <c r="GD25" s="14">
        <v>184.91497000000001</v>
      </c>
      <c r="GE25" s="14">
        <v>-0.61497000000000002</v>
      </c>
      <c r="GF25" s="14">
        <v>183.9</v>
      </c>
      <c r="GG25" s="14">
        <v>184.91498000000001</v>
      </c>
      <c r="GH25" s="14">
        <v>184.91497000000001</v>
      </c>
      <c r="GI25" s="14">
        <v>-1.0149699999999999</v>
      </c>
      <c r="GJ25" s="14">
        <v>183.2</v>
      </c>
      <c r="GK25" s="14">
        <v>185.47028</v>
      </c>
      <c r="GL25" s="14">
        <v>185.47027</v>
      </c>
      <c r="GM25" s="14">
        <v>-2.27027</v>
      </c>
      <c r="GN25" s="14">
        <v>79.099999999999994</v>
      </c>
      <c r="GO25" s="14">
        <v>82.153409999999994</v>
      </c>
      <c r="GP25" s="14">
        <v>75.092269999999999</v>
      </c>
      <c r="GQ25" s="14">
        <v>4.0077299999999996</v>
      </c>
      <c r="GR25" s="14">
        <v>3.2</v>
      </c>
      <c r="GS25" s="14">
        <v>3.7563900000000001</v>
      </c>
      <c r="GT25" s="14">
        <v>3.7563800000000001</v>
      </c>
      <c r="GU25" s="14">
        <v>-0.55637999999999999</v>
      </c>
      <c r="GV25" s="14"/>
      <c r="GW25" s="14"/>
      <c r="GX25" s="14"/>
      <c r="GY25" s="14">
        <v>0</v>
      </c>
      <c r="GZ25" s="14">
        <v>13</v>
      </c>
      <c r="HA25" s="14">
        <v>12</v>
      </c>
      <c r="HB25" s="14">
        <v>12.00005</v>
      </c>
      <c r="HC25" s="14">
        <v>0.99995000000000001</v>
      </c>
      <c r="HD25" s="14"/>
      <c r="HE25" s="14"/>
      <c r="HF25" s="14"/>
      <c r="HG25" s="14">
        <v>0</v>
      </c>
      <c r="HH25" s="14">
        <v>2</v>
      </c>
      <c r="HI25" s="14">
        <v>1.97359</v>
      </c>
      <c r="HJ25" s="14">
        <v>1.97359</v>
      </c>
      <c r="HK25" s="14">
        <v>2.6409999999999999E-2</v>
      </c>
      <c r="HL25" s="14">
        <v>0</v>
      </c>
      <c r="HM25" s="14"/>
      <c r="HN25" s="14"/>
      <c r="HO25" s="14">
        <v>0</v>
      </c>
      <c r="HP25" s="14">
        <v>29</v>
      </c>
      <c r="HQ25" s="14">
        <v>85</v>
      </c>
      <c r="HR25" s="14">
        <v>25.0001</v>
      </c>
      <c r="HS25" s="14">
        <v>3.9998999999999998</v>
      </c>
      <c r="HT25" s="14"/>
      <c r="HU25" s="14"/>
      <c r="HV25" s="14"/>
      <c r="HW25" s="14">
        <v>0</v>
      </c>
      <c r="HX25" s="14"/>
      <c r="HY25" s="14"/>
      <c r="HZ25" s="14"/>
      <c r="IA25" s="14">
        <v>0</v>
      </c>
      <c r="IB25" s="14">
        <v>61.6</v>
      </c>
      <c r="IC25" s="14">
        <v>56.276699999999998</v>
      </c>
      <c r="ID25" s="14">
        <v>43.066679999999998</v>
      </c>
      <c r="IE25" s="14">
        <v>18.53332</v>
      </c>
      <c r="IF25" s="14"/>
      <c r="IG25" s="14"/>
      <c r="IH25" s="14"/>
      <c r="II25" s="14">
        <v>0</v>
      </c>
      <c r="IJ25" s="14"/>
      <c r="IK25" s="14"/>
      <c r="IL25" s="14"/>
      <c r="IM25" s="14">
        <v>0</v>
      </c>
      <c r="IN25" s="14">
        <v>47.4</v>
      </c>
      <c r="IO25" s="14">
        <v>45.221359999999997</v>
      </c>
      <c r="IP25" s="14">
        <v>45.221350000000001</v>
      </c>
      <c r="IQ25" s="14">
        <v>2.1786500000000002</v>
      </c>
      <c r="IR25" s="14"/>
      <c r="IS25" s="14"/>
      <c r="IT25" s="14"/>
      <c r="IU25" s="14">
        <v>0</v>
      </c>
      <c r="IV25" s="14"/>
      <c r="IW25" s="14"/>
      <c r="IX25" s="14"/>
      <c r="IY25" s="14">
        <v>0</v>
      </c>
      <c r="IZ25" s="14"/>
      <c r="JA25" s="14"/>
      <c r="JB25" s="14"/>
      <c r="JC25" s="14">
        <v>0</v>
      </c>
      <c r="JD25" s="14">
        <v>60.8</v>
      </c>
      <c r="JE25" s="14">
        <v>70.371679999999998</v>
      </c>
      <c r="JF25" s="14">
        <v>61.780149999999999</v>
      </c>
      <c r="JG25" s="14">
        <v>-0.98014999999999997</v>
      </c>
      <c r="JH25" s="14">
        <v>178.3</v>
      </c>
      <c r="JI25" s="14">
        <v>185.29459</v>
      </c>
      <c r="JJ25" s="14">
        <v>185.29458</v>
      </c>
      <c r="JK25" s="14">
        <v>-6.99458</v>
      </c>
      <c r="JL25" s="14">
        <v>175.2</v>
      </c>
      <c r="JM25" s="14">
        <v>185.29459</v>
      </c>
      <c r="JN25" s="14">
        <v>185.29458</v>
      </c>
      <c r="JO25" s="14">
        <v>-10.094580000000001</v>
      </c>
      <c r="JP25" s="14">
        <v>208.5</v>
      </c>
      <c r="JQ25" s="14">
        <v>185.29459</v>
      </c>
      <c r="JR25" s="14">
        <v>185.29458</v>
      </c>
      <c r="JS25" s="14">
        <v>23.20542</v>
      </c>
      <c r="JT25" s="14">
        <v>275.2</v>
      </c>
      <c r="JU25" s="14">
        <v>278.77654000000001</v>
      </c>
      <c r="JV25" s="14">
        <v>278.77652999999998</v>
      </c>
      <c r="JW25" s="14">
        <v>-3.57653</v>
      </c>
      <c r="JX25" s="14">
        <v>76.2</v>
      </c>
      <c r="JY25" s="14">
        <v>73.590999999999994</v>
      </c>
      <c r="JZ25" s="14">
        <v>73.590959999999995</v>
      </c>
      <c r="KA25" s="14">
        <v>2.6090399999999998</v>
      </c>
      <c r="KB25" s="14">
        <v>37.200000000000003</v>
      </c>
      <c r="KC25" s="14">
        <v>36.905999999999999</v>
      </c>
      <c r="KD25" s="14">
        <v>36.905970000000003</v>
      </c>
      <c r="KE25" s="14">
        <v>0.29403000000000001</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c r="LA25" s="14"/>
      <c r="LB25" s="14"/>
      <c r="LC25" s="14">
        <v>0</v>
      </c>
      <c r="LD25" s="14">
        <v>0.3</v>
      </c>
      <c r="LE25" s="14">
        <v>0.44603999999999999</v>
      </c>
      <c r="LF25" s="14">
        <v>0.44602999999999998</v>
      </c>
      <c r="LG25" s="14">
        <v>-0.14602999999999999</v>
      </c>
      <c r="LH25" s="14">
        <v>68.900000000000006</v>
      </c>
      <c r="LI25" s="14">
        <v>154.38144</v>
      </c>
      <c r="LJ25" s="14">
        <v>125.24072</v>
      </c>
      <c r="LK25" s="14">
        <v>-56.340719999999997</v>
      </c>
      <c r="LL25" s="14">
        <v>88.7</v>
      </c>
      <c r="LM25" s="14">
        <v>54.821759999999998</v>
      </c>
      <c r="LN25" s="14">
        <v>92.456180000000003</v>
      </c>
      <c r="LO25" s="14">
        <v>-3.7561800000000001</v>
      </c>
      <c r="LP25" s="14">
        <v>61.6</v>
      </c>
      <c r="LQ25" s="14">
        <v>67.133979999999994</v>
      </c>
      <c r="LR25" s="14">
        <v>67.133979999999994</v>
      </c>
      <c r="LS25" s="14">
        <v>-5.5339799999999997</v>
      </c>
      <c r="LT25" s="14">
        <v>67.900000000000006</v>
      </c>
      <c r="LU25" s="14">
        <v>57.516840000000002</v>
      </c>
      <c r="LV25" s="14">
        <v>72.373739999999998</v>
      </c>
      <c r="LW25" s="14">
        <v>-4.4737400000000003</v>
      </c>
      <c r="LX25" s="14">
        <v>29.8</v>
      </c>
      <c r="LY25" s="14">
        <v>29.951460000000001</v>
      </c>
      <c r="LZ25" s="14">
        <v>29.95139</v>
      </c>
      <c r="MA25" s="14">
        <v>-0.15139</v>
      </c>
      <c r="MB25" s="14"/>
      <c r="MC25" s="14"/>
      <c r="MD25" s="14"/>
      <c r="ME25" s="14">
        <v>0</v>
      </c>
      <c r="MF25" s="14"/>
      <c r="MG25" s="14"/>
      <c r="MH25" s="14"/>
      <c r="MI25" s="14">
        <v>0</v>
      </c>
      <c r="MJ25" s="14"/>
      <c r="MK25" s="14"/>
      <c r="ML25" s="14"/>
      <c r="MM25" s="14">
        <v>0</v>
      </c>
      <c r="MN25" s="14">
        <v>147.6</v>
      </c>
      <c r="MO25" s="14">
        <v>151.08876000000001</v>
      </c>
      <c r="MP25" s="14">
        <v>151.08875</v>
      </c>
      <c r="MQ25" s="14">
        <v>-3.48875</v>
      </c>
      <c r="MR25" s="14">
        <v>149.6</v>
      </c>
      <c r="MS25" s="14">
        <v>151.08876000000001</v>
      </c>
      <c r="MT25" s="14">
        <v>151.08875</v>
      </c>
      <c r="MU25" s="14">
        <v>-1.48875</v>
      </c>
      <c r="MV25" s="14">
        <v>149.30000000000001</v>
      </c>
      <c r="MW25" s="14">
        <v>151.54248000000001</v>
      </c>
      <c r="MX25" s="14">
        <v>151.54247000000001</v>
      </c>
      <c r="MY25" s="14">
        <v>-2.24247</v>
      </c>
      <c r="MZ25" s="14">
        <v>0</v>
      </c>
      <c r="NA25" s="14"/>
      <c r="NB25" s="14"/>
      <c r="NC25" s="14">
        <v>0</v>
      </c>
      <c r="ND25" s="14"/>
      <c r="NE25" s="14"/>
      <c r="NF25" s="14"/>
      <c r="NG25" s="14">
        <v>0</v>
      </c>
      <c r="NH25" s="14"/>
      <c r="NI25" s="14"/>
      <c r="NJ25" s="14"/>
      <c r="NK25" s="14">
        <v>0</v>
      </c>
      <c r="NL25" s="14"/>
      <c r="NM25" s="14"/>
      <c r="NN25" s="14"/>
      <c r="NO25" s="14">
        <v>0</v>
      </c>
      <c r="NP25" s="14"/>
      <c r="NQ25" s="14"/>
      <c r="NR25" s="14"/>
      <c r="NS25" s="14">
        <v>0</v>
      </c>
      <c r="NT25" s="14">
        <v>81.599999999999994</v>
      </c>
      <c r="NU25" s="14">
        <v>213.11998</v>
      </c>
      <c r="NV25" s="14">
        <v>153.18</v>
      </c>
      <c r="NW25" s="14">
        <v>-71.58</v>
      </c>
      <c r="NX25" s="14">
        <v>32.799999999999997</v>
      </c>
      <c r="NY25" s="14">
        <v>106.87999000000001</v>
      </c>
      <c r="NZ25" s="14">
        <v>76.819999999999993</v>
      </c>
      <c r="OA25" s="14">
        <v>-44.02</v>
      </c>
      <c r="OB25" s="14">
        <v>0.2</v>
      </c>
      <c r="OC25" s="14"/>
      <c r="OD25" s="14">
        <v>0.58199999999999996</v>
      </c>
      <c r="OE25" s="14">
        <v>-0.38200000000000001</v>
      </c>
      <c r="OF25" s="14">
        <v>98.1</v>
      </c>
      <c r="OG25" s="14">
        <v>83.31</v>
      </c>
      <c r="OH25" s="14">
        <v>83.31</v>
      </c>
      <c r="OI25" s="14">
        <v>14.79</v>
      </c>
      <c r="OJ25" s="14">
        <v>77.3</v>
      </c>
      <c r="OK25" s="14"/>
      <c r="OL25" s="14">
        <v>74.072999999999993</v>
      </c>
      <c r="OM25" s="14">
        <v>3.2269999999999999</v>
      </c>
      <c r="ON25" s="14">
        <v>11.8</v>
      </c>
      <c r="OO25" s="14">
        <v>12.803000000000001</v>
      </c>
      <c r="OP25" s="14">
        <v>12.803000000000001</v>
      </c>
      <c r="OQ25" s="14">
        <v>-1.0029999999999999</v>
      </c>
      <c r="OR25" s="14">
        <v>0</v>
      </c>
      <c r="OS25" s="14"/>
      <c r="OT25" s="14">
        <v>0.1</v>
      </c>
      <c r="OU25" s="14">
        <v>-0.1</v>
      </c>
      <c r="OV25" s="14">
        <v>4.8</v>
      </c>
      <c r="OW25" s="14">
        <v>4.4000000000000004</v>
      </c>
      <c r="OX25" s="14">
        <v>4.4000000000000004</v>
      </c>
      <c r="OY25" s="14">
        <v>0.4</v>
      </c>
      <c r="OZ25" s="14"/>
      <c r="PA25" s="14"/>
      <c r="PB25" s="14"/>
      <c r="PC25" s="14">
        <v>0</v>
      </c>
      <c r="PD25" s="14">
        <v>9.9</v>
      </c>
      <c r="PE25" s="14">
        <v>9</v>
      </c>
      <c r="PF25" s="14">
        <v>9.0000199999999992</v>
      </c>
      <c r="PG25" s="14">
        <v>0.89998</v>
      </c>
      <c r="PH25" s="14">
        <v>1</v>
      </c>
      <c r="PI25" s="14">
        <v>1.3440700000000001</v>
      </c>
      <c r="PJ25" s="14">
        <v>1.3440799999999999</v>
      </c>
      <c r="PK25" s="14">
        <v>-0.34408</v>
      </c>
      <c r="PL25" s="14">
        <v>0.2</v>
      </c>
      <c r="PM25" s="14">
        <v>1</v>
      </c>
      <c r="PN25" s="14">
        <v>1</v>
      </c>
      <c r="PO25" s="14">
        <v>-0.8</v>
      </c>
      <c r="PP25" s="14">
        <v>1.4</v>
      </c>
      <c r="PQ25" s="14">
        <v>1.82</v>
      </c>
      <c r="PR25" s="14">
        <v>1.82</v>
      </c>
      <c r="PS25" s="14">
        <v>-0.42</v>
      </c>
      <c r="PT25" s="14">
        <v>4.7</v>
      </c>
      <c r="PU25" s="14">
        <v>4.5</v>
      </c>
      <c r="PV25" s="14">
        <v>4.5</v>
      </c>
      <c r="PW25" s="14">
        <v>0.2</v>
      </c>
      <c r="PX25" s="14">
        <v>19.399999999999999</v>
      </c>
      <c r="PY25" s="14">
        <v>18.4466</v>
      </c>
      <c r="PZ25" s="14">
        <v>18.4466</v>
      </c>
      <c r="QA25" s="14">
        <v>0.95340000000000003</v>
      </c>
      <c r="QB25" s="14">
        <v>3.8</v>
      </c>
      <c r="QC25" s="14">
        <v>3.2</v>
      </c>
      <c r="QD25" s="14">
        <v>3.2</v>
      </c>
      <c r="QE25" s="14">
        <v>0.6</v>
      </c>
      <c r="QF25" s="14">
        <v>3.2</v>
      </c>
      <c r="QG25" s="14">
        <v>3.1</v>
      </c>
      <c r="QH25" s="14">
        <v>3.1</v>
      </c>
      <c r="QI25" s="14">
        <v>0.1</v>
      </c>
      <c r="QJ25" s="14">
        <v>3.3</v>
      </c>
      <c r="QK25" s="14">
        <v>3.4</v>
      </c>
      <c r="QL25" s="14">
        <v>3.4</v>
      </c>
      <c r="QM25" s="14">
        <v>-0.1</v>
      </c>
      <c r="QN25" s="14">
        <v>17.600000000000001</v>
      </c>
      <c r="QO25" s="14">
        <v>16.990290000000002</v>
      </c>
      <c r="QP25" s="14">
        <v>16.990290000000002</v>
      </c>
      <c r="QQ25" s="14">
        <v>0.60970999999999997</v>
      </c>
      <c r="QR25" s="14">
        <v>14.4</v>
      </c>
      <c r="QS25" s="14"/>
      <c r="QT25" s="14">
        <v>13.784000000000001</v>
      </c>
      <c r="QU25" s="14">
        <v>0.61599999999999999</v>
      </c>
      <c r="QV25" s="14">
        <v>17.100000000000001</v>
      </c>
      <c r="QW25" s="14"/>
      <c r="QX25" s="14">
        <v>17.228000000000002</v>
      </c>
      <c r="QY25" s="14">
        <v>-0.128</v>
      </c>
      <c r="QZ25" s="14">
        <v>27.5</v>
      </c>
      <c r="RA25" s="14">
        <v>21.033999999999999</v>
      </c>
      <c r="RB25" s="14">
        <v>21.033999999999999</v>
      </c>
      <c r="RC25" s="14">
        <v>6.4660000000000002</v>
      </c>
      <c r="RD25" s="14">
        <v>79.599999999999994</v>
      </c>
      <c r="RE25" s="14">
        <v>55.401000000000003</v>
      </c>
      <c r="RF25" s="14">
        <v>55.401000000000003</v>
      </c>
      <c r="RG25" s="14">
        <v>24.199000000000002</v>
      </c>
      <c r="RH25" s="14">
        <v>4.4000000000000004</v>
      </c>
      <c r="RI25" s="14">
        <v>4.2</v>
      </c>
      <c r="RJ25" s="14">
        <v>4.2</v>
      </c>
      <c r="RK25" s="14">
        <v>0.2</v>
      </c>
      <c r="RL25" s="14">
        <v>2.4</v>
      </c>
      <c r="RM25" s="14">
        <v>2.4</v>
      </c>
      <c r="RN25" s="14">
        <v>2.4</v>
      </c>
      <c r="RO25" s="14">
        <v>0</v>
      </c>
      <c r="RP25" s="14">
        <v>1.2</v>
      </c>
      <c r="RQ25" s="14">
        <v>1.2</v>
      </c>
      <c r="RR25" s="14">
        <v>1.2</v>
      </c>
      <c r="RS25" s="14">
        <v>0</v>
      </c>
      <c r="RT25" s="14">
        <v>3</v>
      </c>
      <c r="RU25" s="14">
        <v>2.8</v>
      </c>
      <c r="RV25" s="14">
        <v>2.8</v>
      </c>
      <c r="RW25" s="14">
        <v>0.2</v>
      </c>
      <c r="RX25" s="14">
        <v>5.7</v>
      </c>
      <c r="RY25" s="14"/>
      <c r="RZ25" s="14">
        <v>15.358000000000001</v>
      </c>
      <c r="SA25" s="14">
        <v>-9.6579999999999995</v>
      </c>
      <c r="SB25" s="14">
        <v>1.9</v>
      </c>
      <c r="SC25" s="14">
        <v>1.851</v>
      </c>
      <c r="SD25" s="14">
        <v>1.851</v>
      </c>
      <c r="SE25" s="14">
        <v>4.9000000000000002E-2</v>
      </c>
      <c r="SF25" s="14">
        <v>14.4</v>
      </c>
      <c r="SG25" s="14">
        <v>13.017239999999999</v>
      </c>
      <c r="SH25" s="14">
        <v>9.9616500000000006</v>
      </c>
      <c r="SI25" s="14">
        <v>4.4383499999999998</v>
      </c>
      <c r="SJ25" s="14">
        <v>1.2</v>
      </c>
      <c r="SK25" s="14">
        <v>1.32</v>
      </c>
      <c r="SL25" s="14">
        <v>1.32</v>
      </c>
      <c r="SM25" s="14">
        <v>-0.12</v>
      </c>
      <c r="SN25" s="14">
        <v>0.3</v>
      </c>
      <c r="SO25" s="14"/>
      <c r="SP25" s="14">
        <v>0.4</v>
      </c>
      <c r="SQ25" s="14">
        <v>-0.1</v>
      </c>
      <c r="SR25" s="14">
        <v>4.8</v>
      </c>
      <c r="SS25" s="14">
        <v>5.3</v>
      </c>
      <c r="ST25" s="14">
        <v>5.3</v>
      </c>
      <c r="SU25" s="14">
        <v>-0.5</v>
      </c>
      <c r="SV25" s="14">
        <v>2.2000000000000002</v>
      </c>
      <c r="SW25" s="14">
        <v>2.6</v>
      </c>
      <c r="SX25" s="14">
        <v>2.6</v>
      </c>
      <c r="SY25" s="14">
        <v>-0.4</v>
      </c>
      <c r="SZ25" s="14">
        <v>3.7</v>
      </c>
      <c r="TA25" s="14">
        <v>5</v>
      </c>
      <c r="TB25" s="14">
        <v>5</v>
      </c>
      <c r="TC25" s="14">
        <v>-1.3</v>
      </c>
      <c r="TD25" s="14">
        <v>4.9000000000000004</v>
      </c>
      <c r="TE25" s="14">
        <v>7</v>
      </c>
      <c r="TF25" s="14">
        <v>7</v>
      </c>
      <c r="TG25" s="14">
        <v>-2.1</v>
      </c>
      <c r="TH25" s="14">
        <v>10</v>
      </c>
      <c r="TI25" s="14">
        <v>10</v>
      </c>
      <c r="TJ25" s="14">
        <v>10</v>
      </c>
      <c r="TK25" s="14">
        <v>0</v>
      </c>
      <c r="TL25" s="14">
        <v>20.3</v>
      </c>
      <c r="TM25" s="14">
        <v>17.859000000000002</v>
      </c>
      <c r="TN25" s="14">
        <v>17.859000000000002</v>
      </c>
      <c r="TO25" s="14">
        <v>2.4409999999999998</v>
      </c>
      <c r="TP25" s="14">
        <v>14.3</v>
      </c>
      <c r="TQ25" s="14">
        <v>11.18</v>
      </c>
      <c r="TR25" s="14">
        <v>11.18</v>
      </c>
      <c r="TS25" s="14">
        <v>3.12</v>
      </c>
      <c r="TT25" s="14">
        <v>33.6</v>
      </c>
      <c r="TU25" s="14"/>
      <c r="TV25" s="14">
        <v>31.634</v>
      </c>
      <c r="TW25" s="14">
        <v>1.966</v>
      </c>
      <c r="TX25" s="14">
        <v>46.5</v>
      </c>
      <c r="TY25" s="14">
        <v>33.6</v>
      </c>
      <c r="TZ25" s="14">
        <v>40.808</v>
      </c>
      <c r="UA25" s="14">
        <v>5.6920000000000002</v>
      </c>
      <c r="UB25" s="14">
        <v>79.3</v>
      </c>
      <c r="UC25" s="14">
        <v>60.2</v>
      </c>
      <c r="UD25" s="14">
        <v>66.484999999999999</v>
      </c>
      <c r="UE25" s="14">
        <v>12.815</v>
      </c>
      <c r="UF25" s="14">
        <v>7.1</v>
      </c>
      <c r="UG25" s="14">
        <v>2.778</v>
      </c>
      <c r="UH25" s="14">
        <v>2.778</v>
      </c>
      <c r="UI25" s="14">
        <v>4.3220000000000001</v>
      </c>
      <c r="UJ25" s="14">
        <v>1.1000000000000001</v>
      </c>
      <c r="UK25" s="14">
        <v>2.3250000000000002</v>
      </c>
      <c r="UL25" s="14">
        <v>2.3250000000000002</v>
      </c>
      <c r="UM25" s="14">
        <v>-1.2250000000000001</v>
      </c>
      <c r="UN25" s="14">
        <v>5.3</v>
      </c>
      <c r="UO25" s="14">
        <v>4.5</v>
      </c>
      <c r="UP25" s="14">
        <v>4.5</v>
      </c>
      <c r="UQ25" s="14">
        <v>0.8</v>
      </c>
      <c r="UR25" s="14">
        <v>2.2999999999999998</v>
      </c>
      <c r="US25" s="14">
        <v>1.8</v>
      </c>
      <c r="UT25" s="14">
        <v>1.8</v>
      </c>
      <c r="UU25" s="14">
        <v>0.5</v>
      </c>
      <c r="UV25" s="14">
        <v>9.6</v>
      </c>
      <c r="UW25" s="14">
        <v>8.3000000000000007</v>
      </c>
      <c r="UX25" s="14">
        <v>8.3000000000000007</v>
      </c>
      <c r="UY25" s="14">
        <v>1.3</v>
      </c>
      <c r="UZ25" s="14">
        <v>3.2</v>
      </c>
      <c r="VA25" s="14">
        <v>3.8</v>
      </c>
      <c r="VB25" s="14">
        <v>3.8</v>
      </c>
      <c r="VC25" s="14">
        <v>-0.6</v>
      </c>
      <c r="VD25" s="14">
        <v>3.8</v>
      </c>
      <c r="VE25" s="14">
        <v>4.3</v>
      </c>
      <c r="VF25" s="14">
        <v>4.3</v>
      </c>
      <c r="VG25" s="14">
        <v>-0.5</v>
      </c>
      <c r="VH25" s="14">
        <v>3.9</v>
      </c>
      <c r="VI25" s="14">
        <v>4.5</v>
      </c>
      <c r="VJ25" s="14">
        <v>4.5</v>
      </c>
      <c r="VK25" s="14">
        <v>-0.6</v>
      </c>
      <c r="VL25" s="14">
        <v>9.1</v>
      </c>
      <c r="VM25" s="14">
        <v>10.324</v>
      </c>
      <c r="VN25" s="14">
        <v>10.324</v>
      </c>
      <c r="VO25" s="14">
        <v>-1.224</v>
      </c>
      <c r="VP25" s="14">
        <v>239.6</v>
      </c>
      <c r="VQ25" s="14"/>
      <c r="VR25" s="14">
        <v>233.423</v>
      </c>
      <c r="VS25" s="14">
        <v>6.1769999999999996</v>
      </c>
      <c r="VT25" s="14">
        <v>10.8</v>
      </c>
      <c r="VU25" s="14"/>
      <c r="VV25" s="14">
        <v>12.65</v>
      </c>
      <c r="VW25" s="14">
        <v>-1.85</v>
      </c>
      <c r="VX25" s="14">
        <v>136.5</v>
      </c>
      <c r="VY25" s="14"/>
      <c r="VZ25" s="14">
        <v>135.286</v>
      </c>
      <c r="WA25" s="14">
        <v>1.214</v>
      </c>
      <c r="WB25" s="14">
        <v>0.6</v>
      </c>
      <c r="WC25" s="14">
        <v>0.6</v>
      </c>
      <c r="WD25" s="14">
        <v>0.6</v>
      </c>
      <c r="WE25" s="14">
        <v>0</v>
      </c>
      <c r="WF25" s="14">
        <v>104.3</v>
      </c>
      <c r="WG25" s="14">
        <v>30.1</v>
      </c>
      <c r="WH25" s="14">
        <v>33</v>
      </c>
      <c r="WI25" s="14">
        <v>71.3</v>
      </c>
      <c r="WJ25" s="14">
        <v>112</v>
      </c>
      <c r="WK25" s="14">
        <v>35.200000000000003</v>
      </c>
      <c r="WL25" s="14">
        <v>25</v>
      </c>
      <c r="WM25" s="14">
        <v>87</v>
      </c>
      <c r="WN25" s="14">
        <v>97.7</v>
      </c>
      <c r="WO25" s="14"/>
      <c r="WP25" s="14">
        <v>96.989000000000004</v>
      </c>
      <c r="WQ25" s="14">
        <v>0.71099999999999997</v>
      </c>
      <c r="WR25" s="14">
        <v>10.8</v>
      </c>
      <c r="WS25" s="14"/>
      <c r="WT25" s="14">
        <v>10.114000000000001</v>
      </c>
      <c r="WU25" s="14">
        <v>0.68600000000000005</v>
      </c>
      <c r="WV25" s="14">
        <v>7.2</v>
      </c>
      <c r="WW25" s="14">
        <v>7.2</v>
      </c>
      <c r="WX25" s="14">
        <v>7.2</v>
      </c>
      <c r="WY25" s="14">
        <v>0</v>
      </c>
      <c r="WZ25" s="14">
        <v>19.600000000000001</v>
      </c>
      <c r="XA25" s="14">
        <v>18.4466</v>
      </c>
      <c r="XB25" s="14">
        <v>18.4466</v>
      </c>
      <c r="XC25" s="14">
        <v>1.1534</v>
      </c>
      <c r="XD25" s="14">
        <v>9.6</v>
      </c>
      <c r="XE25" s="14">
        <v>10.8</v>
      </c>
      <c r="XF25" s="14">
        <v>10.8</v>
      </c>
      <c r="XG25" s="14">
        <v>-1.2</v>
      </c>
      <c r="XH25" s="14">
        <v>33.89</v>
      </c>
      <c r="XI25" s="14">
        <v>29.5</v>
      </c>
      <c r="XJ25" s="14">
        <v>29.5</v>
      </c>
      <c r="XK25" s="14">
        <v>4.3899999999999997</v>
      </c>
      <c r="XL25" s="14">
        <v>27.9</v>
      </c>
      <c r="XM25" s="14">
        <v>29.5</v>
      </c>
      <c r="XN25" s="14">
        <v>29.5</v>
      </c>
      <c r="XO25" s="14">
        <v>-1.6</v>
      </c>
      <c r="XP25" s="14"/>
      <c r="XQ25" s="14"/>
      <c r="XR25" s="14"/>
      <c r="XS25" s="14">
        <v>0</v>
      </c>
      <c r="XT25" s="14">
        <v>18.5</v>
      </c>
      <c r="XU25" s="14">
        <v>19.222999999999999</v>
      </c>
      <c r="XV25" s="14">
        <v>19.222999999999999</v>
      </c>
      <c r="XW25" s="14">
        <v>-0.72299999999999998</v>
      </c>
      <c r="XX25" s="14">
        <v>7.1</v>
      </c>
      <c r="XY25" s="14">
        <v>7.78</v>
      </c>
      <c r="XZ25" s="14">
        <v>7.78</v>
      </c>
      <c r="YA25" s="14">
        <v>-0.68</v>
      </c>
      <c r="YB25" s="14">
        <v>6.4</v>
      </c>
      <c r="YC25" s="14">
        <v>11</v>
      </c>
      <c r="YD25" s="14">
        <v>11</v>
      </c>
      <c r="YE25" s="14">
        <v>-4.5999999999999996</v>
      </c>
    </row>
    <row r="26" spans="1:655" ht="24" customHeight="1" x14ac:dyDescent="0.25">
      <c r="A26" s="1"/>
      <c r="B26" s="16" t="s">
        <v>40</v>
      </c>
      <c r="C26" s="16" t="s">
        <v>731</v>
      </c>
      <c r="D26" s="17">
        <v>70.2</v>
      </c>
      <c r="E26" s="17"/>
      <c r="F26" s="17">
        <v>81.897869999999998</v>
      </c>
      <c r="G26" s="17">
        <v>-11.69787</v>
      </c>
      <c r="H26" s="17">
        <v>631.9</v>
      </c>
      <c r="I26" s="17">
        <v>579.50978999999995</v>
      </c>
      <c r="J26" s="17">
        <v>635.10499000000004</v>
      </c>
      <c r="K26" s="17">
        <v>-3.20499</v>
      </c>
      <c r="L26" s="17">
        <v>213.3</v>
      </c>
      <c r="M26" s="17">
        <v>188.52484000000001</v>
      </c>
      <c r="N26" s="17">
        <v>206.61094</v>
      </c>
      <c r="O26" s="17">
        <v>6.6890599999999996</v>
      </c>
      <c r="P26" s="17"/>
      <c r="Q26" s="17"/>
      <c r="R26" s="17"/>
      <c r="S26" s="17">
        <v>0</v>
      </c>
      <c r="T26" s="17"/>
      <c r="U26" s="17"/>
      <c r="V26" s="17"/>
      <c r="W26" s="17">
        <v>0</v>
      </c>
      <c r="X26" s="17">
        <v>11.1</v>
      </c>
      <c r="Y26" s="17">
        <v>10.309279999999999</v>
      </c>
      <c r="Z26" s="17">
        <v>10.30944</v>
      </c>
      <c r="AA26" s="17">
        <v>0.79056000000000004</v>
      </c>
      <c r="AB26" s="17">
        <v>86.9</v>
      </c>
      <c r="AC26" s="17">
        <v>84.335999999999999</v>
      </c>
      <c r="AD26" s="17">
        <v>87.85</v>
      </c>
      <c r="AE26" s="17">
        <v>-0.95</v>
      </c>
      <c r="AF26" s="17"/>
      <c r="AG26" s="17"/>
      <c r="AH26" s="17"/>
      <c r="AI26" s="17">
        <v>0</v>
      </c>
      <c r="AJ26" s="17"/>
      <c r="AK26" s="17"/>
      <c r="AL26" s="17"/>
      <c r="AM26" s="17">
        <v>0</v>
      </c>
      <c r="AN26" s="17">
        <v>188.1</v>
      </c>
      <c r="AO26" s="17">
        <v>196.22801999999999</v>
      </c>
      <c r="AP26" s="17">
        <v>196.22801000000001</v>
      </c>
      <c r="AQ26" s="17">
        <v>-8.1280099999999997</v>
      </c>
      <c r="AR26" s="17">
        <v>193.7</v>
      </c>
      <c r="AS26" s="17">
        <v>196.22801999999999</v>
      </c>
      <c r="AT26" s="17">
        <v>196.22801000000001</v>
      </c>
      <c r="AU26" s="17">
        <v>-2.5280100000000001</v>
      </c>
      <c r="AV26" s="17">
        <v>193.3</v>
      </c>
      <c r="AW26" s="17">
        <v>196.22801999999999</v>
      </c>
      <c r="AX26" s="17">
        <v>196.22801000000001</v>
      </c>
      <c r="AY26" s="17">
        <v>-2.92801</v>
      </c>
      <c r="AZ26" s="17">
        <v>278.39999999999998</v>
      </c>
      <c r="BA26" s="17">
        <v>295.22593999999998</v>
      </c>
      <c r="BB26" s="17">
        <v>295.22593000000001</v>
      </c>
      <c r="BC26" s="17">
        <v>-16.82593</v>
      </c>
      <c r="BD26" s="17">
        <v>217.2</v>
      </c>
      <c r="BE26" s="17">
        <v>208.07390000000001</v>
      </c>
      <c r="BF26" s="17">
        <v>208.07388</v>
      </c>
      <c r="BG26" s="17">
        <v>9.1261200000000002</v>
      </c>
      <c r="BH26" s="17">
        <v>111</v>
      </c>
      <c r="BI26" s="17">
        <v>104.34936999999999</v>
      </c>
      <c r="BJ26" s="17">
        <v>104.34936</v>
      </c>
      <c r="BK26" s="17">
        <v>6.6506400000000001</v>
      </c>
      <c r="BL26" s="17">
        <v>68.7</v>
      </c>
      <c r="BM26" s="17">
        <v>94.635930000000002</v>
      </c>
      <c r="BN26" s="17">
        <v>82.525279999999995</v>
      </c>
      <c r="BO26" s="17">
        <v>-13.825279999999999</v>
      </c>
      <c r="BP26" s="17">
        <v>3</v>
      </c>
      <c r="BQ26" s="17">
        <v>4.4318400000000002</v>
      </c>
      <c r="BR26" s="17">
        <v>4.4318400000000002</v>
      </c>
      <c r="BS26" s="17">
        <v>-1.43184</v>
      </c>
      <c r="BT26" s="17"/>
      <c r="BU26" s="17"/>
      <c r="BV26" s="17"/>
      <c r="BW26" s="17">
        <v>0</v>
      </c>
      <c r="BX26" s="17"/>
      <c r="BY26" s="17"/>
      <c r="BZ26" s="17"/>
      <c r="CA26" s="17">
        <v>0</v>
      </c>
      <c r="CB26" s="17"/>
      <c r="CC26" s="17"/>
      <c r="CD26" s="17"/>
      <c r="CE26" s="17">
        <v>0</v>
      </c>
      <c r="CF26" s="17"/>
      <c r="CG26" s="17"/>
      <c r="CH26" s="17"/>
      <c r="CI26" s="17">
        <v>0</v>
      </c>
      <c r="CJ26" s="17">
        <v>110.8</v>
      </c>
      <c r="CK26" s="17">
        <v>116.25078000000001</v>
      </c>
      <c r="CL26" s="17">
        <v>116.25078000000001</v>
      </c>
      <c r="CM26" s="17">
        <v>-5.45078</v>
      </c>
      <c r="CN26" s="17">
        <v>7.7</v>
      </c>
      <c r="CO26" s="17">
        <v>5.1333399999999996</v>
      </c>
      <c r="CP26" s="17">
        <v>5.1333399999999996</v>
      </c>
      <c r="CQ26" s="17">
        <v>2.5666600000000002</v>
      </c>
      <c r="CR26" s="17">
        <v>3.3</v>
      </c>
      <c r="CS26" s="17">
        <v>2.8177599999999998</v>
      </c>
      <c r="CT26" s="17">
        <v>2.8177500000000002</v>
      </c>
      <c r="CU26" s="17">
        <v>0.48225000000000001</v>
      </c>
      <c r="CV26" s="17"/>
      <c r="CW26" s="17"/>
      <c r="CX26" s="17"/>
      <c r="CY26" s="17">
        <v>0</v>
      </c>
      <c r="CZ26" s="17">
        <v>6.9</v>
      </c>
      <c r="DA26" s="17">
        <v>6.7190000000000003</v>
      </c>
      <c r="DB26" s="17">
        <v>6.8787000000000003</v>
      </c>
      <c r="DC26" s="17">
        <v>2.1299999999999999E-2</v>
      </c>
      <c r="DD26" s="17">
        <v>10.1</v>
      </c>
      <c r="DE26" s="17">
        <v>9.9512499999999999</v>
      </c>
      <c r="DF26" s="17">
        <v>9.9512499999999999</v>
      </c>
      <c r="DG26" s="17">
        <v>0.14874999999999999</v>
      </c>
      <c r="DH26" s="17">
        <v>80.5</v>
      </c>
      <c r="DI26" s="17">
        <v>60.433790000000002</v>
      </c>
      <c r="DJ26" s="17">
        <v>32.864240000000002</v>
      </c>
      <c r="DK26" s="17">
        <v>47.635759999999998</v>
      </c>
      <c r="DL26" s="17"/>
      <c r="DM26" s="17"/>
      <c r="DN26" s="17"/>
      <c r="DO26" s="17">
        <v>0</v>
      </c>
      <c r="DP26" s="17"/>
      <c r="DQ26" s="17"/>
      <c r="DR26" s="17"/>
      <c r="DS26" s="17">
        <v>0</v>
      </c>
      <c r="DT26" s="17"/>
      <c r="DU26" s="17"/>
      <c r="DV26" s="17"/>
      <c r="DW26" s="17">
        <v>0</v>
      </c>
      <c r="DX26" s="17"/>
      <c r="DY26" s="17"/>
      <c r="DZ26" s="17"/>
      <c r="EA26" s="17">
        <v>0</v>
      </c>
      <c r="EB26" s="17">
        <v>65.5</v>
      </c>
      <c r="EC26" s="17">
        <v>79.377170000000007</v>
      </c>
      <c r="ED26" s="17">
        <v>63.244120000000002</v>
      </c>
      <c r="EE26" s="17">
        <v>2.2558799999999999</v>
      </c>
      <c r="EF26" s="17">
        <v>43.8</v>
      </c>
      <c r="EG26" s="17">
        <v>116.90098999999999</v>
      </c>
      <c r="EH26" s="17">
        <v>110.26316</v>
      </c>
      <c r="EI26" s="17">
        <v>-66.463160000000002</v>
      </c>
      <c r="EJ26" s="17"/>
      <c r="EK26" s="17"/>
      <c r="EL26" s="17"/>
      <c r="EM26" s="17">
        <v>0</v>
      </c>
      <c r="EN26" s="17"/>
      <c r="EO26" s="17"/>
      <c r="EP26" s="17"/>
      <c r="EQ26" s="17">
        <v>0</v>
      </c>
      <c r="ER26" s="17"/>
      <c r="ES26" s="17"/>
      <c r="ET26" s="17"/>
      <c r="EU26" s="17">
        <v>0</v>
      </c>
      <c r="EV26" s="17">
        <v>6.5</v>
      </c>
      <c r="EW26" s="17">
        <v>6.39</v>
      </c>
      <c r="EX26" s="17">
        <v>6.39</v>
      </c>
      <c r="EY26" s="17">
        <v>0.11</v>
      </c>
      <c r="EZ26" s="17">
        <v>0</v>
      </c>
      <c r="FA26" s="17"/>
      <c r="FB26" s="17"/>
      <c r="FC26" s="17">
        <v>0</v>
      </c>
      <c r="FD26" s="17">
        <v>38.200000000000003</v>
      </c>
      <c r="FE26" s="17">
        <v>31.102039999999999</v>
      </c>
      <c r="FF26" s="17">
        <v>27.010259999999999</v>
      </c>
      <c r="FG26" s="17">
        <v>11.18974</v>
      </c>
      <c r="FH26" s="17">
        <v>103.4</v>
      </c>
      <c r="FI26" s="17">
        <v>55.05274</v>
      </c>
      <c r="FJ26" s="17">
        <v>53.399189999999997</v>
      </c>
      <c r="FK26" s="17">
        <v>50.000810000000001</v>
      </c>
      <c r="FL26" s="17">
        <v>19.8</v>
      </c>
      <c r="FM26" s="17">
        <v>18.594950000000001</v>
      </c>
      <c r="FN26" s="17">
        <v>16.959009999999999</v>
      </c>
      <c r="FO26" s="17">
        <v>2.8409900000000001</v>
      </c>
      <c r="FP26" s="17">
        <v>18.399999999999999</v>
      </c>
      <c r="FQ26" s="17">
        <v>17.737760000000002</v>
      </c>
      <c r="FR26" s="17">
        <v>18.440239999999999</v>
      </c>
      <c r="FS26" s="17">
        <v>-4.0239999999999998E-2</v>
      </c>
      <c r="FT26" s="17">
        <v>10.7</v>
      </c>
      <c r="FU26" s="17">
        <v>10.504849999999999</v>
      </c>
      <c r="FV26" s="17">
        <v>10.504849999999999</v>
      </c>
      <c r="FW26" s="17">
        <v>0.19514999999999999</v>
      </c>
      <c r="FX26" s="17">
        <v>54.6</v>
      </c>
      <c r="FY26" s="17">
        <v>63.523789999999998</v>
      </c>
      <c r="FZ26" s="17">
        <v>63.523789999999998</v>
      </c>
      <c r="GA26" s="17">
        <v>-8.9237900000000003</v>
      </c>
      <c r="GB26" s="17">
        <v>182.5</v>
      </c>
      <c r="GC26" s="17">
        <v>184.91498000000001</v>
      </c>
      <c r="GD26" s="17">
        <v>184.91497000000001</v>
      </c>
      <c r="GE26" s="17">
        <v>-2.4149699999999998</v>
      </c>
      <c r="GF26" s="17">
        <v>182.6</v>
      </c>
      <c r="GG26" s="17">
        <v>184.91498000000001</v>
      </c>
      <c r="GH26" s="17">
        <v>184.91497000000001</v>
      </c>
      <c r="GI26" s="17">
        <v>-2.3149700000000002</v>
      </c>
      <c r="GJ26" s="17">
        <v>184.3</v>
      </c>
      <c r="GK26" s="17">
        <v>185.47028</v>
      </c>
      <c r="GL26" s="17">
        <v>185.47027</v>
      </c>
      <c r="GM26" s="17">
        <v>-1.1702699999999999</v>
      </c>
      <c r="GN26" s="17">
        <v>76.8</v>
      </c>
      <c r="GO26" s="17">
        <v>80.010869999999997</v>
      </c>
      <c r="GP26" s="17">
        <v>72.763019999999997</v>
      </c>
      <c r="GQ26" s="17">
        <v>4.0369799999999998</v>
      </c>
      <c r="GR26" s="17">
        <v>3</v>
      </c>
      <c r="GS26" s="17">
        <v>3.7563900000000001</v>
      </c>
      <c r="GT26" s="17">
        <v>3.7563800000000001</v>
      </c>
      <c r="GU26" s="17">
        <v>-0.75638000000000005</v>
      </c>
      <c r="GV26" s="17"/>
      <c r="GW26" s="17"/>
      <c r="GX26" s="17"/>
      <c r="GY26" s="17">
        <v>0</v>
      </c>
      <c r="GZ26" s="17">
        <v>16</v>
      </c>
      <c r="HA26" s="17">
        <v>26.21359</v>
      </c>
      <c r="HB26" s="17">
        <v>22.574839999999998</v>
      </c>
      <c r="HC26" s="17">
        <v>-6.57484</v>
      </c>
      <c r="HD26" s="17"/>
      <c r="HE26" s="17"/>
      <c r="HF26" s="17"/>
      <c r="HG26" s="17">
        <v>0</v>
      </c>
      <c r="HH26" s="17">
        <v>2</v>
      </c>
      <c r="HI26" s="17">
        <v>1.97359</v>
      </c>
      <c r="HJ26" s="17">
        <v>1.97359</v>
      </c>
      <c r="HK26" s="17">
        <v>2.6409999999999999E-2</v>
      </c>
      <c r="HL26" s="17">
        <v>0</v>
      </c>
      <c r="HM26" s="17"/>
      <c r="HN26" s="17"/>
      <c r="HO26" s="17">
        <v>0</v>
      </c>
      <c r="HP26" s="17">
        <v>37.5</v>
      </c>
      <c r="HQ26" s="17">
        <v>72.156750000000002</v>
      </c>
      <c r="HR26" s="17">
        <v>25.0001</v>
      </c>
      <c r="HS26" s="17">
        <v>12.4999</v>
      </c>
      <c r="HT26" s="17"/>
      <c r="HU26" s="17"/>
      <c r="HV26" s="17"/>
      <c r="HW26" s="17">
        <v>0</v>
      </c>
      <c r="HX26" s="17"/>
      <c r="HY26" s="17"/>
      <c r="HZ26" s="17"/>
      <c r="IA26" s="17">
        <v>0</v>
      </c>
      <c r="IB26" s="17">
        <v>60.8</v>
      </c>
      <c r="IC26" s="17">
        <v>59.067189999999997</v>
      </c>
      <c r="ID26" s="17">
        <v>45.453090000000003</v>
      </c>
      <c r="IE26" s="17">
        <v>15.346909999999999</v>
      </c>
      <c r="IF26" s="17"/>
      <c r="IG26" s="17"/>
      <c r="IH26" s="17"/>
      <c r="II26" s="17">
        <v>0</v>
      </c>
      <c r="IJ26" s="17"/>
      <c r="IK26" s="17"/>
      <c r="IL26" s="17"/>
      <c r="IM26" s="17">
        <v>0</v>
      </c>
      <c r="IN26" s="17">
        <v>47</v>
      </c>
      <c r="IO26" s="17">
        <v>45.221359999999997</v>
      </c>
      <c r="IP26" s="17">
        <v>45.221350000000001</v>
      </c>
      <c r="IQ26" s="17">
        <v>1.7786500000000001</v>
      </c>
      <c r="IR26" s="17"/>
      <c r="IS26" s="17"/>
      <c r="IT26" s="17"/>
      <c r="IU26" s="17">
        <v>0</v>
      </c>
      <c r="IV26" s="17"/>
      <c r="IW26" s="17"/>
      <c r="IX26" s="17"/>
      <c r="IY26" s="17">
        <v>0</v>
      </c>
      <c r="IZ26" s="17"/>
      <c r="JA26" s="17"/>
      <c r="JB26" s="17"/>
      <c r="JC26" s="17">
        <v>0</v>
      </c>
      <c r="JD26" s="17">
        <v>60.5</v>
      </c>
      <c r="JE26" s="17">
        <v>67.764780000000002</v>
      </c>
      <c r="JF26" s="17">
        <v>58.946069999999999</v>
      </c>
      <c r="JG26" s="17">
        <v>1.55393</v>
      </c>
      <c r="JH26" s="17">
        <v>176.6</v>
      </c>
      <c r="JI26" s="17">
        <v>185.29459</v>
      </c>
      <c r="JJ26" s="17">
        <v>185.29458</v>
      </c>
      <c r="JK26" s="17">
        <v>-8.6945800000000002</v>
      </c>
      <c r="JL26" s="17">
        <v>174.4</v>
      </c>
      <c r="JM26" s="17">
        <v>185.29459</v>
      </c>
      <c r="JN26" s="17">
        <v>185.29458</v>
      </c>
      <c r="JO26" s="17">
        <v>-10.894579999999999</v>
      </c>
      <c r="JP26" s="17">
        <v>210.3</v>
      </c>
      <c r="JQ26" s="17">
        <v>185.29459</v>
      </c>
      <c r="JR26" s="17">
        <v>185.29458</v>
      </c>
      <c r="JS26" s="17">
        <v>25.005420000000001</v>
      </c>
      <c r="JT26" s="17">
        <v>273.8</v>
      </c>
      <c r="JU26" s="17">
        <v>278.77654000000001</v>
      </c>
      <c r="JV26" s="17">
        <v>278.77652999999998</v>
      </c>
      <c r="JW26" s="17">
        <v>-4.9765300000000003</v>
      </c>
      <c r="JX26" s="17">
        <v>42.7</v>
      </c>
      <c r="JY26" s="17">
        <v>73.590999999999994</v>
      </c>
      <c r="JZ26" s="17">
        <v>73.590959999999995</v>
      </c>
      <c r="KA26" s="17">
        <v>-30.89096</v>
      </c>
      <c r="KB26" s="17">
        <v>27.4</v>
      </c>
      <c r="KC26" s="17">
        <v>36.905999999999999</v>
      </c>
      <c r="KD26" s="17">
        <v>36.905970000000003</v>
      </c>
      <c r="KE26" s="17">
        <v>-9.5059699999999996</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c r="LA26" s="17"/>
      <c r="LB26" s="17"/>
      <c r="LC26" s="17">
        <v>0</v>
      </c>
      <c r="LD26" s="17">
        <v>0.3</v>
      </c>
      <c r="LE26" s="17">
        <v>0.44603999999999999</v>
      </c>
      <c r="LF26" s="17">
        <v>0.44602999999999998</v>
      </c>
      <c r="LG26" s="17">
        <v>-0.14602999999999999</v>
      </c>
      <c r="LH26" s="17">
        <v>83</v>
      </c>
      <c r="LI26" s="17">
        <v>148.88068999999999</v>
      </c>
      <c r="LJ26" s="17">
        <v>114.66621000000001</v>
      </c>
      <c r="LK26" s="17">
        <v>-31.66621</v>
      </c>
      <c r="LL26" s="17">
        <v>78.5</v>
      </c>
      <c r="LM26" s="17">
        <v>68.763390000000001</v>
      </c>
      <c r="LN26" s="17">
        <v>92.431100000000001</v>
      </c>
      <c r="LO26" s="17">
        <v>-13.931100000000001</v>
      </c>
      <c r="LP26" s="17">
        <v>61</v>
      </c>
      <c r="LQ26" s="17">
        <v>67.133979999999994</v>
      </c>
      <c r="LR26" s="17">
        <v>67.133979999999994</v>
      </c>
      <c r="LS26" s="17">
        <v>-6.1339800000000002</v>
      </c>
      <c r="LT26" s="17">
        <v>68.2</v>
      </c>
      <c r="LU26" s="17">
        <v>63.022320000000001</v>
      </c>
      <c r="LV26" s="17">
        <v>72.373739999999998</v>
      </c>
      <c r="LW26" s="17">
        <v>-4.1737399999999996</v>
      </c>
      <c r="LX26" s="17">
        <v>29.5</v>
      </c>
      <c r="LY26" s="17">
        <v>29.951460000000001</v>
      </c>
      <c r="LZ26" s="17">
        <v>29.9514</v>
      </c>
      <c r="MA26" s="17">
        <v>-0.45140000000000002</v>
      </c>
      <c r="MB26" s="17"/>
      <c r="MC26" s="17"/>
      <c r="MD26" s="17"/>
      <c r="ME26" s="17">
        <v>0</v>
      </c>
      <c r="MF26" s="17"/>
      <c r="MG26" s="17"/>
      <c r="MH26" s="17"/>
      <c r="MI26" s="17">
        <v>0</v>
      </c>
      <c r="MJ26" s="17"/>
      <c r="MK26" s="17"/>
      <c r="ML26" s="17"/>
      <c r="MM26" s="17">
        <v>0</v>
      </c>
      <c r="MN26" s="17">
        <v>147.1</v>
      </c>
      <c r="MO26" s="17">
        <v>151.08876000000001</v>
      </c>
      <c r="MP26" s="17">
        <v>151.08875</v>
      </c>
      <c r="MQ26" s="17">
        <v>-3.98875</v>
      </c>
      <c r="MR26" s="17">
        <v>149.30000000000001</v>
      </c>
      <c r="MS26" s="17">
        <v>151.08876000000001</v>
      </c>
      <c r="MT26" s="17">
        <v>151.08875</v>
      </c>
      <c r="MU26" s="17">
        <v>-1.7887500000000001</v>
      </c>
      <c r="MV26" s="17">
        <v>150.5</v>
      </c>
      <c r="MW26" s="17">
        <v>151.54248000000001</v>
      </c>
      <c r="MX26" s="17">
        <v>151.54247000000001</v>
      </c>
      <c r="MY26" s="17">
        <v>-1.04247</v>
      </c>
      <c r="MZ26" s="17">
        <v>0</v>
      </c>
      <c r="NA26" s="17"/>
      <c r="NB26" s="17"/>
      <c r="NC26" s="17">
        <v>0</v>
      </c>
      <c r="ND26" s="17"/>
      <c r="NE26" s="17"/>
      <c r="NF26" s="17"/>
      <c r="NG26" s="17">
        <v>0</v>
      </c>
      <c r="NH26" s="17"/>
      <c r="NI26" s="17"/>
      <c r="NJ26" s="17"/>
      <c r="NK26" s="17">
        <v>0</v>
      </c>
      <c r="NL26" s="17"/>
      <c r="NM26" s="17"/>
      <c r="NN26" s="17"/>
      <c r="NO26" s="17">
        <v>0</v>
      </c>
      <c r="NP26" s="17"/>
      <c r="NQ26" s="17"/>
      <c r="NR26" s="17"/>
      <c r="NS26" s="17">
        <v>0</v>
      </c>
      <c r="NT26" s="17">
        <v>135.69999999999999</v>
      </c>
      <c r="NU26" s="17">
        <v>213.11998</v>
      </c>
      <c r="NV26" s="17">
        <v>193.14</v>
      </c>
      <c r="NW26" s="17">
        <v>-57.44</v>
      </c>
      <c r="NX26" s="17">
        <v>66.599999999999994</v>
      </c>
      <c r="NY26" s="17">
        <v>106.87999000000001</v>
      </c>
      <c r="NZ26" s="17">
        <v>96.86</v>
      </c>
      <c r="OA26" s="17">
        <v>-30.26</v>
      </c>
      <c r="OB26" s="17">
        <v>1.1000000000000001</v>
      </c>
      <c r="OC26" s="17"/>
      <c r="OD26" s="17">
        <v>0.79300000000000004</v>
      </c>
      <c r="OE26" s="17">
        <v>0.307</v>
      </c>
      <c r="OF26" s="17">
        <v>105.3</v>
      </c>
      <c r="OG26" s="17">
        <v>88.04</v>
      </c>
      <c r="OH26" s="17">
        <v>88.04</v>
      </c>
      <c r="OI26" s="17">
        <v>17.260000000000002</v>
      </c>
      <c r="OJ26" s="17">
        <v>78.3</v>
      </c>
      <c r="OK26" s="17"/>
      <c r="OL26" s="17">
        <v>76.102000000000004</v>
      </c>
      <c r="OM26" s="17">
        <v>2.198</v>
      </c>
      <c r="ON26" s="17">
        <v>11.1</v>
      </c>
      <c r="OO26" s="17">
        <v>13.423</v>
      </c>
      <c r="OP26" s="17">
        <v>13.423</v>
      </c>
      <c r="OQ26" s="17">
        <v>-2.323</v>
      </c>
      <c r="OR26" s="17">
        <v>0.1</v>
      </c>
      <c r="OS26" s="17"/>
      <c r="OT26" s="17">
        <v>0.2</v>
      </c>
      <c r="OU26" s="17">
        <v>-0.1</v>
      </c>
      <c r="OV26" s="17">
        <v>5</v>
      </c>
      <c r="OW26" s="17">
        <v>4.4000000000000004</v>
      </c>
      <c r="OX26" s="17">
        <v>4.4000000000000004</v>
      </c>
      <c r="OY26" s="17">
        <v>0.6</v>
      </c>
      <c r="OZ26" s="17"/>
      <c r="PA26" s="17"/>
      <c r="PB26" s="17"/>
      <c r="PC26" s="17">
        <v>0</v>
      </c>
      <c r="PD26" s="17">
        <v>9.9</v>
      </c>
      <c r="PE26" s="17">
        <v>9</v>
      </c>
      <c r="PF26" s="17">
        <v>9.0000199999999992</v>
      </c>
      <c r="PG26" s="17">
        <v>0.89998</v>
      </c>
      <c r="PH26" s="17">
        <v>1</v>
      </c>
      <c r="PI26" s="17">
        <v>1.3440700000000001</v>
      </c>
      <c r="PJ26" s="17">
        <v>1.3440799999999999</v>
      </c>
      <c r="PK26" s="17">
        <v>-0.34408</v>
      </c>
      <c r="PL26" s="17">
        <v>0.2</v>
      </c>
      <c r="PM26" s="17">
        <v>1</v>
      </c>
      <c r="PN26" s="17">
        <v>1</v>
      </c>
      <c r="PO26" s="17">
        <v>-0.8</v>
      </c>
      <c r="PP26" s="17">
        <v>1.4</v>
      </c>
      <c r="PQ26" s="17">
        <v>1.82</v>
      </c>
      <c r="PR26" s="17">
        <v>1.82</v>
      </c>
      <c r="PS26" s="17">
        <v>-0.42</v>
      </c>
      <c r="PT26" s="17">
        <v>4.8</v>
      </c>
      <c r="PU26" s="17">
        <v>4.5</v>
      </c>
      <c r="PV26" s="17">
        <v>4.5</v>
      </c>
      <c r="PW26" s="17">
        <v>0.3</v>
      </c>
      <c r="PX26" s="17">
        <v>19.3</v>
      </c>
      <c r="PY26" s="17">
        <v>18.4466</v>
      </c>
      <c r="PZ26" s="17">
        <v>18.4466</v>
      </c>
      <c r="QA26" s="17">
        <v>0.85340000000000005</v>
      </c>
      <c r="QB26" s="17">
        <v>3.8</v>
      </c>
      <c r="QC26" s="17">
        <v>3.2</v>
      </c>
      <c r="QD26" s="17">
        <v>3.2</v>
      </c>
      <c r="QE26" s="17">
        <v>0.6</v>
      </c>
      <c r="QF26" s="17">
        <v>3.2</v>
      </c>
      <c r="QG26" s="17">
        <v>3.1</v>
      </c>
      <c r="QH26" s="17">
        <v>3.1</v>
      </c>
      <c r="QI26" s="17">
        <v>0.1</v>
      </c>
      <c r="QJ26" s="17">
        <v>3.4</v>
      </c>
      <c r="QK26" s="17">
        <v>3.4</v>
      </c>
      <c r="QL26" s="17">
        <v>3.4</v>
      </c>
      <c r="QM26" s="17">
        <v>0</v>
      </c>
      <c r="QN26" s="17">
        <v>17.600000000000001</v>
      </c>
      <c r="QO26" s="17">
        <v>16.990290000000002</v>
      </c>
      <c r="QP26" s="17">
        <v>16.990290000000002</v>
      </c>
      <c r="QQ26" s="17">
        <v>0.60970999999999997</v>
      </c>
      <c r="QR26" s="17">
        <v>14.3</v>
      </c>
      <c r="QS26" s="17"/>
      <c r="QT26" s="17">
        <v>14.102</v>
      </c>
      <c r="QU26" s="17">
        <v>0.19800000000000001</v>
      </c>
      <c r="QV26" s="17">
        <v>18.2</v>
      </c>
      <c r="QW26" s="17"/>
      <c r="QX26" s="17">
        <v>17.684000000000001</v>
      </c>
      <c r="QY26" s="17">
        <v>0.51600000000000001</v>
      </c>
      <c r="QZ26" s="17">
        <v>24.1</v>
      </c>
      <c r="RA26" s="17">
        <v>21.077000000000002</v>
      </c>
      <c r="RB26" s="17">
        <v>21.077000000000002</v>
      </c>
      <c r="RC26" s="17">
        <v>3.0230000000000001</v>
      </c>
      <c r="RD26" s="17">
        <v>65.7</v>
      </c>
      <c r="RE26" s="17">
        <v>56.51</v>
      </c>
      <c r="RF26" s="17">
        <v>56.51</v>
      </c>
      <c r="RG26" s="17">
        <v>9.19</v>
      </c>
      <c r="RH26" s="17">
        <v>4.4000000000000004</v>
      </c>
      <c r="RI26" s="17">
        <v>4.2</v>
      </c>
      <c r="RJ26" s="17">
        <v>4.2</v>
      </c>
      <c r="RK26" s="17">
        <v>0.2</v>
      </c>
      <c r="RL26" s="17">
        <v>2.4</v>
      </c>
      <c r="RM26" s="17">
        <v>2.4</v>
      </c>
      <c r="RN26" s="17">
        <v>2.4</v>
      </c>
      <c r="RO26" s="17">
        <v>0</v>
      </c>
      <c r="RP26" s="17">
        <v>1.2</v>
      </c>
      <c r="RQ26" s="17">
        <v>1.2</v>
      </c>
      <c r="RR26" s="17">
        <v>1.2</v>
      </c>
      <c r="RS26" s="17">
        <v>0</v>
      </c>
      <c r="RT26" s="17">
        <v>3</v>
      </c>
      <c r="RU26" s="17">
        <v>2.8</v>
      </c>
      <c r="RV26" s="17">
        <v>2.8</v>
      </c>
      <c r="RW26" s="17">
        <v>0.2</v>
      </c>
      <c r="RX26" s="17">
        <v>5.8</v>
      </c>
      <c r="RY26" s="17"/>
      <c r="RZ26" s="17">
        <v>17.068000000000001</v>
      </c>
      <c r="SA26" s="17">
        <v>-11.268000000000001</v>
      </c>
      <c r="SB26" s="17">
        <v>1.9</v>
      </c>
      <c r="SC26" s="17">
        <v>1.851</v>
      </c>
      <c r="SD26" s="17">
        <v>1.851</v>
      </c>
      <c r="SE26" s="17">
        <v>4.9000000000000002E-2</v>
      </c>
      <c r="SF26" s="17">
        <v>14.5</v>
      </c>
      <c r="SG26" s="17">
        <v>13.662699999999999</v>
      </c>
      <c r="SH26" s="17">
        <v>10.51365</v>
      </c>
      <c r="SI26" s="17">
        <v>3.9863499999999998</v>
      </c>
      <c r="SJ26" s="17">
        <v>1.2</v>
      </c>
      <c r="SK26" s="17">
        <v>1.32</v>
      </c>
      <c r="SL26" s="17">
        <v>1.32</v>
      </c>
      <c r="SM26" s="17">
        <v>-0.12</v>
      </c>
      <c r="SN26" s="17">
        <v>0.4</v>
      </c>
      <c r="SO26" s="17"/>
      <c r="SP26" s="17">
        <v>0.4</v>
      </c>
      <c r="SQ26" s="17">
        <v>0</v>
      </c>
      <c r="SR26" s="17">
        <v>4.8</v>
      </c>
      <c r="SS26" s="17">
        <v>5.3</v>
      </c>
      <c r="ST26" s="17">
        <v>5.3</v>
      </c>
      <c r="SU26" s="17">
        <v>-0.5</v>
      </c>
      <c r="SV26" s="17">
        <v>2.2000000000000002</v>
      </c>
      <c r="SW26" s="17">
        <v>2.6</v>
      </c>
      <c r="SX26" s="17">
        <v>2.6</v>
      </c>
      <c r="SY26" s="17">
        <v>-0.4</v>
      </c>
      <c r="SZ26" s="17">
        <v>3.6</v>
      </c>
      <c r="TA26" s="17">
        <v>5</v>
      </c>
      <c r="TB26" s="17">
        <v>5</v>
      </c>
      <c r="TC26" s="17">
        <v>-1.4</v>
      </c>
      <c r="TD26" s="17">
        <v>4.8</v>
      </c>
      <c r="TE26" s="17">
        <v>7</v>
      </c>
      <c r="TF26" s="17">
        <v>7</v>
      </c>
      <c r="TG26" s="17">
        <v>-2.2000000000000002</v>
      </c>
      <c r="TH26" s="17">
        <v>10</v>
      </c>
      <c r="TI26" s="17">
        <v>10</v>
      </c>
      <c r="TJ26" s="17">
        <v>10</v>
      </c>
      <c r="TK26" s="17">
        <v>0</v>
      </c>
      <c r="TL26" s="17">
        <v>24.8</v>
      </c>
      <c r="TM26" s="17">
        <v>17.603999999999999</v>
      </c>
      <c r="TN26" s="17">
        <v>17.603999999999999</v>
      </c>
      <c r="TO26" s="17">
        <v>7.1959999999999997</v>
      </c>
      <c r="TP26" s="17">
        <v>17.3</v>
      </c>
      <c r="TQ26" s="17">
        <v>11.831</v>
      </c>
      <c r="TR26" s="17">
        <v>11.831</v>
      </c>
      <c r="TS26" s="17">
        <v>5.4690000000000003</v>
      </c>
      <c r="TT26" s="17">
        <v>34.5</v>
      </c>
      <c r="TU26" s="17"/>
      <c r="TV26" s="17">
        <v>32.573999999999998</v>
      </c>
      <c r="TW26" s="17">
        <v>1.9259999999999999</v>
      </c>
      <c r="TX26" s="17">
        <v>54.6</v>
      </c>
      <c r="TY26" s="17">
        <v>35.4</v>
      </c>
      <c r="TZ26" s="17">
        <v>40.094999999999999</v>
      </c>
      <c r="UA26" s="17">
        <v>14.505000000000001</v>
      </c>
      <c r="UB26" s="17">
        <v>88.5</v>
      </c>
      <c r="UC26" s="17">
        <v>60.1</v>
      </c>
      <c r="UD26" s="17">
        <v>64.957999999999998</v>
      </c>
      <c r="UE26" s="17">
        <v>23.542000000000002</v>
      </c>
      <c r="UF26" s="17">
        <v>9.6</v>
      </c>
      <c r="UG26" s="17">
        <v>3.423</v>
      </c>
      <c r="UH26" s="17">
        <v>3.423</v>
      </c>
      <c r="UI26" s="17">
        <v>6.1769999999999996</v>
      </c>
      <c r="UJ26" s="17">
        <v>2.7</v>
      </c>
      <c r="UK26" s="17">
        <v>2.952</v>
      </c>
      <c r="UL26" s="17">
        <v>2.952</v>
      </c>
      <c r="UM26" s="17">
        <v>-0.252</v>
      </c>
      <c r="UN26" s="17">
        <v>5.3</v>
      </c>
      <c r="UO26" s="17">
        <v>4.5</v>
      </c>
      <c r="UP26" s="17">
        <v>4.5</v>
      </c>
      <c r="UQ26" s="17">
        <v>0.8</v>
      </c>
      <c r="UR26" s="17">
        <v>2.2999999999999998</v>
      </c>
      <c r="US26" s="17">
        <v>1.8</v>
      </c>
      <c r="UT26" s="17">
        <v>1.8</v>
      </c>
      <c r="UU26" s="17">
        <v>0.5</v>
      </c>
      <c r="UV26" s="17">
        <v>9.6</v>
      </c>
      <c r="UW26" s="17">
        <v>8.3000000000000007</v>
      </c>
      <c r="UX26" s="17">
        <v>8.3000000000000007</v>
      </c>
      <c r="UY26" s="17">
        <v>1.3</v>
      </c>
      <c r="UZ26" s="17">
        <v>3.2</v>
      </c>
      <c r="VA26" s="17">
        <v>3.8</v>
      </c>
      <c r="VB26" s="17">
        <v>3.8</v>
      </c>
      <c r="VC26" s="17">
        <v>-0.6</v>
      </c>
      <c r="VD26" s="17">
        <v>3.8</v>
      </c>
      <c r="VE26" s="17">
        <v>4.3</v>
      </c>
      <c r="VF26" s="17">
        <v>4.3</v>
      </c>
      <c r="VG26" s="17">
        <v>-0.5</v>
      </c>
      <c r="VH26" s="17">
        <v>3.9</v>
      </c>
      <c r="VI26" s="17">
        <v>4.5</v>
      </c>
      <c r="VJ26" s="17">
        <v>4.5</v>
      </c>
      <c r="VK26" s="17">
        <v>-0.6</v>
      </c>
      <c r="VL26" s="17">
        <v>7.5</v>
      </c>
      <c r="VM26" s="17">
        <v>11.138999999999999</v>
      </c>
      <c r="VN26" s="17">
        <v>11.138999999999999</v>
      </c>
      <c r="VO26" s="17">
        <v>-3.6389999999999998</v>
      </c>
      <c r="VP26" s="17">
        <v>246.5</v>
      </c>
      <c r="VQ26" s="17"/>
      <c r="VR26" s="17">
        <v>240.494</v>
      </c>
      <c r="VS26" s="17">
        <v>6.0060000000000002</v>
      </c>
      <c r="VT26" s="17">
        <v>13</v>
      </c>
      <c r="VU26" s="17"/>
      <c r="VV26" s="17">
        <v>13.393000000000001</v>
      </c>
      <c r="VW26" s="17">
        <v>-0.39300000000000002</v>
      </c>
      <c r="VX26" s="17">
        <v>138.9</v>
      </c>
      <c r="VY26" s="17"/>
      <c r="VZ26" s="17">
        <v>136.626</v>
      </c>
      <c r="WA26" s="17">
        <v>2.274</v>
      </c>
      <c r="WB26" s="17">
        <v>0.6</v>
      </c>
      <c r="WC26" s="17">
        <v>0.6</v>
      </c>
      <c r="WD26" s="17">
        <v>0.6</v>
      </c>
      <c r="WE26" s="17">
        <v>0</v>
      </c>
      <c r="WF26" s="17">
        <v>75.599999999999994</v>
      </c>
      <c r="WG26" s="17">
        <v>27.3</v>
      </c>
      <c r="WH26" s="17">
        <v>28</v>
      </c>
      <c r="WI26" s="17">
        <v>47.6</v>
      </c>
      <c r="WJ26" s="17">
        <v>74</v>
      </c>
      <c r="WK26" s="17">
        <v>35.799999999999997</v>
      </c>
      <c r="WL26" s="17">
        <v>28</v>
      </c>
      <c r="WM26" s="17">
        <v>46</v>
      </c>
      <c r="WN26" s="17">
        <v>99.9</v>
      </c>
      <c r="WO26" s="17"/>
      <c r="WP26" s="17">
        <v>99.298000000000002</v>
      </c>
      <c r="WQ26" s="17">
        <v>0.60199999999999998</v>
      </c>
      <c r="WR26" s="17">
        <v>12.9</v>
      </c>
      <c r="WS26" s="17"/>
      <c r="WT26" s="17">
        <v>12.356</v>
      </c>
      <c r="WU26" s="17">
        <v>0.54400000000000004</v>
      </c>
      <c r="WV26" s="17">
        <v>7.2</v>
      </c>
      <c r="WW26" s="17">
        <v>7.2</v>
      </c>
      <c r="WX26" s="17">
        <v>7.2</v>
      </c>
      <c r="WY26" s="17">
        <v>0</v>
      </c>
      <c r="WZ26" s="17">
        <v>19.600000000000001</v>
      </c>
      <c r="XA26" s="17">
        <v>18.4466</v>
      </c>
      <c r="XB26" s="17">
        <v>18.4466</v>
      </c>
      <c r="XC26" s="17">
        <v>1.1534</v>
      </c>
      <c r="XD26" s="17">
        <v>9.3000000000000007</v>
      </c>
      <c r="XE26" s="17">
        <v>10.8</v>
      </c>
      <c r="XF26" s="17">
        <v>10.8</v>
      </c>
      <c r="XG26" s="17">
        <v>-1.5</v>
      </c>
      <c r="XH26" s="17">
        <v>33.869999999999997</v>
      </c>
      <c r="XI26" s="17">
        <v>29.5</v>
      </c>
      <c r="XJ26" s="17">
        <v>29.5</v>
      </c>
      <c r="XK26" s="17">
        <v>4.37</v>
      </c>
      <c r="XL26" s="17">
        <v>27.81</v>
      </c>
      <c r="XM26" s="17">
        <v>29.5</v>
      </c>
      <c r="XN26" s="17">
        <v>29.5</v>
      </c>
      <c r="XO26" s="17">
        <v>-1.69</v>
      </c>
      <c r="XP26" s="17"/>
      <c r="XQ26" s="17"/>
      <c r="XR26" s="17"/>
      <c r="XS26" s="17">
        <v>0</v>
      </c>
      <c r="XT26" s="17">
        <v>18.399999999999999</v>
      </c>
      <c r="XU26" s="17">
        <v>19.222999999999999</v>
      </c>
      <c r="XV26" s="17">
        <v>19.222999999999999</v>
      </c>
      <c r="XW26" s="17">
        <v>-0.82299999999999995</v>
      </c>
      <c r="XX26" s="17">
        <v>4.9000000000000004</v>
      </c>
      <c r="XY26" s="17">
        <v>7.78</v>
      </c>
      <c r="XZ26" s="17">
        <v>7.78</v>
      </c>
      <c r="YA26" s="17">
        <v>-2.88</v>
      </c>
      <c r="YB26" s="17">
        <v>6.5</v>
      </c>
      <c r="YC26" s="17">
        <v>11</v>
      </c>
      <c r="YD26" s="17">
        <v>11</v>
      </c>
      <c r="YE26" s="17">
        <v>-4.5</v>
      </c>
    </row>
    <row r="27" spans="1:655" ht="24" customHeight="1" x14ac:dyDescent="0.25">
      <c r="A27" s="1"/>
      <c r="B27" s="16" t="s">
        <v>40</v>
      </c>
      <c r="C27" s="16" t="s">
        <v>732</v>
      </c>
      <c r="D27" s="17">
        <v>69.2</v>
      </c>
      <c r="E27" s="17"/>
      <c r="F27" s="17">
        <v>84.693579999999997</v>
      </c>
      <c r="G27" s="17">
        <v>-15.49358</v>
      </c>
      <c r="H27" s="17">
        <v>634.1</v>
      </c>
      <c r="I27" s="17">
        <v>595.90448000000004</v>
      </c>
      <c r="J27" s="17">
        <v>635.88031999999998</v>
      </c>
      <c r="K27" s="17">
        <v>-1.7803199999999999</v>
      </c>
      <c r="L27" s="17">
        <v>216.7</v>
      </c>
      <c r="M27" s="17">
        <v>193.85831999999999</v>
      </c>
      <c r="N27" s="17">
        <v>206.86317</v>
      </c>
      <c r="O27" s="17">
        <v>9.8368300000000009</v>
      </c>
      <c r="P27" s="17"/>
      <c r="Q27" s="17"/>
      <c r="R27" s="17"/>
      <c r="S27" s="17">
        <v>0</v>
      </c>
      <c r="T27" s="17"/>
      <c r="U27" s="17"/>
      <c r="V27" s="17"/>
      <c r="W27" s="17">
        <v>0</v>
      </c>
      <c r="X27" s="17">
        <v>11</v>
      </c>
      <c r="Y27" s="17">
        <v>10.309279999999999</v>
      </c>
      <c r="Z27" s="17">
        <v>10.309469999999999</v>
      </c>
      <c r="AA27" s="17">
        <v>0.69052999999999998</v>
      </c>
      <c r="AB27" s="17">
        <v>86.6</v>
      </c>
      <c r="AC27" s="17">
        <v>84.335999999999999</v>
      </c>
      <c r="AD27" s="17">
        <v>87.85</v>
      </c>
      <c r="AE27" s="17">
        <v>-1.25</v>
      </c>
      <c r="AF27" s="17"/>
      <c r="AG27" s="17"/>
      <c r="AH27" s="17"/>
      <c r="AI27" s="17">
        <v>0</v>
      </c>
      <c r="AJ27" s="17"/>
      <c r="AK27" s="17"/>
      <c r="AL27" s="17"/>
      <c r="AM27" s="17">
        <v>0</v>
      </c>
      <c r="AN27" s="17">
        <v>187.2</v>
      </c>
      <c r="AO27" s="17">
        <v>196.22801999999999</v>
      </c>
      <c r="AP27" s="17">
        <v>196.22801000000001</v>
      </c>
      <c r="AQ27" s="17">
        <v>-9.0280100000000001</v>
      </c>
      <c r="AR27" s="17">
        <v>206.4</v>
      </c>
      <c r="AS27" s="17">
        <v>196.22801999999999</v>
      </c>
      <c r="AT27" s="17">
        <v>196.22801000000001</v>
      </c>
      <c r="AU27" s="17">
        <v>10.171989999999999</v>
      </c>
      <c r="AV27" s="17">
        <v>205.9</v>
      </c>
      <c r="AW27" s="17">
        <v>196.22801999999999</v>
      </c>
      <c r="AX27" s="17">
        <v>196.22801000000001</v>
      </c>
      <c r="AY27" s="17">
        <v>9.6719899999999992</v>
      </c>
      <c r="AZ27" s="17">
        <v>284.10000000000002</v>
      </c>
      <c r="BA27" s="17">
        <v>295.22593999999998</v>
      </c>
      <c r="BB27" s="17">
        <v>295.22593000000001</v>
      </c>
      <c r="BC27" s="17">
        <v>-11.12593</v>
      </c>
      <c r="BD27" s="17">
        <v>216.2</v>
      </c>
      <c r="BE27" s="17">
        <v>208.07390000000001</v>
      </c>
      <c r="BF27" s="17">
        <v>208.07388</v>
      </c>
      <c r="BG27" s="17">
        <v>8.1261200000000002</v>
      </c>
      <c r="BH27" s="17">
        <v>110.1</v>
      </c>
      <c r="BI27" s="17">
        <v>104.34936999999999</v>
      </c>
      <c r="BJ27" s="17">
        <v>104.34936</v>
      </c>
      <c r="BK27" s="17">
        <v>5.7506399999999998</v>
      </c>
      <c r="BL27" s="17">
        <v>70.400000000000006</v>
      </c>
      <c r="BM27" s="17">
        <v>116.09932000000001</v>
      </c>
      <c r="BN27" s="17">
        <v>164.55126999999999</v>
      </c>
      <c r="BO27" s="17">
        <v>-94.151269999999997</v>
      </c>
      <c r="BP27" s="17">
        <v>3</v>
      </c>
      <c r="BQ27" s="17">
        <v>4.4318400000000002</v>
      </c>
      <c r="BR27" s="17">
        <v>4.4318400000000002</v>
      </c>
      <c r="BS27" s="17">
        <v>-1.43184</v>
      </c>
      <c r="BT27" s="17"/>
      <c r="BU27" s="17"/>
      <c r="BV27" s="17"/>
      <c r="BW27" s="17">
        <v>0</v>
      </c>
      <c r="BX27" s="17"/>
      <c r="BY27" s="17"/>
      <c r="BZ27" s="17"/>
      <c r="CA27" s="17">
        <v>0</v>
      </c>
      <c r="CB27" s="17"/>
      <c r="CC27" s="17"/>
      <c r="CD27" s="17"/>
      <c r="CE27" s="17">
        <v>0</v>
      </c>
      <c r="CF27" s="17"/>
      <c r="CG27" s="17"/>
      <c r="CH27" s="17"/>
      <c r="CI27" s="17">
        <v>0</v>
      </c>
      <c r="CJ27" s="17">
        <v>115.8</v>
      </c>
      <c r="CK27" s="17">
        <v>116.25078000000001</v>
      </c>
      <c r="CL27" s="17">
        <v>116.25078000000001</v>
      </c>
      <c r="CM27" s="17">
        <v>-0.45078000000000001</v>
      </c>
      <c r="CN27" s="17">
        <v>7.5</v>
      </c>
      <c r="CO27" s="17">
        <v>5.1333399999999996</v>
      </c>
      <c r="CP27" s="17">
        <v>5.1333399999999996</v>
      </c>
      <c r="CQ27" s="17">
        <v>2.36666</v>
      </c>
      <c r="CR27" s="17">
        <v>3.3</v>
      </c>
      <c r="CS27" s="17">
        <v>2.8177599999999998</v>
      </c>
      <c r="CT27" s="17">
        <v>2.8177500000000002</v>
      </c>
      <c r="CU27" s="17">
        <v>0.48225000000000001</v>
      </c>
      <c r="CV27" s="17"/>
      <c r="CW27" s="17"/>
      <c r="CX27" s="17"/>
      <c r="CY27" s="17">
        <v>0</v>
      </c>
      <c r="CZ27" s="17">
        <v>6.9</v>
      </c>
      <c r="DA27" s="17">
        <v>6.7190000000000003</v>
      </c>
      <c r="DB27" s="17">
        <v>6.8787000000000003</v>
      </c>
      <c r="DC27" s="17">
        <v>2.1299999999999999E-2</v>
      </c>
      <c r="DD27" s="17">
        <v>10.1</v>
      </c>
      <c r="DE27" s="17">
        <v>9.9512499999999999</v>
      </c>
      <c r="DF27" s="17">
        <v>9.9512499999999999</v>
      </c>
      <c r="DG27" s="17">
        <v>0.14874999999999999</v>
      </c>
      <c r="DH27" s="17">
        <v>80.900000000000006</v>
      </c>
      <c r="DI27" s="17">
        <v>63.765790000000003</v>
      </c>
      <c r="DJ27" s="17">
        <v>40.266280000000002</v>
      </c>
      <c r="DK27" s="17">
        <v>40.633719999999997</v>
      </c>
      <c r="DL27" s="17"/>
      <c r="DM27" s="17"/>
      <c r="DN27" s="17"/>
      <c r="DO27" s="17">
        <v>0</v>
      </c>
      <c r="DP27" s="17"/>
      <c r="DQ27" s="17"/>
      <c r="DR27" s="17"/>
      <c r="DS27" s="17">
        <v>0</v>
      </c>
      <c r="DT27" s="17"/>
      <c r="DU27" s="17"/>
      <c r="DV27" s="17"/>
      <c r="DW27" s="17">
        <v>0</v>
      </c>
      <c r="DX27" s="17"/>
      <c r="DY27" s="17"/>
      <c r="DZ27" s="17"/>
      <c r="EA27" s="17">
        <v>0</v>
      </c>
      <c r="EB27" s="17">
        <v>64.900000000000006</v>
      </c>
      <c r="EC27" s="17">
        <v>82.686809999999994</v>
      </c>
      <c r="ED27" s="17">
        <v>66.909679999999994</v>
      </c>
      <c r="EE27" s="17">
        <v>-2.0096799999999999</v>
      </c>
      <c r="EF27" s="17">
        <v>104.6</v>
      </c>
      <c r="EG27" s="17">
        <v>130.83608000000001</v>
      </c>
      <c r="EH27" s="17">
        <v>34.244999999999997</v>
      </c>
      <c r="EI27" s="17">
        <v>70.355000000000004</v>
      </c>
      <c r="EJ27" s="17"/>
      <c r="EK27" s="17"/>
      <c r="EL27" s="17"/>
      <c r="EM27" s="17">
        <v>0</v>
      </c>
      <c r="EN27" s="17"/>
      <c r="EO27" s="17"/>
      <c r="EP27" s="17"/>
      <c r="EQ27" s="17">
        <v>0</v>
      </c>
      <c r="ER27" s="17"/>
      <c r="ES27" s="17"/>
      <c r="ET27" s="17"/>
      <c r="EU27" s="17">
        <v>0</v>
      </c>
      <c r="EV27" s="17">
        <v>6.5</v>
      </c>
      <c r="EW27" s="17">
        <v>6.39</v>
      </c>
      <c r="EX27" s="17">
        <v>6.39</v>
      </c>
      <c r="EY27" s="17">
        <v>0.11</v>
      </c>
      <c r="EZ27" s="17">
        <v>0</v>
      </c>
      <c r="FA27" s="17"/>
      <c r="FB27" s="17"/>
      <c r="FC27" s="17">
        <v>0</v>
      </c>
      <c r="FD27" s="17">
        <v>36.6</v>
      </c>
      <c r="FE27" s="17">
        <v>31.102039999999999</v>
      </c>
      <c r="FF27" s="17">
        <v>27.010259999999999</v>
      </c>
      <c r="FG27" s="17">
        <v>9.5897400000000008</v>
      </c>
      <c r="FH27" s="17">
        <v>127.4</v>
      </c>
      <c r="FI27" s="17">
        <v>53.398060000000001</v>
      </c>
      <c r="FJ27" s="17">
        <v>53.398919999999997</v>
      </c>
      <c r="FK27" s="17">
        <v>74.001080000000002</v>
      </c>
      <c r="FL27" s="17">
        <v>19.100000000000001</v>
      </c>
      <c r="FM27" s="17">
        <v>18.594950000000001</v>
      </c>
      <c r="FN27" s="17">
        <v>16.959009999999999</v>
      </c>
      <c r="FO27" s="17">
        <v>2.1409899999999999</v>
      </c>
      <c r="FP27" s="17">
        <v>18.5</v>
      </c>
      <c r="FQ27" s="17">
        <v>17.737760000000002</v>
      </c>
      <c r="FR27" s="17">
        <v>18.440239999999999</v>
      </c>
      <c r="FS27" s="17">
        <v>5.9760000000000001E-2</v>
      </c>
      <c r="FT27" s="17">
        <v>10.7</v>
      </c>
      <c r="FU27" s="17">
        <v>10.504849999999999</v>
      </c>
      <c r="FV27" s="17">
        <v>10.504849999999999</v>
      </c>
      <c r="FW27" s="17">
        <v>0.19514999999999999</v>
      </c>
      <c r="FX27" s="17">
        <v>60.1</v>
      </c>
      <c r="FY27" s="17">
        <v>63.523789999999998</v>
      </c>
      <c r="FZ27" s="17">
        <v>63.523789999999998</v>
      </c>
      <c r="GA27" s="17">
        <v>-3.4237899999999999</v>
      </c>
      <c r="GB27" s="17">
        <v>183</v>
      </c>
      <c r="GC27" s="17">
        <v>184.91498000000001</v>
      </c>
      <c r="GD27" s="17">
        <v>184.91497000000001</v>
      </c>
      <c r="GE27" s="17">
        <v>-1.9149700000000001</v>
      </c>
      <c r="GF27" s="17">
        <v>183.2</v>
      </c>
      <c r="GG27" s="17">
        <v>184.91498000000001</v>
      </c>
      <c r="GH27" s="17">
        <v>184.91497000000001</v>
      </c>
      <c r="GI27" s="17">
        <v>-1.7149700000000001</v>
      </c>
      <c r="GJ27" s="17">
        <v>185.8</v>
      </c>
      <c r="GK27" s="17">
        <v>185.47028</v>
      </c>
      <c r="GL27" s="17">
        <v>185.47027</v>
      </c>
      <c r="GM27" s="17">
        <v>0.32973000000000002</v>
      </c>
      <c r="GN27" s="17">
        <v>76.400000000000006</v>
      </c>
      <c r="GO27" s="17">
        <v>86.917410000000004</v>
      </c>
      <c r="GP27" s="17">
        <v>81.092100000000002</v>
      </c>
      <c r="GQ27" s="17">
        <v>-4.6920999999999999</v>
      </c>
      <c r="GR27" s="17">
        <v>3</v>
      </c>
      <c r="GS27" s="17">
        <v>3.7563900000000001</v>
      </c>
      <c r="GT27" s="17">
        <v>3.7563800000000001</v>
      </c>
      <c r="GU27" s="17">
        <v>-0.75638000000000005</v>
      </c>
      <c r="GV27" s="17"/>
      <c r="GW27" s="17"/>
      <c r="GX27" s="17"/>
      <c r="GY27" s="17">
        <v>0</v>
      </c>
      <c r="GZ27" s="17">
        <v>0</v>
      </c>
      <c r="HA27" s="17"/>
      <c r="HB27" s="17"/>
      <c r="HC27" s="17">
        <v>0</v>
      </c>
      <c r="HD27" s="17"/>
      <c r="HE27" s="17"/>
      <c r="HF27" s="17"/>
      <c r="HG27" s="17">
        <v>0</v>
      </c>
      <c r="HH27" s="17">
        <v>2</v>
      </c>
      <c r="HI27" s="17">
        <v>1.97359</v>
      </c>
      <c r="HJ27" s="17">
        <v>1.97359</v>
      </c>
      <c r="HK27" s="17">
        <v>2.6409999999999999E-2</v>
      </c>
      <c r="HL27" s="17">
        <v>13</v>
      </c>
      <c r="HM27" s="17">
        <v>17.172329999999999</v>
      </c>
      <c r="HN27" s="17">
        <v>17.172329999999999</v>
      </c>
      <c r="HO27" s="17">
        <v>-4.1723299999999997</v>
      </c>
      <c r="HP27" s="17">
        <v>68.8</v>
      </c>
      <c r="HQ27" s="17">
        <v>62.227699999999999</v>
      </c>
      <c r="HR27" s="17">
        <v>84.999939999999995</v>
      </c>
      <c r="HS27" s="17">
        <v>-16.199940000000002</v>
      </c>
      <c r="HT27" s="17"/>
      <c r="HU27" s="17"/>
      <c r="HV27" s="17"/>
      <c r="HW27" s="17">
        <v>0</v>
      </c>
      <c r="HX27" s="17"/>
      <c r="HY27" s="17"/>
      <c r="HZ27" s="17"/>
      <c r="IA27" s="17">
        <v>0</v>
      </c>
      <c r="IB27" s="17">
        <v>60.9</v>
      </c>
      <c r="IC27" s="17">
        <v>69.783000000000001</v>
      </c>
      <c r="ID27" s="17">
        <v>70.433049999999994</v>
      </c>
      <c r="IE27" s="17">
        <v>-9.5330499999999994</v>
      </c>
      <c r="IF27" s="17"/>
      <c r="IG27" s="17"/>
      <c r="IH27" s="17"/>
      <c r="II27" s="17">
        <v>0</v>
      </c>
      <c r="IJ27" s="17"/>
      <c r="IK27" s="17"/>
      <c r="IL27" s="17"/>
      <c r="IM27" s="17">
        <v>0</v>
      </c>
      <c r="IN27" s="17">
        <v>47.2</v>
      </c>
      <c r="IO27" s="17">
        <v>45.221359999999997</v>
      </c>
      <c r="IP27" s="17">
        <v>45.221350000000001</v>
      </c>
      <c r="IQ27" s="17">
        <v>1.97865</v>
      </c>
      <c r="IR27" s="17"/>
      <c r="IS27" s="17"/>
      <c r="IT27" s="17"/>
      <c r="IU27" s="17">
        <v>0</v>
      </c>
      <c r="IV27" s="17"/>
      <c r="IW27" s="17"/>
      <c r="IX27" s="17"/>
      <c r="IY27" s="17">
        <v>0</v>
      </c>
      <c r="IZ27" s="17"/>
      <c r="JA27" s="17"/>
      <c r="JB27" s="17"/>
      <c r="JC27" s="17">
        <v>0</v>
      </c>
      <c r="JD27" s="17">
        <v>60.4</v>
      </c>
      <c r="JE27" s="17">
        <v>76.168199999999999</v>
      </c>
      <c r="JF27" s="17">
        <v>69.080340000000007</v>
      </c>
      <c r="JG27" s="17">
        <v>-8.6803399999999993</v>
      </c>
      <c r="JH27" s="17">
        <v>177.2</v>
      </c>
      <c r="JI27" s="17">
        <v>185.29459</v>
      </c>
      <c r="JJ27" s="17">
        <v>185.29458</v>
      </c>
      <c r="JK27" s="17">
        <v>-8.0945800000000006</v>
      </c>
      <c r="JL27" s="17">
        <v>175.2</v>
      </c>
      <c r="JM27" s="17">
        <v>185.29459</v>
      </c>
      <c r="JN27" s="17">
        <v>185.29458</v>
      </c>
      <c r="JO27" s="17">
        <v>-10.094580000000001</v>
      </c>
      <c r="JP27" s="17">
        <v>208.3</v>
      </c>
      <c r="JQ27" s="17">
        <v>185.29459</v>
      </c>
      <c r="JR27" s="17">
        <v>185.29458</v>
      </c>
      <c r="JS27" s="17">
        <v>23.005420000000001</v>
      </c>
      <c r="JT27" s="17">
        <v>272.5</v>
      </c>
      <c r="JU27" s="17">
        <v>278.77654000000001</v>
      </c>
      <c r="JV27" s="17">
        <v>278.77652999999998</v>
      </c>
      <c r="JW27" s="17">
        <v>-6.2765300000000002</v>
      </c>
      <c r="JX27" s="17">
        <v>38.200000000000003</v>
      </c>
      <c r="JY27" s="17">
        <v>73.590999999999994</v>
      </c>
      <c r="JZ27" s="17">
        <v>73.590959999999995</v>
      </c>
      <c r="KA27" s="17">
        <v>-35.39096</v>
      </c>
      <c r="KB27" s="17">
        <v>26.7</v>
      </c>
      <c r="KC27" s="17">
        <v>36.905999999999999</v>
      </c>
      <c r="KD27" s="17">
        <v>36.90598</v>
      </c>
      <c r="KE27" s="17">
        <v>-10.20598</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c r="LA27" s="17"/>
      <c r="LB27" s="17"/>
      <c r="LC27" s="17">
        <v>0</v>
      </c>
      <c r="LD27" s="17">
        <v>0.3</v>
      </c>
      <c r="LE27" s="17">
        <v>0.44603999999999999</v>
      </c>
      <c r="LF27" s="17">
        <v>0.44602999999999998</v>
      </c>
      <c r="LG27" s="17">
        <v>-0.14602999999999999</v>
      </c>
      <c r="LH27" s="17">
        <v>168.4</v>
      </c>
      <c r="LI27" s="17">
        <v>154.63918000000001</v>
      </c>
      <c r="LJ27" s="17">
        <v>120.71494</v>
      </c>
      <c r="LK27" s="17">
        <v>47.68506</v>
      </c>
      <c r="LL27" s="17">
        <v>98.8</v>
      </c>
      <c r="LM27" s="17">
        <v>80.361279999999994</v>
      </c>
      <c r="LN27" s="17">
        <v>92.558440000000004</v>
      </c>
      <c r="LO27" s="17">
        <v>6.2415599999999998</v>
      </c>
      <c r="LP27" s="17">
        <v>66.2</v>
      </c>
      <c r="LQ27" s="17">
        <v>67.133979999999994</v>
      </c>
      <c r="LR27" s="17">
        <v>67.133979999999994</v>
      </c>
      <c r="LS27" s="17">
        <v>-0.93398000000000003</v>
      </c>
      <c r="LT27" s="17">
        <v>68.3</v>
      </c>
      <c r="LU27" s="17">
        <v>67.602270000000004</v>
      </c>
      <c r="LV27" s="17">
        <v>72.373800000000003</v>
      </c>
      <c r="LW27" s="17">
        <v>-4.0738000000000003</v>
      </c>
      <c r="LX27" s="17">
        <v>29.6</v>
      </c>
      <c r="LY27" s="17">
        <v>29.951460000000001</v>
      </c>
      <c r="LZ27" s="17">
        <v>29.951419999999999</v>
      </c>
      <c r="MA27" s="17">
        <v>-0.35142000000000001</v>
      </c>
      <c r="MB27" s="17"/>
      <c r="MC27" s="17"/>
      <c r="MD27" s="17"/>
      <c r="ME27" s="17">
        <v>0</v>
      </c>
      <c r="MF27" s="17"/>
      <c r="MG27" s="17"/>
      <c r="MH27" s="17"/>
      <c r="MI27" s="17">
        <v>0</v>
      </c>
      <c r="MJ27" s="17"/>
      <c r="MK27" s="17"/>
      <c r="ML27" s="17"/>
      <c r="MM27" s="17">
        <v>0</v>
      </c>
      <c r="MN27" s="17">
        <v>148.4</v>
      </c>
      <c r="MO27" s="17">
        <v>151.08876000000001</v>
      </c>
      <c r="MP27" s="17">
        <v>151.08875</v>
      </c>
      <c r="MQ27" s="17">
        <v>-2.6887500000000002</v>
      </c>
      <c r="MR27" s="17">
        <v>150.6</v>
      </c>
      <c r="MS27" s="17">
        <v>151.08876000000001</v>
      </c>
      <c r="MT27" s="17">
        <v>151.08875</v>
      </c>
      <c r="MU27" s="17">
        <v>-0.48875000000000002</v>
      </c>
      <c r="MV27" s="17">
        <v>150.80000000000001</v>
      </c>
      <c r="MW27" s="17">
        <v>151.54248000000001</v>
      </c>
      <c r="MX27" s="17">
        <v>151.54247000000001</v>
      </c>
      <c r="MY27" s="17">
        <v>-0.74246999999999996</v>
      </c>
      <c r="MZ27" s="17">
        <v>0</v>
      </c>
      <c r="NA27" s="17"/>
      <c r="NB27" s="17"/>
      <c r="NC27" s="17">
        <v>0</v>
      </c>
      <c r="ND27" s="17"/>
      <c r="NE27" s="17"/>
      <c r="NF27" s="17"/>
      <c r="NG27" s="17">
        <v>0</v>
      </c>
      <c r="NH27" s="17"/>
      <c r="NI27" s="17"/>
      <c r="NJ27" s="17"/>
      <c r="NK27" s="17">
        <v>0</v>
      </c>
      <c r="NL27" s="17"/>
      <c r="NM27" s="17"/>
      <c r="NN27" s="17"/>
      <c r="NO27" s="17">
        <v>0</v>
      </c>
      <c r="NP27" s="17"/>
      <c r="NQ27" s="17"/>
      <c r="NR27" s="17"/>
      <c r="NS27" s="17">
        <v>0</v>
      </c>
      <c r="NT27" s="17">
        <v>137.19999999999999</v>
      </c>
      <c r="NU27" s="17">
        <v>213.11998</v>
      </c>
      <c r="NV27" s="17">
        <v>165.76934</v>
      </c>
      <c r="NW27" s="17">
        <v>-28.56934</v>
      </c>
      <c r="NX27" s="17">
        <v>72.8</v>
      </c>
      <c r="NY27" s="17">
        <v>106.87999000000001</v>
      </c>
      <c r="NZ27" s="17">
        <v>83.133570000000006</v>
      </c>
      <c r="OA27" s="17">
        <v>-10.33357</v>
      </c>
      <c r="OB27" s="17">
        <v>0.4</v>
      </c>
      <c r="OC27" s="17"/>
      <c r="OD27" s="17">
        <v>0.98299999999999998</v>
      </c>
      <c r="OE27" s="17">
        <v>-0.58299999999999996</v>
      </c>
      <c r="OF27" s="17">
        <v>97.6</v>
      </c>
      <c r="OG27" s="17">
        <v>92.77</v>
      </c>
      <c r="OH27" s="17">
        <v>92.77</v>
      </c>
      <c r="OI27" s="17">
        <v>4.83</v>
      </c>
      <c r="OJ27" s="17">
        <v>78.5</v>
      </c>
      <c r="OK27" s="17"/>
      <c r="OL27" s="17">
        <v>76.896000000000001</v>
      </c>
      <c r="OM27" s="17">
        <v>1.6040000000000001</v>
      </c>
      <c r="ON27" s="17">
        <v>11.5</v>
      </c>
      <c r="OO27" s="17">
        <v>14.016</v>
      </c>
      <c r="OP27" s="17">
        <v>14.016</v>
      </c>
      <c r="OQ27" s="17">
        <v>-2.516</v>
      </c>
      <c r="OR27" s="17">
        <v>0.1</v>
      </c>
      <c r="OS27" s="17"/>
      <c r="OT27" s="17">
        <v>0.2</v>
      </c>
      <c r="OU27" s="17">
        <v>-0.1</v>
      </c>
      <c r="OV27" s="17">
        <v>4.9000000000000004</v>
      </c>
      <c r="OW27" s="17">
        <v>4.4000000000000004</v>
      </c>
      <c r="OX27" s="17">
        <v>4.4000000000000004</v>
      </c>
      <c r="OY27" s="17">
        <v>0.5</v>
      </c>
      <c r="OZ27" s="17"/>
      <c r="PA27" s="17"/>
      <c r="PB27" s="17"/>
      <c r="PC27" s="17">
        <v>0</v>
      </c>
      <c r="PD27" s="17">
        <v>9.9</v>
      </c>
      <c r="PE27" s="17">
        <v>9</v>
      </c>
      <c r="PF27" s="17">
        <v>9.0000199999999992</v>
      </c>
      <c r="PG27" s="17">
        <v>0.89998</v>
      </c>
      <c r="PH27" s="17">
        <v>1</v>
      </c>
      <c r="PI27" s="17">
        <v>1.3440700000000001</v>
      </c>
      <c r="PJ27" s="17">
        <v>1.3440799999999999</v>
      </c>
      <c r="PK27" s="17">
        <v>-0.34408</v>
      </c>
      <c r="PL27" s="17">
        <v>0.2</v>
      </c>
      <c r="PM27" s="17">
        <v>1</v>
      </c>
      <c r="PN27" s="17">
        <v>1</v>
      </c>
      <c r="PO27" s="17">
        <v>-0.8</v>
      </c>
      <c r="PP27" s="17">
        <v>1.4</v>
      </c>
      <c r="PQ27" s="17">
        <v>1.82</v>
      </c>
      <c r="PR27" s="17">
        <v>1.82</v>
      </c>
      <c r="PS27" s="17">
        <v>-0.42</v>
      </c>
      <c r="PT27" s="17">
        <v>4.8</v>
      </c>
      <c r="PU27" s="17">
        <v>4.5</v>
      </c>
      <c r="PV27" s="17">
        <v>4.5</v>
      </c>
      <c r="PW27" s="17">
        <v>0.3</v>
      </c>
      <c r="PX27" s="17">
        <v>19.100000000000001</v>
      </c>
      <c r="PY27" s="17">
        <v>18.4466</v>
      </c>
      <c r="PZ27" s="17">
        <v>18.4466</v>
      </c>
      <c r="QA27" s="17">
        <v>0.65339999999999998</v>
      </c>
      <c r="QB27" s="17">
        <v>3.8</v>
      </c>
      <c r="QC27" s="17">
        <v>3.2</v>
      </c>
      <c r="QD27" s="17">
        <v>3.2</v>
      </c>
      <c r="QE27" s="17">
        <v>0.6</v>
      </c>
      <c r="QF27" s="17">
        <v>3.2</v>
      </c>
      <c r="QG27" s="17">
        <v>3.1</v>
      </c>
      <c r="QH27" s="17">
        <v>3.1</v>
      </c>
      <c r="QI27" s="17">
        <v>0.1</v>
      </c>
      <c r="QJ27" s="17">
        <v>3.3</v>
      </c>
      <c r="QK27" s="17">
        <v>3.4</v>
      </c>
      <c r="QL27" s="17">
        <v>3.4</v>
      </c>
      <c r="QM27" s="17">
        <v>-0.1</v>
      </c>
      <c r="QN27" s="17">
        <v>17.600000000000001</v>
      </c>
      <c r="QO27" s="17">
        <v>16.990290000000002</v>
      </c>
      <c r="QP27" s="17">
        <v>16.990290000000002</v>
      </c>
      <c r="QQ27" s="17">
        <v>0.60970999999999997</v>
      </c>
      <c r="QR27" s="17">
        <v>15</v>
      </c>
      <c r="QS27" s="17"/>
      <c r="QT27" s="17">
        <v>14.301</v>
      </c>
      <c r="QU27" s="17">
        <v>0.69899999999999995</v>
      </c>
      <c r="QV27" s="17">
        <v>17.899999999999999</v>
      </c>
      <c r="QW27" s="17"/>
      <c r="QX27" s="17">
        <v>17.905000000000001</v>
      </c>
      <c r="QY27" s="17">
        <v>-5.0000000000000001E-3</v>
      </c>
      <c r="QZ27" s="17">
        <v>26.1</v>
      </c>
      <c r="RA27" s="17">
        <v>21.405999999999999</v>
      </c>
      <c r="RB27" s="17">
        <v>21.405999999999999</v>
      </c>
      <c r="RC27" s="17">
        <v>4.694</v>
      </c>
      <c r="RD27" s="17">
        <v>67.2</v>
      </c>
      <c r="RE27" s="17">
        <v>58.682000000000002</v>
      </c>
      <c r="RF27" s="17">
        <v>58.682000000000002</v>
      </c>
      <c r="RG27" s="17">
        <v>8.5180000000000007</v>
      </c>
      <c r="RH27" s="17">
        <v>4.4000000000000004</v>
      </c>
      <c r="RI27" s="17">
        <v>4.2</v>
      </c>
      <c r="RJ27" s="17">
        <v>4.2</v>
      </c>
      <c r="RK27" s="17">
        <v>0.2</v>
      </c>
      <c r="RL27" s="17">
        <v>2.2999999999999998</v>
      </c>
      <c r="RM27" s="17">
        <v>2.4</v>
      </c>
      <c r="RN27" s="17">
        <v>2.4</v>
      </c>
      <c r="RO27" s="17">
        <v>-0.1</v>
      </c>
      <c r="RP27" s="17">
        <v>1.2</v>
      </c>
      <c r="RQ27" s="17">
        <v>1.2</v>
      </c>
      <c r="RR27" s="17">
        <v>1.2</v>
      </c>
      <c r="RS27" s="17">
        <v>0</v>
      </c>
      <c r="RT27" s="17">
        <v>3</v>
      </c>
      <c r="RU27" s="17">
        <v>2.8</v>
      </c>
      <c r="RV27" s="17">
        <v>2.8</v>
      </c>
      <c r="RW27" s="17">
        <v>0.2</v>
      </c>
      <c r="RX27" s="17">
        <v>12.7</v>
      </c>
      <c r="RY27" s="17"/>
      <c r="RZ27" s="17">
        <v>17.869</v>
      </c>
      <c r="SA27" s="17">
        <v>-5.1689999999999996</v>
      </c>
      <c r="SB27" s="17">
        <v>1.9</v>
      </c>
      <c r="SC27" s="17">
        <v>1.851</v>
      </c>
      <c r="SD27" s="17">
        <v>1.851</v>
      </c>
      <c r="SE27" s="17">
        <v>4.9000000000000002E-2</v>
      </c>
      <c r="SF27" s="17">
        <v>14.5</v>
      </c>
      <c r="SG27" s="17">
        <v>16.141349999999999</v>
      </c>
      <c r="SH27" s="17">
        <v>16.291709999999998</v>
      </c>
      <c r="SI27" s="17">
        <v>-1.7917099999999999</v>
      </c>
      <c r="SJ27" s="17">
        <v>1.2</v>
      </c>
      <c r="SK27" s="17">
        <v>1.28</v>
      </c>
      <c r="SL27" s="17">
        <v>1.28</v>
      </c>
      <c r="SM27" s="17">
        <v>-0.08</v>
      </c>
      <c r="SN27" s="17">
        <v>0.4</v>
      </c>
      <c r="SO27" s="17"/>
      <c r="SP27" s="17">
        <v>0.4</v>
      </c>
      <c r="SQ27" s="17">
        <v>0</v>
      </c>
      <c r="SR27" s="17">
        <v>4</v>
      </c>
      <c r="SS27" s="17">
        <v>5.3</v>
      </c>
      <c r="ST27" s="17">
        <v>5.3</v>
      </c>
      <c r="SU27" s="17">
        <v>-1.3</v>
      </c>
      <c r="SV27" s="17">
        <v>2.2000000000000002</v>
      </c>
      <c r="SW27" s="17">
        <v>2.6</v>
      </c>
      <c r="SX27" s="17">
        <v>2.6</v>
      </c>
      <c r="SY27" s="17">
        <v>-0.4</v>
      </c>
      <c r="SZ27" s="17">
        <v>3.2</v>
      </c>
      <c r="TA27" s="17">
        <v>5</v>
      </c>
      <c r="TB27" s="17">
        <v>5</v>
      </c>
      <c r="TC27" s="17">
        <v>-1.8</v>
      </c>
      <c r="TD27" s="17">
        <v>4.8</v>
      </c>
      <c r="TE27" s="17">
        <v>7</v>
      </c>
      <c r="TF27" s="17">
        <v>7</v>
      </c>
      <c r="TG27" s="17">
        <v>-2.2000000000000002</v>
      </c>
      <c r="TH27" s="17">
        <v>10</v>
      </c>
      <c r="TI27" s="17">
        <v>10</v>
      </c>
      <c r="TJ27" s="17">
        <v>10</v>
      </c>
      <c r="TK27" s="17">
        <v>0</v>
      </c>
      <c r="TL27" s="17">
        <v>22.8</v>
      </c>
      <c r="TM27" s="17">
        <v>17.341000000000001</v>
      </c>
      <c r="TN27" s="17">
        <v>17.341000000000001</v>
      </c>
      <c r="TO27" s="17">
        <v>5.4589999999999996</v>
      </c>
      <c r="TP27" s="17">
        <v>23.1</v>
      </c>
      <c r="TQ27" s="17">
        <v>13.141999999999999</v>
      </c>
      <c r="TR27" s="17">
        <v>13.141999999999999</v>
      </c>
      <c r="TS27" s="17">
        <v>9.9580000000000002</v>
      </c>
      <c r="TT27" s="17">
        <v>34.700000000000003</v>
      </c>
      <c r="TU27" s="17"/>
      <c r="TV27" s="17">
        <v>33.295000000000002</v>
      </c>
      <c r="TW27" s="17">
        <v>1.405</v>
      </c>
      <c r="TX27" s="17">
        <v>62.6</v>
      </c>
      <c r="TY27" s="17">
        <v>39.700000000000003</v>
      </c>
      <c r="TZ27" s="17">
        <v>40.027999999999999</v>
      </c>
      <c r="UA27" s="17">
        <v>22.571999999999999</v>
      </c>
      <c r="UB27" s="17">
        <v>95.1</v>
      </c>
      <c r="UC27" s="17">
        <v>61</v>
      </c>
      <c r="UD27" s="17">
        <v>63.497</v>
      </c>
      <c r="UE27" s="17">
        <v>31.603000000000002</v>
      </c>
      <c r="UF27" s="17">
        <v>12.8</v>
      </c>
      <c r="UG27" s="17">
        <v>4.125</v>
      </c>
      <c r="UH27" s="17">
        <v>4.125</v>
      </c>
      <c r="UI27" s="17">
        <v>8.6750000000000007</v>
      </c>
      <c r="UJ27" s="17">
        <v>6.4</v>
      </c>
      <c r="UK27" s="17">
        <v>3.5329999999999999</v>
      </c>
      <c r="UL27" s="17">
        <v>3.5329999999999999</v>
      </c>
      <c r="UM27" s="17">
        <v>2.867</v>
      </c>
      <c r="UN27" s="17">
        <v>5.2</v>
      </c>
      <c r="UO27" s="17">
        <v>4.5</v>
      </c>
      <c r="UP27" s="17">
        <v>4.5</v>
      </c>
      <c r="UQ27" s="17">
        <v>0.7</v>
      </c>
      <c r="UR27" s="17">
        <v>2.2000000000000002</v>
      </c>
      <c r="US27" s="17">
        <v>1.8</v>
      </c>
      <c r="UT27" s="17">
        <v>1.8</v>
      </c>
      <c r="UU27" s="17">
        <v>0.4</v>
      </c>
      <c r="UV27" s="17">
        <v>9.6</v>
      </c>
      <c r="UW27" s="17">
        <v>8.3000000000000007</v>
      </c>
      <c r="UX27" s="17">
        <v>8.3000000000000007</v>
      </c>
      <c r="UY27" s="17">
        <v>1.3</v>
      </c>
      <c r="UZ27" s="17">
        <v>3.2</v>
      </c>
      <c r="VA27" s="17">
        <v>3.8</v>
      </c>
      <c r="VB27" s="17">
        <v>3.8</v>
      </c>
      <c r="VC27" s="17">
        <v>-0.6</v>
      </c>
      <c r="VD27" s="17">
        <v>3.8</v>
      </c>
      <c r="VE27" s="17">
        <v>4.3</v>
      </c>
      <c r="VF27" s="17">
        <v>4.3</v>
      </c>
      <c r="VG27" s="17">
        <v>-0.5</v>
      </c>
      <c r="VH27" s="17">
        <v>3.9</v>
      </c>
      <c r="VI27" s="17">
        <v>4.5</v>
      </c>
      <c r="VJ27" s="17">
        <v>4.5</v>
      </c>
      <c r="VK27" s="17">
        <v>-0.6</v>
      </c>
      <c r="VL27" s="17">
        <v>9.6</v>
      </c>
      <c r="VM27" s="17">
        <v>11.928000000000001</v>
      </c>
      <c r="VN27" s="17">
        <v>11.928000000000001</v>
      </c>
      <c r="VO27" s="17">
        <v>-2.3279999999999998</v>
      </c>
      <c r="VP27" s="17">
        <v>251.5</v>
      </c>
      <c r="VQ27" s="17"/>
      <c r="VR27" s="17">
        <v>242.86500000000001</v>
      </c>
      <c r="VS27" s="17">
        <v>8.6349999999999998</v>
      </c>
      <c r="VT27" s="17">
        <v>14.7</v>
      </c>
      <c r="VU27" s="17"/>
      <c r="VV27" s="17">
        <v>14.145</v>
      </c>
      <c r="VW27" s="17">
        <v>0.55500000000000005</v>
      </c>
      <c r="VX27" s="17">
        <v>138.1</v>
      </c>
      <c r="VY27" s="17"/>
      <c r="VZ27" s="17">
        <v>137.05500000000001</v>
      </c>
      <c r="WA27" s="17">
        <v>1.0449999999999999</v>
      </c>
      <c r="WB27" s="17">
        <v>0.6</v>
      </c>
      <c r="WC27" s="17">
        <v>0.6</v>
      </c>
      <c r="WD27" s="17">
        <v>0.6</v>
      </c>
      <c r="WE27" s="17">
        <v>0</v>
      </c>
      <c r="WF27" s="17">
        <v>24.3</v>
      </c>
      <c r="WG27" s="17">
        <v>21.8</v>
      </c>
      <c r="WH27" s="17">
        <v>27</v>
      </c>
      <c r="WI27" s="17">
        <v>-2.7</v>
      </c>
      <c r="WJ27" s="17">
        <v>28.1</v>
      </c>
      <c r="WK27" s="17">
        <v>35.200000000000003</v>
      </c>
      <c r="WL27" s="17">
        <v>29</v>
      </c>
      <c r="WM27" s="17">
        <v>-0.9</v>
      </c>
      <c r="WN27" s="17">
        <v>99.8</v>
      </c>
      <c r="WO27" s="17"/>
      <c r="WP27" s="17">
        <v>100.136</v>
      </c>
      <c r="WQ27" s="17">
        <v>-0.33600000000000002</v>
      </c>
      <c r="WR27" s="17">
        <v>14.7</v>
      </c>
      <c r="WS27" s="17"/>
      <c r="WT27" s="17">
        <v>14.205</v>
      </c>
      <c r="WU27" s="17">
        <v>0.495</v>
      </c>
      <c r="WV27" s="17">
        <v>7.2</v>
      </c>
      <c r="WW27" s="17">
        <v>7.2</v>
      </c>
      <c r="WX27" s="17">
        <v>7.2</v>
      </c>
      <c r="WY27" s="17">
        <v>0</v>
      </c>
      <c r="WZ27" s="17">
        <v>19.7</v>
      </c>
      <c r="XA27" s="17">
        <v>18.4466</v>
      </c>
      <c r="XB27" s="17">
        <v>18.4466</v>
      </c>
      <c r="XC27" s="17">
        <v>1.2534000000000001</v>
      </c>
      <c r="XD27" s="17">
        <v>8.6999999999999993</v>
      </c>
      <c r="XE27" s="17">
        <v>10.8</v>
      </c>
      <c r="XF27" s="17">
        <v>10.8</v>
      </c>
      <c r="XG27" s="17">
        <v>-2.1</v>
      </c>
      <c r="XH27" s="17">
        <v>34.01</v>
      </c>
      <c r="XI27" s="17">
        <v>29.5</v>
      </c>
      <c r="XJ27" s="17">
        <v>29.5</v>
      </c>
      <c r="XK27" s="17">
        <v>4.51</v>
      </c>
      <c r="XL27" s="17">
        <v>27.76</v>
      </c>
      <c r="XM27" s="17">
        <v>29.5</v>
      </c>
      <c r="XN27" s="17">
        <v>29.5</v>
      </c>
      <c r="XO27" s="17">
        <v>-1.74</v>
      </c>
      <c r="XP27" s="17"/>
      <c r="XQ27" s="17"/>
      <c r="XR27" s="17"/>
      <c r="XS27" s="17">
        <v>0</v>
      </c>
      <c r="XT27" s="17">
        <v>18.2</v>
      </c>
      <c r="XU27" s="17">
        <v>19.222999999999999</v>
      </c>
      <c r="XV27" s="17">
        <v>19.222999999999999</v>
      </c>
      <c r="XW27" s="17">
        <v>-1.0229999999999999</v>
      </c>
      <c r="XX27" s="17">
        <v>7</v>
      </c>
      <c r="XY27" s="17">
        <v>7.78</v>
      </c>
      <c r="XZ27" s="17">
        <v>7.78</v>
      </c>
      <c r="YA27" s="17">
        <v>-0.78</v>
      </c>
      <c r="YB27" s="17">
        <v>6.5</v>
      </c>
      <c r="YC27" s="17">
        <v>11</v>
      </c>
      <c r="YD27" s="17">
        <v>11</v>
      </c>
      <c r="YE27" s="17">
        <v>-4.5</v>
      </c>
    </row>
    <row r="28" spans="1:655" ht="24" customHeight="1" x14ac:dyDescent="0.25">
      <c r="A28" s="1"/>
      <c r="B28" s="16" t="s">
        <v>40</v>
      </c>
      <c r="C28" s="16" t="s">
        <v>733</v>
      </c>
      <c r="D28" s="17">
        <v>66.8</v>
      </c>
      <c r="E28" s="17"/>
      <c r="F28" s="17">
        <v>85.577860000000001</v>
      </c>
      <c r="G28" s="17">
        <v>-18.77786</v>
      </c>
      <c r="H28" s="17">
        <v>628.6</v>
      </c>
      <c r="I28" s="17">
        <v>635.88252999999997</v>
      </c>
      <c r="J28" s="17">
        <v>635.88027</v>
      </c>
      <c r="K28" s="17">
        <v>-7.2802699999999998</v>
      </c>
      <c r="L28" s="17">
        <v>216</v>
      </c>
      <c r="M28" s="17">
        <v>206.86389</v>
      </c>
      <c r="N28" s="17">
        <v>206.86314999999999</v>
      </c>
      <c r="O28" s="17">
        <v>9.1368500000000008</v>
      </c>
      <c r="P28" s="17"/>
      <c r="Q28" s="17"/>
      <c r="R28" s="17"/>
      <c r="S28" s="17">
        <v>0</v>
      </c>
      <c r="T28" s="17"/>
      <c r="U28" s="17"/>
      <c r="V28" s="17"/>
      <c r="W28" s="17">
        <v>0</v>
      </c>
      <c r="X28" s="17">
        <v>18.8</v>
      </c>
      <c r="Y28" s="17">
        <v>10.309279999999999</v>
      </c>
      <c r="Z28" s="17">
        <v>10.3095</v>
      </c>
      <c r="AA28" s="17">
        <v>8.4905000000000008</v>
      </c>
      <c r="AB28" s="17">
        <v>83.6</v>
      </c>
      <c r="AC28" s="17">
        <v>84.335999999999999</v>
      </c>
      <c r="AD28" s="17">
        <v>87.85</v>
      </c>
      <c r="AE28" s="17">
        <v>-4.25</v>
      </c>
      <c r="AF28" s="17"/>
      <c r="AG28" s="17"/>
      <c r="AH28" s="17"/>
      <c r="AI28" s="17">
        <v>0</v>
      </c>
      <c r="AJ28" s="17"/>
      <c r="AK28" s="17"/>
      <c r="AL28" s="17"/>
      <c r="AM28" s="17">
        <v>0</v>
      </c>
      <c r="AN28" s="17">
        <v>187.9</v>
      </c>
      <c r="AO28" s="17">
        <v>196.22801999999999</v>
      </c>
      <c r="AP28" s="17">
        <v>196.22801000000001</v>
      </c>
      <c r="AQ28" s="17">
        <v>-8.3280100000000008</v>
      </c>
      <c r="AR28" s="17">
        <v>207.8</v>
      </c>
      <c r="AS28" s="17">
        <v>196.22801999999999</v>
      </c>
      <c r="AT28" s="17">
        <v>196.22801000000001</v>
      </c>
      <c r="AU28" s="17">
        <v>11.57199</v>
      </c>
      <c r="AV28" s="17">
        <v>207.9</v>
      </c>
      <c r="AW28" s="17">
        <v>196.22801999999999</v>
      </c>
      <c r="AX28" s="17">
        <v>196.22801000000001</v>
      </c>
      <c r="AY28" s="17">
        <v>11.671989999999999</v>
      </c>
      <c r="AZ28" s="17">
        <v>282.60000000000002</v>
      </c>
      <c r="BA28" s="17">
        <v>295.22593999999998</v>
      </c>
      <c r="BB28" s="17">
        <v>295.22593000000001</v>
      </c>
      <c r="BC28" s="17">
        <v>-12.62593</v>
      </c>
      <c r="BD28" s="17">
        <v>215.8</v>
      </c>
      <c r="BE28" s="17">
        <v>208.07390000000001</v>
      </c>
      <c r="BF28" s="17">
        <v>208.07388</v>
      </c>
      <c r="BG28" s="17">
        <v>7.7261199999999999</v>
      </c>
      <c r="BH28" s="17">
        <v>109.9</v>
      </c>
      <c r="BI28" s="17">
        <v>104.34936999999999</v>
      </c>
      <c r="BJ28" s="17">
        <v>104.34936</v>
      </c>
      <c r="BK28" s="17">
        <v>5.5506399999999996</v>
      </c>
      <c r="BL28" s="17">
        <v>69</v>
      </c>
      <c r="BM28" s="17">
        <v>66.49485</v>
      </c>
      <c r="BN28" s="17">
        <v>165.37912</v>
      </c>
      <c r="BO28" s="17">
        <v>-96.37912</v>
      </c>
      <c r="BP28" s="17">
        <v>2.8</v>
      </c>
      <c r="BQ28" s="17">
        <v>4.4318400000000002</v>
      </c>
      <c r="BR28" s="17">
        <v>4.4318400000000002</v>
      </c>
      <c r="BS28" s="17">
        <v>-1.63184</v>
      </c>
      <c r="BT28" s="17"/>
      <c r="BU28" s="17"/>
      <c r="BV28" s="17"/>
      <c r="BW28" s="17">
        <v>0</v>
      </c>
      <c r="BX28" s="17"/>
      <c r="BY28" s="17"/>
      <c r="BZ28" s="17"/>
      <c r="CA28" s="17">
        <v>0</v>
      </c>
      <c r="CB28" s="17"/>
      <c r="CC28" s="17"/>
      <c r="CD28" s="17"/>
      <c r="CE28" s="17">
        <v>0</v>
      </c>
      <c r="CF28" s="17"/>
      <c r="CG28" s="17"/>
      <c r="CH28" s="17"/>
      <c r="CI28" s="17">
        <v>0</v>
      </c>
      <c r="CJ28" s="17">
        <v>111.9</v>
      </c>
      <c r="CK28" s="17">
        <v>116.25078000000001</v>
      </c>
      <c r="CL28" s="17">
        <v>116.25078000000001</v>
      </c>
      <c r="CM28" s="17">
        <v>-4.3507800000000003</v>
      </c>
      <c r="CN28" s="17">
        <v>7.1</v>
      </c>
      <c r="CO28" s="17">
        <v>5.1333399999999996</v>
      </c>
      <c r="CP28" s="17">
        <v>5.1333399999999996</v>
      </c>
      <c r="CQ28" s="17">
        <v>1.9666600000000001</v>
      </c>
      <c r="CR28" s="17">
        <v>3.3</v>
      </c>
      <c r="CS28" s="17">
        <v>2.8177599999999998</v>
      </c>
      <c r="CT28" s="17">
        <v>2.8177500000000002</v>
      </c>
      <c r="CU28" s="17">
        <v>0.48225000000000001</v>
      </c>
      <c r="CV28" s="17"/>
      <c r="CW28" s="17"/>
      <c r="CX28" s="17"/>
      <c r="CY28" s="17">
        <v>0</v>
      </c>
      <c r="CZ28" s="17">
        <v>6.9</v>
      </c>
      <c r="DA28" s="17">
        <v>6.8787000000000003</v>
      </c>
      <c r="DB28" s="17">
        <v>6.8787000000000003</v>
      </c>
      <c r="DC28" s="17">
        <v>2.1299999999999999E-2</v>
      </c>
      <c r="DD28" s="17">
        <v>10.1</v>
      </c>
      <c r="DE28" s="17">
        <v>9.9512499999999999</v>
      </c>
      <c r="DF28" s="17">
        <v>9.9512499999999999</v>
      </c>
      <c r="DG28" s="17">
        <v>0.14874999999999999</v>
      </c>
      <c r="DH28" s="17">
        <v>79.7</v>
      </c>
      <c r="DI28" s="17">
        <v>63.758960000000002</v>
      </c>
      <c r="DJ28" s="17">
        <v>39.219679999999997</v>
      </c>
      <c r="DK28" s="17">
        <v>40.480319999999999</v>
      </c>
      <c r="DL28" s="17"/>
      <c r="DM28" s="17"/>
      <c r="DN28" s="17"/>
      <c r="DO28" s="17">
        <v>0</v>
      </c>
      <c r="DP28" s="17"/>
      <c r="DQ28" s="17"/>
      <c r="DR28" s="17"/>
      <c r="DS28" s="17">
        <v>0</v>
      </c>
      <c r="DT28" s="17"/>
      <c r="DU28" s="17"/>
      <c r="DV28" s="17"/>
      <c r="DW28" s="17">
        <v>0</v>
      </c>
      <c r="DX28" s="17"/>
      <c r="DY28" s="17"/>
      <c r="DZ28" s="17"/>
      <c r="EA28" s="17">
        <v>0</v>
      </c>
      <c r="EB28" s="17">
        <v>63.2</v>
      </c>
      <c r="EC28" s="17">
        <v>87.677160000000001</v>
      </c>
      <c r="ED28" s="17">
        <v>69.239429999999999</v>
      </c>
      <c r="EE28" s="17">
        <v>-6.0394300000000003</v>
      </c>
      <c r="EF28" s="17">
        <v>101.4</v>
      </c>
      <c r="EG28" s="17">
        <v>129.07565</v>
      </c>
      <c r="EH28" s="17">
        <v>81.870649999999998</v>
      </c>
      <c r="EI28" s="17">
        <v>19.529350000000001</v>
      </c>
      <c r="EJ28" s="17"/>
      <c r="EK28" s="17"/>
      <c r="EL28" s="17"/>
      <c r="EM28" s="17">
        <v>0</v>
      </c>
      <c r="EN28" s="17"/>
      <c r="EO28" s="17"/>
      <c r="EP28" s="17"/>
      <c r="EQ28" s="17">
        <v>0</v>
      </c>
      <c r="ER28" s="17"/>
      <c r="ES28" s="17"/>
      <c r="ET28" s="17"/>
      <c r="EU28" s="17">
        <v>0</v>
      </c>
      <c r="EV28" s="17">
        <v>6.5</v>
      </c>
      <c r="EW28" s="17">
        <v>6.39</v>
      </c>
      <c r="EX28" s="17">
        <v>6.39</v>
      </c>
      <c r="EY28" s="17">
        <v>0.11</v>
      </c>
      <c r="EZ28" s="17">
        <v>0</v>
      </c>
      <c r="FA28" s="17"/>
      <c r="FB28" s="17"/>
      <c r="FC28" s="17">
        <v>0</v>
      </c>
      <c r="FD28" s="17">
        <v>37</v>
      </c>
      <c r="FE28" s="17">
        <v>31.102039999999999</v>
      </c>
      <c r="FF28" s="17">
        <v>27.010259999999999</v>
      </c>
      <c r="FG28" s="17">
        <v>9.9897399999999994</v>
      </c>
      <c r="FH28" s="17">
        <v>116.7</v>
      </c>
      <c r="FI28" s="17">
        <v>53.398060000000001</v>
      </c>
      <c r="FJ28" s="17">
        <v>53.399140000000003</v>
      </c>
      <c r="FK28" s="17">
        <v>63.30086</v>
      </c>
      <c r="FL28" s="17">
        <v>17.7</v>
      </c>
      <c r="FM28" s="17">
        <v>18.594950000000001</v>
      </c>
      <c r="FN28" s="17">
        <v>16.959009999999999</v>
      </c>
      <c r="FO28" s="17">
        <v>0.74099000000000004</v>
      </c>
      <c r="FP28" s="17">
        <v>18.399999999999999</v>
      </c>
      <c r="FQ28" s="17">
        <v>17.737760000000002</v>
      </c>
      <c r="FR28" s="17">
        <v>18.440239999999999</v>
      </c>
      <c r="FS28" s="17">
        <v>-4.0239999999999998E-2</v>
      </c>
      <c r="FT28" s="17">
        <v>10.7</v>
      </c>
      <c r="FU28" s="17">
        <v>10.504849999999999</v>
      </c>
      <c r="FV28" s="17">
        <v>10.504849999999999</v>
      </c>
      <c r="FW28" s="17">
        <v>0.19514999999999999</v>
      </c>
      <c r="FX28" s="17">
        <v>59.2</v>
      </c>
      <c r="FY28" s="17">
        <v>63.523789999999998</v>
      </c>
      <c r="FZ28" s="17">
        <v>63.523789999999998</v>
      </c>
      <c r="GA28" s="17">
        <v>-4.3237899999999998</v>
      </c>
      <c r="GB28" s="17">
        <v>175.5</v>
      </c>
      <c r="GC28" s="17">
        <v>184.91498000000001</v>
      </c>
      <c r="GD28" s="17">
        <v>184.91497000000001</v>
      </c>
      <c r="GE28" s="17">
        <v>-9.4149700000000003</v>
      </c>
      <c r="GF28" s="17">
        <v>176.2</v>
      </c>
      <c r="GG28" s="17">
        <v>184.91498000000001</v>
      </c>
      <c r="GH28" s="17">
        <v>184.91497000000001</v>
      </c>
      <c r="GI28" s="17">
        <v>-8.7149699999999992</v>
      </c>
      <c r="GJ28" s="17">
        <v>185.8</v>
      </c>
      <c r="GK28" s="17">
        <v>185.47028</v>
      </c>
      <c r="GL28" s="17">
        <v>185.47027</v>
      </c>
      <c r="GM28" s="17">
        <v>0.32973000000000002</v>
      </c>
      <c r="GN28" s="17">
        <v>74.5</v>
      </c>
      <c r="GO28" s="17">
        <v>87.858310000000003</v>
      </c>
      <c r="GP28" s="17">
        <v>84.868319999999997</v>
      </c>
      <c r="GQ28" s="17">
        <v>-10.368320000000001</v>
      </c>
      <c r="GR28" s="17">
        <v>3</v>
      </c>
      <c r="GS28" s="17">
        <v>3.7563900000000001</v>
      </c>
      <c r="GT28" s="17">
        <v>3.7563800000000001</v>
      </c>
      <c r="GU28" s="17">
        <v>-0.75638000000000005</v>
      </c>
      <c r="GV28" s="17"/>
      <c r="GW28" s="17"/>
      <c r="GX28" s="17"/>
      <c r="GY28" s="17">
        <v>0</v>
      </c>
      <c r="GZ28" s="17">
        <v>0</v>
      </c>
      <c r="HA28" s="17"/>
      <c r="HB28" s="17"/>
      <c r="HC28" s="17">
        <v>0</v>
      </c>
      <c r="HD28" s="17"/>
      <c r="HE28" s="17"/>
      <c r="HF28" s="17"/>
      <c r="HG28" s="17">
        <v>0</v>
      </c>
      <c r="HH28" s="17">
        <v>2</v>
      </c>
      <c r="HI28" s="17">
        <v>1.97359</v>
      </c>
      <c r="HJ28" s="17">
        <v>1.97359</v>
      </c>
      <c r="HK28" s="17">
        <v>2.6409999999999999E-2</v>
      </c>
      <c r="HL28" s="17">
        <v>22.3</v>
      </c>
      <c r="HM28" s="17">
        <v>17.172329999999999</v>
      </c>
      <c r="HN28" s="17">
        <v>17.172329999999999</v>
      </c>
      <c r="HO28" s="17">
        <v>5.1276700000000002</v>
      </c>
      <c r="HP28" s="17">
        <v>62.8</v>
      </c>
      <c r="HQ28" s="17">
        <v>62.160939999999997</v>
      </c>
      <c r="HR28" s="17">
        <v>25.0001</v>
      </c>
      <c r="HS28" s="17">
        <v>37.799900000000001</v>
      </c>
      <c r="HT28" s="17"/>
      <c r="HU28" s="17"/>
      <c r="HV28" s="17"/>
      <c r="HW28" s="17">
        <v>0</v>
      </c>
      <c r="HX28" s="17"/>
      <c r="HY28" s="17"/>
      <c r="HZ28" s="17"/>
      <c r="IA28" s="17">
        <v>0</v>
      </c>
      <c r="IB28" s="17">
        <v>58.7</v>
      </c>
      <c r="IC28" s="17">
        <v>55.001690000000004</v>
      </c>
      <c r="ID28" s="17">
        <v>78.058340000000001</v>
      </c>
      <c r="IE28" s="17">
        <v>-19.358339999999998</v>
      </c>
      <c r="IF28" s="17"/>
      <c r="IG28" s="17"/>
      <c r="IH28" s="17"/>
      <c r="II28" s="17">
        <v>0</v>
      </c>
      <c r="IJ28" s="17"/>
      <c r="IK28" s="17"/>
      <c r="IL28" s="17"/>
      <c r="IM28" s="17">
        <v>0</v>
      </c>
      <c r="IN28" s="17">
        <v>47.5</v>
      </c>
      <c r="IO28" s="17">
        <v>45.221359999999997</v>
      </c>
      <c r="IP28" s="17">
        <v>45.221350000000001</v>
      </c>
      <c r="IQ28" s="17">
        <v>2.2786499999999998</v>
      </c>
      <c r="IR28" s="17"/>
      <c r="IS28" s="17"/>
      <c r="IT28" s="17"/>
      <c r="IU28" s="17">
        <v>0</v>
      </c>
      <c r="IV28" s="17"/>
      <c r="IW28" s="17"/>
      <c r="IX28" s="17"/>
      <c r="IY28" s="17">
        <v>0</v>
      </c>
      <c r="IZ28" s="17"/>
      <c r="JA28" s="17"/>
      <c r="JB28" s="17"/>
      <c r="JC28" s="17">
        <v>0</v>
      </c>
      <c r="JD28" s="17">
        <v>57.4</v>
      </c>
      <c r="JE28" s="17">
        <v>77.313019999999995</v>
      </c>
      <c r="JF28" s="17">
        <v>73.67501</v>
      </c>
      <c r="JG28" s="17">
        <v>-16.275010000000002</v>
      </c>
      <c r="JH28" s="17">
        <v>178</v>
      </c>
      <c r="JI28" s="17">
        <v>185.29459</v>
      </c>
      <c r="JJ28" s="17">
        <v>185.29458</v>
      </c>
      <c r="JK28" s="17">
        <v>-7.2945799999999998</v>
      </c>
      <c r="JL28" s="17">
        <v>175.9</v>
      </c>
      <c r="JM28" s="17">
        <v>185.29459</v>
      </c>
      <c r="JN28" s="17">
        <v>185.29458</v>
      </c>
      <c r="JO28" s="17">
        <v>-9.3945799999999995</v>
      </c>
      <c r="JP28" s="17">
        <v>209.1</v>
      </c>
      <c r="JQ28" s="17">
        <v>185.29459</v>
      </c>
      <c r="JR28" s="17">
        <v>185.29458</v>
      </c>
      <c r="JS28" s="17">
        <v>23.805420000000002</v>
      </c>
      <c r="JT28" s="17">
        <v>273.3</v>
      </c>
      <c r="JU28" s="17">
        <v>278.77654000000001</v>
      </c>
      <c r="JV28" s="17">
        <v>278.77652999999998</v>
      </c>
      <c r="JW28" s="17">
        <v>-5.4765300000000003</v>
      </c>
      <c r="JX28" s="17">
        <v>76.5</v>
      </c>
      <c r="JY28" s="17">
        <v>73.590999999999994</v>
      </c>
      <c r="JZ28" s="17">
        <v>73.590959999999995</v>
      </c>
      <c r="KA28" s="17">
        <v>2.9090400000000001</v>
      </c>
      <c r="KB28" s="17">
        <v>37</v>
      </c>
      <c r="KC28" s="17">
        <v>36.905999999999999</v>
      </c>
      <c r="KD28" s="17">
        <v>36.90598</v>
      </c>
      <c r="KE28" s="17">
        <v>9.4020000000000006E-2</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c r="LA28" s="17"/>
      <c r="LB28" s="17"/>
      <c r="LC28" s="17">
        <v>0</v>
      </c>
      <c r="LD28" s="17">
        <v>0.3</v>
      </c>
      <c r="LE28" s="17">
        <v>0.44603999999999999</v>
      </c>
      <c r="LF28" s="17">
        <v>0.44602999999999998</v>
      </c>
      <c r="LG28" s="17">
        <v>-0.14602999999999999</v>
      </c>
      <c r="LH28" s="17">
        <v>154.1</v>
      </c>
      <c r="LI28" s="17">
        <v>155.59331</v>
      </c>
      <c r="LJ28" s="17">
        <v>130.61318</v>
      </c>
      <c r="LK28" s="17">
        <v>23.486820000000002</v>
      </c>
      <c r="LL28" s="17">
        <v>91.6</v>
      </c>
      <c r="LM28" s="17">
        <v>89.739800000000002</v>
      </c>
      <c r="LN28" s="17">
        <v>92.334860000000006</v>
      </c>
      <c r="LO28" s="17">
        <v>-0.73485999999999996</v>
      </c>
      <c r="LP28" s="17">
        <v>64.3</v>
      </c>
      <c r="LQ28" s="17">
        <v>67.133979999999994</v>
      </c>
      <c r="LR28" s="17">
        <v>67.133979999999994</v>
      </c>
      <c r="LS28" s="17">
        <v>-2.8339799999999999</v>
      </c>
      <c r="LT28" s="17">
        <v>67.7</v>
      </c>
      <c r="LU28" s="17">
        <v>71.305800000000005</v>
      </c>
      <c r="LV28" s="17">
        <v>72.373800000000003</v>
      </c>
      <c r="LW28" s="17">
        <v>-4.6738</v>
      </c>
      <c r="LX28" s="17">
        <v>28.3</v>
      </c>
      <c r="LY28" s="17">
        <v>29.509440000000001</v>
      </c>
      <c r="LZ28" s="17">
        <v>29.951419999999999</v>
      </c>
      <c r="MA28" s="17">
        <v>-1.6514200000000001</v>
      </c>
      <c r="MB28" s="17"/>
      <c r="MC28" s="17"/>
      <c r="MD28" s="17"/>
      <c r="ME28" s="17">
        <v>0</v>
      </c>
      <c r="MF28" s="17"/>
      <c r="MG28" s="17"/>
      <c r="MH28" s="17"/>
      <c r="MI28" s="17">
        <v>0</v>
      </c>
      <c r="MJ28" s="17"/>
      <c r="MK28" s="17"/>
      <c r="ML28" s="17"/>
      <c r="MM28" s="17">
        <v>0</v>
      </c>
      <c r="MN28" s="17">
        <v>149.19999999999999</v>
      </c>
      <c r="MO28" s="17">
        <v>151.08876000000001</v>
      </c>
      <c r="MP28" s="17">
        <v>151.08875</v>
      </c>
      <c r="MQ28" s="17">
        <v>-1.8887499999999999</v>
      </c>
      <c r="MR28" s="17">
        <v>151.80000000000001</v>
      </c>
      <c r="MS28" s="17">
        <v>151.08876000000001</v>
      </c>
      <c r="MT28" s="17">
        <v>151.08875</v>
      </c>
      <c r="MU28" s="17">
        <v>0.71125000000000005</v>
      </c>
      <c r="MV28" s="17">
        <v>150.9</v>
      </c>
      <c r="MW28" s="17">
        <v>151.54248000000001</v>
      </c>
      <c r="MX28" s="17">
        <v>151.54247000000001</v>
      </c>
      <c r="MY28" s="17">
        <v>-0.64246999999999999</v>
      </c>
      <c r="MZ28" s="17">
        <v>0</v>
      </c>
      <c r="NA28" s="17"/>
      <c r="NB28" s="17"/>
      <c r="NC28" s="17">
        <v>0</v>
      </c>
      <c r="ND28" s="17"/>
      <c r="NE28" s="17"/>
      <c r="NF28" s="17"/>
      <c r="NG28" s="17">
        <v>0</v>
      </c>
      <c r="NH28" s="17"/>
      <c r="NI28" s="17"/>
      <c r="NJ28" s="17"/>
      <c r="NK28" s="17">
        <v>0</v>
      </c>
      <c r="NL28" s="17"/>
      <c r="NM28" s="17"/>
      <c r="NN28" s="17"/>
      <c r="NO28" s="17">
        <v>0</v>
      </c>
      <c r="NP28" s="17"/>
      <c r="NQ28" s="17"/>
      <c r="NR28" s="17"/>
      <c r="NS28" s="17">
        <v>0</v>
      </c>
      <c r="NT28" s="17">
        <v>137.19999999999999</v>
      </c>
      <c r="NU28" s="17">
        <v>144.87216000000001</v>
      </c>
      <c r="NV28" s="17">
        <v>180.94640999999999</v>
      </c>
      <c r="NW28" s="17">
        <v>-43.746409999999997</v>
      </c>
      <c r="NX28" s="17">
        <v>73.900000000000006</v>
      </c>
      <c r="NY28" s="17">
        <v>72.65361</v>
      </c>
      <c r="NZ28" s="17">
        <v>90.744900000000001</v>
      </c>
      <c r="OA28" s="17">
        <v>-16.844899999999999</v>
      </c>
      <c r="OB28" s="17">
        <v>1.3</v>
      </c>
      <c r="OC28" s="17"/>
      <c r="OD28" s="17">
        <v>1.1000000000000001</v>
      </c>
      <c r="OE28" s="17">
        <v>0.2</v>
      </c>
      <c r="OF28" s="17">
        <v>101.9</v>
      </c>
      <c r="OG28" s="17">
        <v>100</v>
      </c>
      <c r="OH28" s="17">
        <v>97.21</v>
      </c>
      <c r="OI28" s="17">
        <v>4.6900000000000004</v>
      </c>
      <c r="OJ28" s="17">
        <v>77.400000000000006</v>
      </c>
      <c r="OK28" s="17"/>
      <c r="OL28" s="17">
        <v>77.399000000000001</v>
      </c>
      <c r="OM28" s="17">
        <v>1E-3</v>
      </c>
      <c r="ON28" s="17">
        <v>9.9</v>
      </c>
      <c r="OO28" s="17">
        <v>14.526999999999999</v>
      </c>
      <c r="OP28" s="17">
        <v>14.526999999999999</v>
      </c>
      <c r="OQ28" s="17">
        <v>-4.6269999999999998</v>
      </c>
      <c r="OR28" s="17">
        <v>0.1</v>
      </c>
      <c r="OS28" s="17"/>
      <c r="OT28" s="17">
        <v>0.3</v>
      </c>
      <c r="OU28" s="17">
        <v>-0.2</v>
      </c>
      <c r="OV28" s="17">
        <v>4.9000000000000004</v>
      </c>
      <c r="OW28" s="17">
        <v>4.4000000000000004</v>
      </c>
      <c r="OX28" s="17">
        <v>4.4000000000000004</v>
      </c>
      <c r="OY28" s="17">
        <v>0.5</v>
      </c>
      <c r="OZ28" s="17"/>
      <c r="PA28" s="17"/>
      <c r="PB28" s="17"/>
      <c r="PC28" s="17">
        <v>0</v>
      </c>
      <c r="PD28" s="17">
        <v>10</v>
      </c>
      <c r="PE28" s="17">
        <v>9</v>
      </c>
      <c r="PF28" s="17">
        <v>9.0000199999999992</v>
      </c>
      <c r="PG28" s="17">
        <v>0.99997999999999998</v>
      </c>
      <c r="PH28" s="17">
        <v>1</v>
      </c>
      <c r="PI28" s="17">
        <v>1.3440700000000001</v>
      </c>
      <c r="PJ28" s="17">
        <v>1.3440799999999999</v>
      </c>
      <c r="PK28" s="17">
        <v>-0.34408</v>
      </c>
      <c r="PL28" s="17">
        <v>0.2</v>
      </c>
      <c r="PM28" s="17">
        <v>1</v>
      </c>
      <c r="PN28" s="17">
        <v>1</v>
      </c>
      <c r="PO28" s="17">
        <v>-0.8</v>
      </c>
      <c r="PP28" s="17">
        <v>1.4</v>
      </c>
      <c r="PQ28" s="17">
        <v>1.82</v>
      </c>
      <c r="PR28" s="17">
        <v>1.82</v>
      </c>
      <c r="PS28" s="17">
        <v>-0.42</v>
      </c>
      <c r="PT28" s="17">
        <v>4.7</v>
      </c>
      <c r="PU28" s="17">
        <v>4.5</v>
      </c>
      <c r="PV28" s="17">
        <v>4.5</v>
      </c>
      <c r="PW28" s="17">
        <v>0.2</v>
      </c>
      <c r="PX28" s="17">
        <v>18.7</v>
      </c>
      <c r="PY28" s="17">
        <v>18.4466</v>
      </c>
      <c r="PZ28" s="17">
        <v>18.4466</v>
      </c>
      <c r="QA28" s="17">
        <v>0.25340000000000001</v>
      </c>
      <c r="QB28" s="17">
        <v>3.8</v>
      </c>
      <c r="QC28" s="17">
        <v>3.2</v>
      </c>
      <c r="QD28" s="17">
        <v>3.2</v>
      </c>
      <c r="QE28" s="17">
        <v>0.6</v>
      </c>
      <c r="QF28" s="17">
        <v>3.2</v>
      </c>
      <c r="QG28" s="17">
        <v>3.1</v>
      </c>
      <c r="QH28" s="17">
        <v>3.1</v>
      </c>
      <c r="QI28" s="17">
        <v>0.1</v>
      </c>
      <c r="QJ28" s="17">
        <v>3.3</v>
      </c>
      <c r="QK28" s="17">
        <v>3.4</v>
      </c>
      <c r="QL28" s="17">
        <v>3.4</v>
      </c>
      <c r="QM28" s="17">
        <v>-0.1</v>
      </c>
      <c r="QN28" s="17">
        <v>17.600000000000001</v>
      </c>
      <c r="QO28" s="17">
        <v>16.990290000000002</v>
      </c>
      <c r="QP28" s="17">
        <v>16.990290000000002</v>
      </c>
      <c r="QQ28" s="17">
        <v>0.60970999999999997</v>
      </c>
      <c r="QR28" s="17">
        <v>14.8</v>
      </c>
      <c r="QS28" s="17"/>
      <c r="QT28" s="17">
        <v>14.371</v>
      </c>
      <c r="QU28" s="17">
        <v>0.42899999999999999</v>
      </c>
      <c r="QV28" s="17">
        <v>17.600000000000001</v>
      </c>
      <c r="QW28" s="17"/>
      <c r="QX28" s="17">
        <v>17.876000000000001</v>
      </c>
      <c r="QY28" s="17">
        <v>-0.27600000000000002</v>
      </c>
      <c r="QZ28" s="17">
        <v>23.1</v>
      </c>
      <c r="RA28" s="17">
        <v>22.021999999999998</v>
      </c>
      <c r="RB28" s="17">
        <v>22.021999999999998</v>
      </c>
      <c r="RC28" s="17">
        <v>1.0780000000000001</v>
      </c>
      <c r="RD28" s="17">
        <v>67.099999999999994</v>
      </c>
      <c r="RE28" s="17">
        <v>82.3</v>
      </c>
      <c r="RF28" s="17">
        <v>61.917000000000002</v>
      </c>
      <c r="RG28" s="17">
        <v>5.1829999999999998</v>
      </c>
      <c r="RH28" s="17">
        <v>4.4000000000000004</v>
      </c>
      <c r="RI28" s="17">
        <v>4.2</v>
      </c>
      <c r="RJ28" s="17">
        <v>4.2</v>
      </c>
      <c r="RK28" s="17">
        <v>0.2</v>
      </c>
      <c r="RL28" s="17">
        <v>2.2000000000000002</v>
      </c>
      <c r="RM28" s="17">
        <v>2.4</v>
      </c>
      <c r="RN28" s="17">
        <v>2.4</v>
      </c>
      <c r="RO28" s="17">
        <v>-0.2</v>
      </c>
      <c r="RP28" s="17">
        <v>1.2</v>
      </c>
      <c r="RQ28" s="17">
        <v>1.2</v>
      </c>
      <c r="RR28" s="17">
        <v>1.2</v>
      </c>
      <c r="RS28" s="17">
        <v>0</v>
      </c>
      <c r="RT28" s="17">
        <v>3</v>
      </c>
      <c r="RU28" s="17">
        <v>2.8</v>
      </c>
      <c r="RV28" s="17">
        <v>2.8</v>
      </c>
      <c r="RW28" s="17">
        <v>0.2</v>
      </c>
      <c r="RX28" s="17">
        <v>18.3</v>
      </c>
      <c r="RY28" s="17"/>
      <c r="RZ28" s="17">
        <v>18.169</v>
      </c>
      <c r="SA28" s="17">
        <v>0.13100000000000001</v>
      </c>
      <c r="SB28" s="17">
        <v>1.9</v>
      </c>
      <c r="SC28" s="17">
        <v>1.851</v>
      </c>
      <c r="SD28" s="17">
        <v>1.851</v>
      </c>
      <c r="SE28" s="17">
        <v>4.9000000000000002E-2</v>
      </c>
      <c r="SF28" s="17">
        <v>14.6</v>
      </c>
      <c r="SG28" s="17">
        <v>12.72232</v>
      </c>
      <c r="SH28" s="17">
        <v>18.055499999999999</v>
      </c>
      <c r="SI28" s="17">
        <v>-3.4554999999999998</v>
      </c>
      <c r="SJ28" s="17">
        <v>1.2</v>
      </c>
      <c r="SK28" s="17">
        <v>1.32</v>
      </c>
      <c r="SL28" s="17">
        <v>1.32</v>
      </c>
      <c r="SM28" s="17">
        <v>-0.12</v>
      </c>
      <c r="SN28" s="17">
        <v>0.4</v>
      </c>
      <c r="SO28" s="17"/>
      <c r="SP28" s="17">
        <v>0.4</v>
      </c>
      <c r="SQ28" s="17">
        <v>0</v>
      </c>
      <c r="SR28" s="17">
        <v>3.8</v>
      </c>
      <c r="SS28" s="17">
        <v>5.3</v>
      </c>
      <c r="ST28" s="17">
        <v>5.3</v>
      </c>
      <c r="SU28" s="17">
        <v>-1.5</v>
      </c>
      <c r="SV28" s="17">
        <v>2.2000000000000002</v>
      </c>
      <c r="SW28" s="17">
        <v>2.6</v>
      </c>
      <c r="SX28" s="17">
        <v>2.6</v>
      </c>
      <c r="SY28" s="17">
        <v>-0.4</v>
      </c>
      <c r="SZ28" s="17">
        <v>3.2</v>
      </c>
      <c r="TA28" s="17">
        <v>5</v>
      </c>
      <c r="TB28" s="17">
        <v>5</v>
      </c>
      <c r="TC28" s="17">
        <v>-1.8</v>
      </c>
      <c r="TD28" s="17">
        <v>4.5999999999999996</v>
      </c>
      <c r="TE28" s="17">
        <v>7</v>
      </c>
      <c r="TF28" s="17">
        <v>7</v>
      </c>
      <c r="TG28" s="17">
        <v>-2.4</v>
      </c>
      <c r="TH28" s="17">
        <v>10</v>
      </c>
      <c r="TI28" s="17">
        <v>10</v>
      </c>
      <c r="TJ28" s="17">
        <v>10</v>
      </c>
      <c r="TK28" s="17">
        <v>0</v>
      </c>
      <c r="TL28" s="17">
        <v>20.7</v>
      </c>
      <c r="TM28" s="17">
        <v>17.052</v>
      </c>
      <c r="TN28" s="17">
        <v>17.052</v>
      </c>
      <c r="TO28" s="17">
        <v>3.6480000000000001</v>
      </c>
      <c r="TP28" s="17">
        <v>22.3</v>
      </c>
      <c r="TQ28" s="17">
        <v>16.433</v>
      </c>
      <c r="TR28" s="17">
        <v>16.433</v>
      </c>
      <c r="TS28" s="17">
        <v>5.867</v>
      </c>
      <c r="TT28" s="17">
        <v>34</v>
      </c>
      <c r="TU28" s="17"/>
      <c r="TV28" s="17">
        <v>33.747</v>
      </c>
      <c r="TW28" s="17">
        <v>0.253</v>
      </c>
      <c r="TX28" s="17">
        <v>78.599999999999994</v>
      </c>
      <c r="TY28" s="17">
        <v>54.8</v>
      </c>
      <c r="TZ28" s="17">
        <v>41.9</v>
      </c>
      <c r="UA28" s="17">
        <v>36.700000000000003</v>
      </c>
      <c r="UB28" s="17">
        <v>89.2</v>
      </c>
      <c r="UC28" s="17">
        <v>79.599999999999994</v>
      </c>
      <c r="UD28" s="17">
        <v>62.232999999999997</v>
      </c>
      <c r="UE28" s="17">
        <v>26.966999999999999</v>
      </c>
      <c r="UF28" s="17">
        <v>11.3</v>
      </c>
      <c r="UG28" s="17">
        <v>12.1</v>
      </c>
      <c r="UH28" s="17">
        <v>4.9960000000000004</v>
      </c>
      <c r="UI28" s="17">
        <v>6.3040000000000003</v>
      </c>
      <c r="UJ28" s="17">
        <v>10.7</v>
      </c>
      <c r="UK28" s="17">
        <v>3.9710000000000001</v>
      </c>
      <c r="UL28" s="17">
        <v>3.9710000000000001</v>
      </c>
      <c r="UM28" s="17">
        <v>6.7290000000000001</v>
      </c>
      <c r="UN28" s="17">
        <v>5.0999999999999996</v>
      </c>
      <c r="UO28" s="17">
        <v>4.5</v>
      </c>
      <c r="UP28" s="17">
        <v>4.5</v>
      </c>
      <c r="UQ28" s="17">
        <v>0.6</v>
      </c>
      <c r="UR28" s="17">
        <v>2.2000000000000002</v>
      </c>
      <c r="US28" s="17">
        <v>1.8</v>
      </c>
      <c r="UT28" s="17">
        <v>1.8</v>
      </c>
      <c r="UU28" s="17">
        <v>0.4</v>
      </c>
      <c r="UV28" s="17">
        <v>9.6</v>
      </c>
      <c r="UW28" s="17">
        <v>8.3000000000000007</v>
      </c>
      <c r="UX28" s="17">
        <v>8.3000000000000007</v>
      </c>
      <c r="UY28" s="17">
        <v>1.3</v>
      </c>
      <c r="UZ28" s="17">
        <v>3.2</v>
      </c>
      <c r="VA28" s="17">
        <v>3.8</v>
      </c>
      <c r="VB28" s="17">
        <v>3.8</v>
      </c>
      <c r="VC28" s="17">
        <v>-0.6</v>
      </c>
      <c r="VD28" s="17">
        <v>3.8</v>
      </c>
      <c r="VE28" s="17">
        <v>4.3</v>
      </c>
      <c r="VF28" s="17">
        <v>4.3</v>
      </c>
      <c r="VG28" s="17">
        <v>-0.5</v>
      </c>
      <c r="VH28" s="17">
        <v>3.9</v>
      </c>
      <c r="VI28" s="17">
        <v>4.5</v>
      </c>
      <c r="VJ28" s="17">
        <v>4.5</v>
      </c>
      <c r="VK28" s="17">
        <v>-0.6</v>
      </c>
      <c r="VL28" s="17">
        <v>11.7</v>
      </c>
      <c r="VM28" s="17">
        <v>12.638999999999999</v>
      </c>
      <c r="VN28" s="17">
        <v>12.638999999999999</v>
      </c>
      <c r="VO28" s="17">
        <v>-0.93899999999999995</v>
      </c>
      <c r="VP28" s="17">
        <v>250.2</v>
      </c>
      <c r="VQ28" s="17"/>
      <c r="VR28" s="17">
        <v>242.43100000000001</v>
      </c>
      <c r="VS28" s="17">
        <v>7.7690000000000001</v>
      </c>
      <c r="VT28" s="17">
        <v>15.8</v>
      </c>
      <c r="VU28" s="17"/>
      <c r="VV28" s="17">
        <v>14.694000000000001</v>
      </c>
      <c r="VW28" s="17">
        <v>1.1060000000000001</v>
      </c>
      <c r="VX28" s="17">
        <v>138.4</v>
      </c>
      <c r="VY28" s="17"/>
      <c r="VZ28" s="17">
        <v>137.041</v>
      </c>
      <c r="WA28" s="17">
        <v>1.359</v>
      </c>
      <c r="WB28" s="17">
        <v>0.6</v>
      </c>
      <c r="WC28" s="17">
        <v>0.6</v>
      </c>
      <c r="WD28" s="17">
        <v>0.6</v>
      </c>
      <c r="WE28" s="17">
        <v>0</v>
      </c>
      <c r="WF28" s="17">
        <v>28.9</v>
      </c>
      <c r="WG28" s="17">
        <v>43</v>
      </c>
      <c r="WH28" s="17">
        <v>29</v>
      </c>
      <c r="WI28" s="17">
        <v>-0.1</v>
      </c>
      <c r="WJ28" s="17">
        <v>46.7</v>
      </c>
      <c r="WK28" s="17">
        <v>65</v>
      </c>
      <c r="WL28" s="17">
        <v>30</v>
      </c>
      <c r="WM28" s="17">
        <v>16.7</v>
      </c>
      <c r="WN28" s="17">
        <v>99.6</v>
      </c>
      <c r="WO28" s="17"/>
      <c r="WP28" s="17">
        <v>100.464</v>
      </c>
      <c r="WQ28" s="17">
        <v>-0.86399999999999999</v>
      </c>
      <c r="WR28" s="17">
        <v>16.2</v>
      </c>
      <c r="WS28" s="17"/>
      <c r="WT28" s="17">
        <v>15.763999999999999</v>
      </c>
      <c r="WU28" s="17">
        <v>0.436</v>
      </c>
      <c r="WV28" s="17">
        <v>7.2</v>
      </c>
      <c r="WW28" s="17">
        <v>7.2</v>
      </c>
      <c r="WX28" s="17">
        <v>7.2</v>
      </c>
      <c r="WY28" s="17">
        <v>0</v>
      </c>
      <c r="WZ28" s="17">
        <v>19.7</v>
      </c>
      <c r="XA28" s="17">
        <v>18.4466</v>
      </c>
      <c r="XB28" s="17">
        <v>18.4466</v>
      </c>
      <c r="XC28" s="17">
        <v>1.2534000000000001</v>
      </c>
      <c r="XD28" s="17">
        <v>9.1999999999999993</v>
      </c>
      <c r="XE28" s="17">
        <v>10.8</v>
      </c>
      <c r="XF28" s="17">
        <v>10.8</v>
      </c>
      <c r="XG28" s="17">
        <v>-1.6</v>
      </c>
      <c r="XH28" s="17">
        <v>34.04</v>
      </c>
      <c r="XI28" s="17">
        <v>29.5</v>
      </c>
      <c r="XJ28" s="17">
        <v>29.5</v>
      </c>
      <c r="XK28" s="17">
        <v>4.54</v>
      </c>
      <c r="XL28" s="17">
        <v>27.99</v>
      </c>
      <c r="XM28" s="17">
        <v>29.5</v>
      </c>
      <c r="XN28" s="17">
        <v>29.5</v>
      </c>
      <c r="XO28" s="17">
        <v>-1.51</v>
      </c>
      <c r="XP28" s="17"/>
      <c r="XQ28" s="17"/>
      <c r="XR28" s="17"/>
      <c r="XS28" s="17">
        <v>0</v>
      </c>
      <c r="XT28" s="17">
        <v>18</v>
      </c>
      <c r="XU28" s="17">
        <v>19.222999999999999</v>
      </c>
      <c r="XV28" s="17">
        <v>19.222999999999999</v>
      </c>
      <c r="XW28" s="17">
        <v>-1.2230000000000001</v>
      </c>
      <c r="XX28" s="17">
        <v>7.8</v>
      </c>
      <c r="XY28" s="17">
        <v>7.78</v>
      </c>
      <c r="XZ28" s="17">
        <v>7.78</v>
      </c>
      <c r="YA28" s="17">
        <v>0.02</v>
      </c>
      <c r="YB28" s="17">
        <v>6.7</v>
      </c>
      <c r="YC28" s="17">
        <v>11</v>
      </c>
      <c r="YD28" s="17">
        <v>11</v>
      </c>
      <c r="YE28" s="17">
        <v>-4.3</v>
      </c>
    </row>
    <row r="29" spans="1:655" ht="24" customHeight="1" x14ac:dyDescent="0.25">
      <c r="A29" s="1"/>
      <c r="B29" s="16" t="s">
        <v>40</v>
      </c>
      <c r="C29" s="16" t="s">
        <v>734</v>
      </c>
      <c r="D29" s="17">
        <v>70.5</v>
      </c>
      <c r="E29" s="17"/>
      <c r="F29" s="17">
        <v>85.598020000000005</v>
      </c>
      <c r="G29" s="17">
        <v>-15.09802</v>
      </c>
      <c r="H29" s="17">
        <v>632.70000000000005</v>
      </c>
      <c r="I29" s="17">
        <v>635.88252999999997</v>
      </c>
      <c r="J29" s="17">
        <v>635.88072</v>
      </c>
      <c r="K29" s="17">
        <v>-3.18072</v>
      </c>
      <c r="L29" s="17">
        <v>217.1</v>
      </c>
      <c r="M29" s="17">
        <v>206.86389</v>
      </c>
      <c r="N29" s="17">
        <v>206.86330000000001</v>
      </c>
      <c r="O29" s="17">
        <v>10.236700000000001</v>
      </c>
      <c r="P29" s="17"/>
      <c r="Q29" s="17"/>
      <c r="R29" s="17"/>
      <c r="S29" s="17">
        <v>0</v>
      </c>
      <c r="T29" s="17"/>
      <c r="U29" s="17"/>
      <c r="V29" s="17"/>
      <c r="W29" s="17">
        <v>0</v>
      </c>
      <c r="X29" s="17">
        <v>11.5</v>
      </c>
      <c r="Y29" s="17">
        <v>11.20176</v>
      </c>
      <c r="Z29" s="17">
        <v>10.309530000000001</v>
      </c>
      <c r="AA29" s="17">
        <v>1.1904699999999999</v>
      </c>
      <c r="AB29" s="17">
        <v>86.2</v>
      </c>
      <c r="AC29" s="17">
        <v>84.335999999999999</v>
      </c>
      <c r="AD29" s="17">
        <v>87.85</v>
      </c>
      <c r="AE29" s="17">
        <v>-1.65</v>
      </c>
      <c r="AF29" s="17"/>
      <c r="AG29" s="17"/>
      <c r="AH29" s="17"/>
      <c r="AI29" s="17">
        <v>0</v>
      </c>
      <c r="AJ29" s="17"/>
      <c r="AK29" s="17"/>
      <c r="AL29" s="17"/>
      <c r="AM29" s="17">
        <v>0</v>
      </c>
      <c r="AN29" s="17">
        <v>185.8</v>
      </c>
      <c r="AO29" s="17">
        <v>196.22801999999999</v>
      </c>
      <c r="AP29" s="17">
        <v>196.22801000000001</v>
      </c>
      <c r="AQ29" s="17">
        <v>-10.42801</v>
      </c>
      <c r="AR29" s="17">
        <v>199</v>
      </c>
      <c r="AS29" s="17">
        <v>196.22801999999999</v>
      </c>
      <c r="AT29" s="17">
        <v>196.22801000000001</v>
      </c>
      <c r="AU29" s="17">
        <v>2.7719900000000002</v>
      </c>
      <c r="AV29" s="17">
        <v>198.8</v>
      </c>
      <c r="AW29" s="17">
        <v>196.22801999999999</v>
      </c>
      <c r="AX29" s="17">
        <v>196.22801000000001</v>
      </c>
      <c r="AY29" s="17">
        <v>2.57199</v>
      </c>
      <c r="AZ29" s="17">
        <v>273.8</v>
      </c>
      <c r="BA29" s="17">
        <v>295.22593999999998</v>
      </c>
      <c r="BB29" s="17">
        <v>295.22593000000001</v>
      </c>
      <c r="BC29" s="17">
        <v>-21.425930000000001</v>
      </c>
      <c r="BD29" s="17">
        <v>214.6</v>
      </c>
      <c r="BE29" s="17">
        <v>208.07390000000001</v>
      </c>
      <c r="BF29" s="17">
        <v>208.07388</v>
      </c>
      <c r="BG29" s="17">
        <v>6.5261199999999997</v>
      </c>
      <c r="BH29" s="17">
        <v>109.7</v>
      </c>
      <c r="BI29" s="17">
        <v>104.34936999999999</v>
      </c>
      <c r="BJ29" s="17">
        <v>104.34936</v>
      </c>
      <c r="BK29" s="17">
        <v>5.3506400000000003</v>
      </c>
      <c r="BL29" s="17">
        <v>70.400000000000006</v>
      </c>
      <c r="BM29" s="17">
        <v>109.07061</v>
      </c>
      <c r="BN29" s="17">
        <v>178.68780000000001</v>
      </c>
      <c r="BO29" s="17">
        <v>-108.2878</v>
      </c>
      <c r="BP29" s="17">
        <v>3.1</v>
      </c>
      <c r="BQ29" s="17">
        <v>4.4318400000000002</v>
      </c>
      <c r="BR29" s="17">
        <v>4.4318400000000002</v>
      </c>
      <c r="BS29" s="17">
        <v>-1.3318399999999999</v>
      </c>
      <c r="BT29" s="17"/>
      <c r="BU29" s="17"/>
      <c r="BV29" s="17"/>
      <c r="BW29" s="17">
        <v>0</v>
      </c>
      <c r="BX29" s="17"/>
      <c r="BY29" s="17"/>
      <c r="BZ29" s="17"/>
      <c r="CA29" s="17">
        <v>0</v>
      </c>
      <c r="CB29" s="17"/>
      <c r="CC29" s="17"/>
      <c r="CD29" s="17"/>
      <c r="CE29" s="17">
        <v>0</v>
      </c>
      <c r="CF29" s="17"/>
      <c r="CG29" s="17"/>
      <c r="CH29" s="17"/>
      <c r="CI29" s="17">
        <v>0</v>
      </c>
      <c r="CJ29" s="17">
        <v>107.8</v>
      </c>
      <c r="CK29" s="17">
        <v>116.25078000000001</v>
      </c>
      <c r="CL29" s="17">
        <v>116.25078000000001</v>
      </c>
      <c r="CM29" s="17">
        <v>-8.45078</v>
      </c>
      <c r="CN29" s="17">
        <v>7.9</v>
      </c>
      <c r="CO29" s="17">
        <v>5.1333399999999996</v>
      </c>
      <c r="CP29" s="17">
        <v>5.1333399999999996</v>
      </c>
      <c r="CQ29" s="17">
        <v>2.7666599999999999</v>
      </c>
      <c r="CR29" s="17">
        <v>3.3</v>
      </c>
      <c r="CS29" s="17">
        <v>2.8177599999999998</v>
      </c>
      <c r="CT29" s="17">
        <v>2.8177500000000002</v>
      </c>
      <c r="CU29" s="17">
        <v>0.48225000000000001</v>
      </c>
      <c r="CV29" s="17"/>
      <c r="CW29" s="17"/>
      <c r="CX29" s="17"/>
      <c r="CY29" s="17">
        <v>0</v>
      </c>
      <c r="CZ29" s="17">
        <v>6.9</v>
      </c>
      <c r="DA29" s="17">
        <v>6.8787000000000003</v>
      </c>
      <c r="DB29" s="17">
        <v>6.8787000000000003</v>
      </c>
      <c r="DC29" s="17">
        <v>2.1299999999999999E-2</v>
      </c>
      <c r="DD29" s="17">
        <v>10.1</v>
      </c>
      <c r="DE29" s="17">
        <v>9.9512499999999999</v>
      </c>
      <c r="DF29" s="17">
        <v>9.9512499999999999</v>
      </c>
      <c r="DG29" s="17">
        <v>0.14874999999999999</v>
      </c>
      <c r="DH29" s="17">
        <v>81</v>
      </c>
      <c r="DI29" s="17">
        <v>67.856059999999999</v>
      </c>
      <c r="DJ29" s="17">
        <v>39.257129999999997</v>
      </c>
      <c r="DK29" s="17">
        <v>41.742870000000003</v>
      </c>
      <c r="DL29" s="17"/>
      <c r="DM29" s="17"/>
      <c r="DN29" s="17"/>
      <c r="DO29" s="17">
        <v>0</v>
      </c>
      <c r="DP29" s="17"/>
      <c r="DQ29" s="17"/>
      <c r="DR29" s="17"/>
      <c r="DS29" s="17">
        <v>0</v>
      </c>
      <c r="DT29" s="17"/>
      <c r="DU29" s="17"/>
      <c r="DV29" s="17"/>
      <c r="DW29" s="17">
        <v>0</v>
      </c>
      <c r="DX29" s="17"/>
      <c r="DY29" s="17"/>
      <c r="DZ29" s="17"/>
      <c r="EA29" s="17">
        <v>0</v>
      </c>
      <c r="EB29" s="17">
        <v>65.5</v>
      </c>
      <c r="EC29" s="17">
        <v>89.088179999999994</v>
      </c>
      <c r="ED29" s="17">
        <v>70.250249999999994</v>
      </c>
      <c r="EE29" s="17">
        <v>-4.7502500000000003</v>
      </c>
      <c r="EF29" s="17">
        <v>97.5</v>
      </c>
      <c r="EG29" s="17">
        <v>130.83608000000001</v>
      </c>
      <c r="EH29" s="17">
        <v>20.61861</v>
      </c>
      <c r="EI29" s="17">
        <v>76.881389999999996</v>
      </c>
      <c r="EJ29" s="17"/>
      <c r="EK29" s="17"/>
      <c r="EL29" s="17"/>
      <c r="EM29" s="17">
        <v>0</v>
      </c>
      <c r="EN29" s="17"/>
      <c r="EO29" s="17"/>
      <c r="EP29" s="17"/>
      <c r="EQ29" s="17">
        <v>0</v>
      </c>
      <c r="ER29" s="17"/>
      <c r="ES29" s="17"/>
      <c r="ET29" s="17"/>
      <c r="EU29" s="17">
        <v>0</v>
      </c>
      <c r="EV29" s="17">
        <v>6.5</v>
      </c>
      <c r="EW29" s="17">
        <v>6.39</v>
      </c>
      <c r="EX29" s="17">
        <v>6.39</v>
      </c>
      <c r="EY29" s="17">
        <v>0.11</v>
      </c>
      <c r="EZ29" s="17">
        <v>0</v>
      </c>
      <c r="FA29" s="17"/>
      <c r="FB29" s="17"/>
      <c r="FC29" s="17">
        <v>0</v>
      </c>
      <c r="FD29" s="17">
        <v>35.5</v>
      </c>
      <c r="FE29" s="17">
        <v>31.102039999999999</v>
      </c>
      <c r="FF29" s="17">
        <v>27.010259999999999</v>
      </c>
      <c r="FG29" s="17">
        <v>8.4897399999999994</v>
      </c>
      <c r="FH29" s="17">
        <v>118.1</v>
      </c>
      <c r="FI29" s="17">
        <v>53.398060000000001</v>
      </c>
      <c r="FJ29" s="17">
        <v>53.399360000000001</v>
      </c>
      <c r="FK29" s="17">
        <v>64.700640000000007</v>
      </c>
      <c r="FL29" s="17">
        <v>18.7</v>
      </c>
      <c r="FM29" s="17">
        <v>18.594950000000001</v>
      </c>
      <c r="FN29" s="17">
        <v>16.959009999999999</v>
      </c>
      <c r="FO29" s="17">
        <v>1.74099</v>
      </c>
      <c r="FP29" s="17">
        <v>18.399999999999999</v>
      </c>
      <c r="FQ29" s="17">
        <v>17.737760000000002</v>
      </c>
      <c r="FR29" s="17">
        <v>18.440239999999999</v>
      </c>
      <c r="FS29" s="17">
        <v>-4.0239999999999998E-2</v>
      </c>
      <c r="FT29" s="17">
        <v>10.7</v>
      </c>
      <c r="FU29" s="17">
        <v>10.504849999999999</v>
      </c>
      <c r="FV29" s="17">
        <v>10.504849999999999</v>
      </c>
      <c r="FW29" s="17">
        <v>0.19514999999999999</v>
      </c>
      <c r="FX29" s="17">
        <v>55.7</v>
      </c>
      <c r="FY29" s="17">
        <v>63.523789999999998</v>
      </c>
      <c r="FZ29" s="17">
        <v>63.523789999999998</v>
      </c>
      <c r="GA29" s="17">
        <v>-7.8237899999999998</v>
      </c>
      <c r="GB29" s="17">
        <v>183.6</v>
      </c>
      <c r="GC29" s="17">
        <v>184.91498000000001</v>
      </c>
      <c r="GD29" s="17">
        <v>184.91497000000001</v>
      </c>
      <c r="GE29" s="17">
        <v>-1.31497</v>
      </c>
      <c r="GF29" s="17">
        <v>184.1</v>
      </c>
      <c r="GG29" s="17">
        <v>184.91498000000001</v>
      </c>
      <c r="GH29" s="17">
        <v>184.91497000000001</v>
      </c>
      <c r="GI29" s="17">
        <v>-0.81496999999999997</v>
      </c>
      <c r="GJ29" s="17">
        <v>183.9</v>
      </c>
      <c r="GK29" s="17">
        <v>185.47028</v>
      </c>
      <c r="GL29" s="17">
        <v>185.47027</v>
      </c>
      <c r="GM29" s="17">
        <v>-1.5702700000000001</v>
      </c>
      <c r="GN29" s="17">
        <v>75.2</v>
      </c>
      <c r="GO29" s="17">
        <v>87.858310000000003</v>
      </c>
      <c r="GP29" s="17">
        <v>87.857550000000003</v>
      </c>
      <c r="GQ29" s="17">
        <v>-12.657550000000001</v>
      </c>
      <c r="GR29" s="17">
        <v>3</v>
      </c>
      <c r="GS29" s="17">
        <v>3.7563900000000001</v>
      </c>
      <c r="GT29" s="17">
        <v>3.7563800000000001</v>
      </c>
      <c r="GU29" s="17">
        <v>-0.75638000000000005</v>
      </c>
      <c r="GV29" s="17"/>
      <c r="GW29" s="17"/>
      <c r="GX29" s="17"/>
      <c r="GY29" s="17">
        <v>0</v>
      </c>
      <c r="GZ29" s="17">
        <v>0</v>
      </c>
      <c r="HA29" s="17"/>
      <c r="HB29" s="17"/>
      <c r="HC29" s="17">
        <v>0</v>
      </c>
      <c r="HD29" s="17"/>
      <c r="HE29" s="17"/>
      <c r="HF29" s="17"/>
      <c r="HG29" s="17">
        <v>0</v>
      </c>
      <c r="HH29" s="17">
        <v>2</v>
      </c>
      <c r="HI29" s="17">
        <v>1.97359</v>
      </c>
      <c r="HJ29" s="17">
        <v>1.97359</v>
      </c>
      <c r="HK29" s="17">
        <v>2.6409999999999999E-2</v>
      </c>
      <c r="HL29" s="17">
        <v>24.5</v>
      </c>
      <c r="HM29" s="17">
        <v>17.172329999999999</v>
      </c>
      <c r="HN29" s="17">
        <v>17.172329999999999</v>
      </c>
      <c r="HO29" s="17">
        <v>7.3276700000000003</v>
      </c>
      <c r="HP29" s="17">
        <v>57.1</v>
      </c>
      <c r="HQ29" s="17">
        <v>85</v>
      </c>
      <c r="HR29" s="17">
        <v>70.705590000000001</v>
      </c>
      <c r="HS29" s="17">
        <v>-13.605589999999999</v>
      </c>
      <c r="HT29" s="17"/>
      <c r="HU29" s="17"/>
      <c r="HV29" s="17"/>
      <c r="HW29" s="17">
        <v>0</v>
      </c>
      <c r="HX29" s="17"/>
      <c r="HY29" s="17"/>
      <c r="HZ29" s="17"/>
      <c r="IA29" s="17">
        <v>0</v>
      </c>
      <c r="IB29" s="17">
        <v>60.7</v>
      </c>
      <c r="IC29" s="17">
        <v>72.277429999999995</v>
      </c>
      <c r="ID29" s="17">
        <v>81.109859999999998</v>
      </c>
      <c r="IE29" s="17">
        <v>-20.409859999999998</v>
      </c>
      <c r="IF29" s="17"/>
      <c r="IG29" s="17"/>
      <c r="IH29" s="17"/>
      <c r="II29" s="17">
        <v>0</v>
      </c>
      <c r="IJ29" s="17"/>
      <c r="IK29" s="17"/>
      <c r="IL29" s="17"/>
      <c r="IM29" s="17">
        <v>0</v>
      </c>
      <c r="IN29" s="17">
        <v>46.2</v>
      </c>
      <c r="IO29" s="17">
        <v>45.221359999999997</v>
      </c>
      <c r="IP29" s="17">
        <v>45.221350000000001</v>
      </c>
      <c r="IQ29" s="17">
        <v>0.97865000000000002</v>
      </c>
      <c r="IR29" s="17"/>
      <c r="IS29" s="17"/>
      <c r="IT29" s="17"/>
      <c r="IU29" s="17">
        <v>0</v>
      </c>
      <c r="IV29" s="17"/>
      <c r="IW29" s="17"/>
      <c r="IX29" s="17"/>
      <c r="IY29" s="17">
        <v>0</v>
      </c>
      <c r="IZ29" s="17"/>
      <c r="JA29" s="17"/>
      <c r="JB29" s="17"/>
      <c r="JC29" s="17">
        <v>0</v>
      </c>
      <c r="JD29" s="17">
        <v>61.1</v>
      </c>
      <c r="JE29" s="17">
        <v>77.313019999999995</v>
      </c>
      <c r="JF29" s="17">
        <v>77.312100000000001</v>
      </c>
      <c r="JG29" s="17">
        <v>-16.2121</v>
      </c>
      <c r="JH29" s="17">
        <v>174.7</v>
      </c>
      <c r="JI29" s="17">
        <v>185.29459</v>
      </c>
      <c r="JJ29" s="17">
        <v>185.29458</v>
      </c>
      <c r="JK29" s="17">
        <v>-10.594580000000001</v>
      </c>
      <c r="JL29" s="17">
        <v>172.8</v>
      </c>
      <c r="JM29" s="17">
        <v>185.29459</v>
      </c>
      <c r="JN29" s="17">
        <v>185.29458</v>
      </c>
      <c r="JO29" s="17">
        <v>-12.494579999999999</v>
      </c>
      <c r="JP29" s="17">
        <v>208.7</v>
      </c>
      <c r="JQ29" s="17">
        <v>185.29459</v>
      </c>
      <c r="JR29" s="17">
        <v>185.29458</v>
      </c>
      <c r="JS29" s="17">
        <v>23.405419999999999</v>
      </c>
      <c r="JT29" s="17">
        <v>272.2</v>
      </c>
      <c r="JU29" s="17">
        <v>278.77654000000001</v>
      </c>
      <c r="JV29" s="17">
        <v>278.77652999999998</v>
      </c>
      <c r="JW29" s="17">
        <v>-6.57653</v>
      </c>
      <c r="JX29" s="17">
        <v>74</v>
      </c>
      <c r="JY29" s="17">
        <v>73.590999999999994</v>
      </c>
      <c r="JZ29" s="17">
        <v>73.590959999999995</v>
      </c>
      <c r="KA29" s="17">
        <v>0.40904000000000001</v>
      </c>
      <c r="KB29" s="17">
        <v>36.6</v>
      </c>
      <c r="KC29" s="17">
        <v>36.905999999999999</v>
      </c>
      <c r="KD29" s="17">
        <v>36.90598</v>
      </c>
      <c r="KE29" s="17">
        <v>-0.30597999999999997</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c r="LA29" s="17"/>
      <c r="LB29" s="17"/>
      <c r="LC29" s="17">
        <v>0</v>
      </c>
      <c r="LD29" s="17">
        <v>0.3</v>
      </c>
      <c r="LE29" s="17">
        <v>0.44603999999999999</v>
      </c>
      <c r="LF29" s="17">
        <v>0.44602999999999998</v>
      </c>
      <c r="LG29" s="17">
        <v>-0.14602999999999999</v>
      </c>
      <c r="LH29" s="17">
        <v>108.9</v>
      </c>
      <c r="LI29" s="17">
        <v>148.88068999999999</v>
      </c>
      <c r="LJ29" s="17">
        <v>146.15951999999999</v>
      </c>
      <c r="LK29" s="17">
        <v>-37.259520000000002</v>
      </c>
      <c r="LL29" s="17">
        <v>87.1</v>
      </c>
      <c r="LM29" s="17">
        <v>84.535020000000003</v>
      </c>
      <c r="LN29" s="17">
        <v>92.439589999999995</v>
      </c>
      <c r="LO29" s="17">
        <v>-5.3395900000000003</v>
      </c>
      <c r="LP29" s="17">
        <v>66.2</v>
      </c>
      <c r="LQ29" s="17">
        <v>67.133979999999994</v>
      </c>
      <c r="LR29" s="17">
        <v>67.133979999999994</v>
      </c>
      <c r="LS29" s="17">
        <v>-0.93398000000000003</v>
      </c>
      <c r="LT29" s="17">
        <v>68.2</v>
      </c>
      <c r="LU29" s="17">
        <v>69.250460000000004</v>
      </c>
      <c r="LV29" s="17">
        <v>72.373800000000003</v>
      </c>
      <c r="LW29" s="17">
        <v>-4.1738</v>
      </c>
      <c r="LX29" s="17">
        <v>29.3</v>
      </c>
      <c r="LY29" s="17">
        <v>29.951460000000001</v>
      </c>
      <c r="LZ29" s="17">
        <v>29.951419999999999</v>
      </c>
      <c r="MA29" s="17">
        <v>-0.65142</v>
      </c>
      <c r="MB29" s="17"/>
      <c r="MC29" s="17"/>
      <c r="MD29" s="17"/>
      <c r="ME29" s="17">
        <v>0</v>
      </c>
      <c r="MF29" s="17"/>
      <c r="MG29" s="17"/>
      <c r="MH29" s="17"/>
      <c r="MI29" s="17">
        <v>0</v>
      </c>
      <c r="MJ29" s="17"/>
      <c r="MK29" s="17"/>
      <c r="ML29" s="17"/>
      <c r="MM29" s="17">
        <v>0</v>
      </c>
      <c r="MN29" s="17">
        <v>146.5</v>
      </c>
      <c r="MO29" s="17">
        <v>151.08876000000001</v>
      </c>
      <c r="MP29" s="17">
        <v>151.08875</v>
      </c>
      <c r="MQ29" s="17">
        <v>-4.5887500000000001</v>
      </c>
      <c r="MR29" s="17">
        <v>148.69999999999999</v>
      </c>
      <c r="MS29" s="17">
        <v>151.08876000000001</v>
      </c>
      <c r="MT29" s="17">
        <v>151.08875</v>
      </c>
      <c r="MU29" s="17">
        <v>-2.3887499999999999</v>
      </c>
      <c r="MV29" s="17">
        <v>150</v>
      </c>
      <c r="MW29" s="17">
        <v>151.54248000000001</v>
      </c>
      <c r="MX29" s="17">
        <v>151.54247000000001</v>
      </c>
      <c r="MY29" s="17">
        <v>-1.54247</v>
      </c>
      <c r="MZ29" s="17">
        <v>0</v>
      </c>
      <c r="NA29" s="17"/>
      <c r="NB29" s="17"/>
      <c r="NC29" s="17">
        <v>0</v>
      </c>
      <c r="ND29" s="17"/>
      <c r="NE29" s="17"/>
      <c r="NF29" s="17"/>
      <c r="NG29" s="17">
        <v>0</v>
      </c>
      <c r="NH29" s="17"/>
      <c r="NI29" s="17"/>
      <c r="NJ29" s="17"/>
      <c r="NK29" s="17">
        <v>0</v>
      </c>
      <c r="NL29" s="17"/>
      <c r="NM29" s="17"/>
      <c r="NN29" s="17"/>
      <c r="NO29" s="17">
        <v>0</v>
      </c>
      <c r="NP29" s="17"/>
      <c r="NQ29" s="17"/>
      <c r="NR29" s="17"/>
      <c r="NS29" s="17">
        <v>0</v>
      </c>
      <c r="NT29" s="17">
        <v>137.1</v>
      </c>
      <c r="NU29" s="17">
        <v>144.87216000000001</v>
      </c>
      <c r="NV29" s="17">
        <v>213.11494999999999</v>
      </c>
      <c r="NW29" s="17">
        <v>-76.014949999999999</v>
      </c>
      <c r="NX29" s="17">
        <v>76</v>
      </c>
      <c r="NY29" s="17">
        <v>72.65361</v>
      </c>
      <c r="NZ29" s="17">
        <v>106.87747</v>
      </c>
      <c r="OA29" s="17">
        <v>-30.877469999999999</v>
      </c>
      <c r="OB29" s="17">
        <v>0.4</v>
      </c>
      <c r="OC29" s="17"/>
      <c r="OD29" s="17">
        <v>1.1970000000000001</v>
      </c>
      <c r="OE29" s="17">
        <v>-0.79700000000000004</v>
      </c>
      <c r="OF29" s="17">
        <v>105.1</v>
      </c>
      <c r="OG29" s="17">
        <v>100.9</v>
      </c>
      <c r="OH29" s="17">
        <v>101.64</v>
      </c>
      <c r="OI29" s="17">
        <v>3.46</v>
      </c>
      <c r="OJ29" s="17">
        <v>76.5</v>
      </c>
      <c r="OK29" s="17"/>
      <c r="OL29" s="17">
        <v>77.906000000000006</v>
      </c>
      <c r="OM29" s="17">
        <v>-1.4059999999999999</v>
      </c>
      <c r="ON29" s="17">
        <v>8.1999999999999993</v>
      </c>
      <c r="OO29" s="17">
        <v>14.941000000000001</v>
      </c>
      <c r="OP29" s="17">
        <v>14.941000000000001</v>
      </c>
      <c r="OQ29" s="17">
        <v>-6.7409999999999997</v>
      </c>
      <c r="OR29" s="17">
        <v>0.4</v>
      </c>
      <c r="OS29" s="17"/>
      <c r="OT29" s="17">
        <v>0.3</v>
      </c>
      <c r="OU29" s="17">
        <v>0.1</v>
      </c>
      <c r="OV29" s="17">
        <v>4.9000000000000004</v>
      </c>
      <c r="OW29" s="17">
        <v>4.4000000000000004</v>
      </c>
      <c r="OX29" s="17">
        <v>4.4000000000000004</v>
      </c>
      <c r="OY29" s="17">
        <v>0.5</v>
      </c>
      <c r="OZ29" s="17"/>
      <c r="PA29" s="17"/>
      <c r="PB29" s="17"/>
      <c r="PC29" s="17">
        <v>0</v>
      </c>
      <c r="PD29" s="17">
        <v>10</v>
      </c>
      <c r="PE29" s="17">
        <v>9</v>
      </c>
      <c r="PF29" s="17">
        <v>9.0000199999999992</v>
      </c>
      <c r="PG29" s="17">
        <v>0.99997999999999998</v>
      </c>
      <c r="PH29" s="17">
        <v>1.2</v>
      </c>
      <c r="PI29" s="17">
        <v>1.4021399999999999</v>
      </c>
      <c r="PJ29" s="17">
        <v>1.34409</v>
      </c>
      <c r="PK29" s="17">
        <v>-0.14409</v>
      </c>
      <c r="PL29" s="17">
        <v>0.2</v>
      </c>
      <c r="PM29" s="17">
        <v>1</v>
      </c>
      <c r="PN29" s="17">
        <v>1</v>
      </c>
      <c r="PO29" s="17">
        <v>-0.8</v>
      </c>
      <c r="PP29" s="17">
        <v>1.4</v>
      </c>
      <c r="PQ29" s="17">
        <v>1.82</v>
      </c>
      <c r="PR29" s="17">
        <v>1.82</v>
      </c>
      <c r="PS29" s="17">
        <v>-0.42</v>
      </c>
      <c r="PT29" s="17">
        <v>4.7</v>
      </c>
      <c r="PU29" s="17">
        <v>4.5</v>
      </c>
      <c r="PV29" s="17">
        <v>4.5</v>
      </c>
      <c r="PW29" s="17">
        <v>0.2</v>
      </c>
      <c r="PX29" s="17">
        <v>19.2</v>
      </c>
      <c r="PY29" s="17">
        <v>18.4466</v>
      </c>
      <c r="PZ29" s="17">
        <v>18.4466</v>
      </c>
      <c r="QA29" s="17">
        <v>0.75339999999999996</v>
      </c>
      <c r="QB29" s="17">
        <v>3.8</v>
      </c>
      <c r="QC29" s="17">
        <v>3.2</v>
      </c>
      <c r="QD29" s="17">
        <v>3.2</v>
      </c>
      <c r="QE29" s="17">
        <v>0.6</v>
      </c>
      <c r="QF29" s="17">
        <v>3.1</v>
      </c>
      <c r="QG29" s="17">
        <v>3.1</v>
      </c>
      <c r="QH29" s="17">
        <v>3.1</v>
      </c>
      <c r="QI29" s="17">
        <v>0</v>
      </c>
      <c r="QJ29" s="17">
        <v>3.3</v>
      </c>
      <c r="QK29" s="17">
        <v>3.4</v>
      </c>
      <c r="QL29" s="17">
        <v>3.4</v>
      </c>
      <c r="QM29" s="17">
        <v>-0.1</v>
      </c>
      <c r="QN29" s="17">
        <v>17.7</v>
      </c>
      <c r="QO29" s="17">
        <v>16.990290000000002</v>
      </c>
      <c r="QP29" s="17">
        <v>16.990290000000002</v>
      </c>
      <c r="QQ29" s="17">
        <v>0.70970999999999995</v>
      </c>
      <c r="QR29" s="17">
        <v>14.7</v>
      </c>
      <c r="QS29" s="17"/>
      <c r="QT29" s="17">
        <v>14.375</v>
      </c>
      <c r="QU29" s="17">
        <v>0.32500000000000001</v>
      </c>
      <c r="QV29" s="17">
        <v>17.5</v>
      </c>
      <c r="QW29" s="17"/>
      <c r="QX29" s="17">
        <v>17.817</v>
      </c>
      <c r="QY29" s="17">
        <v>-0.317</v>
      </c>
      <c r="QZ29" s="17">
        <v>25</v>
      </c>
      <c r="RA29" s="17">
        <v>22.433</v>
      </c>
      <c r="RB29" s="17">
        <v>22.433</v>
      </c>
      <c r="RC29" s="17">
        <v>2.5670000000000002</v>
      </c>
      <c r="RD29" s="17">
        <v>74.7</v>
      </c>
      <c r="RE29" s="17">
        <v>84.3</v>
      </c>
      <c r="RF29" s="17">
        <v>64.988</v>
      </c>
      <c r="RG29" s="17">
        <v>9.7119999999999997</v>
      </c>
      <c r="RH29" s="17">
        <v>4.4000000000000004</v>
      </c>
      <c r="RI29" s="17">
        <v>4.2</v>
      </c>
      <c r="RJ29" s="17">
        <v>4.2</v>
      </c>
      <c r="RK29" s="17">
        <v>0.2</v>
      </c>
      <c r="RL29" s="17">
        <v>2.2000000000000002</v>
      </c>
      <c r="RM29" s="17">
        <v>2.4</v>
      </c>
      <c r="RN29" s="17">
        <v>2.4</v>
      </c>
      <c r="RO29" s="17">
        <v>-0.2</v>
      </c>
      <c r="RP29" s="17">
        <v>1.2</v>
      </c>
      <c r="RQ29" s="17">
        <v>1.2</v>
      </c>
      <c r="RR29" s="17">
        <v>1.2</v>
      </c>
      <c r="RS29" s="17">
        <v>0</v>
      </c>
      <c r="RT29" s="17">
        <v>3</v>
      </c>
      <c r="RU29" s="17">
        <v>2.8</v>
      </c>
      <c r="RV29" s="17">
        <v>2.8</v>
      </c>
      <c r="RW29" s="17">
        <v>0.2</v>
      </c>
      <c r="RX29" s="17">
        <v>18.8</v>
      </c>
      <c r="RY29" s="17"/>
      <c r="RZ29" s="17">
        <v>18.375</v>
      </c>
      <c r="SA29" s="17">
        <v>0.42499999999999999</v>
      </c>
      <c r="SB29" s="17">
        <v>1.9</v>
      </c>
      <c r="SC29" s="17">
        <v>1.851</v>
      </c>
      <c r="SD29" s="17">
        <v>1.851</v>
      </c>
      <c r="SE29" s="17">
        <v>4.9000000000000002E-2</v>
      </c>
      <c r="SF29" s="17">
        <v>14.5</v>
      </c>
      <c r="SG29" s="17">
        <v>16.718330000000002</v>
      </c>
      <c r="SH29" s="17">
        <v>18.761340000000001</v>
      </c>
      <c r="SI29" s="17">
        <v>-4.2613399999999997</v>
      </c>
      <c r="SJ29" s="17">
        <v>1.2</v>
      </c>
      <c r="SK29" s="17">
        <v>1.28</v>
      </c>
      <c r="SL29" s="17">
        <v>1.28</v>
      </c>
      <c r="SM29" s="17">
        <v>-0.08</v>
      </c>
      <c r="SN29" s="17">
        <v>0.4</v>
      </c>
      <c r="SO29" s="17"/>
      <c r="SP29" s="17">
        <v>0.4</v>
      </c>
      <c r="SQ29" s="17">
        <v>0</v>
      </c>
      <c r="SR29" s="17">
        <v>3.8</v>
      </c>
      <c r="SS29" s="17">
        <v>5.3</v>
      </c>
      <c r="ST29" s="17">
        <v>5.3</v>
      </c>
      <c r="SU29" s="17">
        <v>-1.5</v>
      </c>
      <c r="SV29" s="17">
        <v>2.2000000000000002</v>
      </c>
      <c r="SW29" s="17">
        <v>2.6</v>
      </c>
      <c r="SX29" s="17">
        <v>2.6</v>
      </c>
      <c r="SY29" s="17">
        <v>-0.4</v>
      </c>
      <c r="SZ29" s="17">
        <v>3.4</v>
      </c>
      <c r="TA29" s="17">
        <v>5</v>
      </c>
      <c r="TB29" s="17">
        <v>5</v>
      </c>
      <c r="TC29" s="17">
        <v>-1.6</v>
      </c>
      <c r="TD29" s="17">
        <v>4.9000000000000004</v>
      </c>
      <c r="TE29" s="17">
        <v>7</v>
      </c>
      <c r="TF29" s="17">
        <v>7</v>
      </c>
      <c r="TG29" s="17">
        <v>-2.1</v>
      </c>
      <c r="TH29" s="17">
        <v>10</v>
      </c>
      <c r="TI29" s="17">
        <v>10</v>
      </c>
      <c r="TJ29" s="17">
        <v>10</v>
      </c>
      <c r="TK29" s="17">
        <v>0</v>
      </c>
      <c r="TL29" s="17">
        <v>21.1</v>
      </c>
      <c r="TM29" s="17">
        <v>17.238</v>
      </c>
      <c r="TN29" s="17">
        <v>17.238</v>
      </c>
      <c r="TO29" s="17">
        <v>3.8620000000000001</v>
      </c>
      <c r="TP29" s="17">
        <v>27.2</v>
      </c>
      <c r="TQ29" s="17">
        <v>21.577000000000002</v>
      </c>
      <c r="TR29" s="17">
        <v>21.577000000000002</v>
      </c>
      <c r="TS29" s="17">
        <v>5.6230000000000002</v>
      </c>
      <c r="TT29" s="17">
        <v>34.299999999999997</v>
      </c>
      <c r="TU29" s="17"/>
      <c r="TV29" s="17">
        <v>34.006</v>
      </c>
      <c r="TW29" s="17">
        <v>0.29399999999999998</v>
      </c>
      <c r="TX29" s="17">
        <v>85.6</v>
      </c>
      <c r="TY29" s="17">
        <v>58</v>
      </c>
      <c r="TZ29" s="17">
        <v>44.466999999999999</v>
      </c>
      <c r="UA29" s="17">
        <v>41.133000000000003</v>
      </c>
      <c r="UB29" s="17">
        <v>96.6</v>
      </c>
      <c r="UC29" s="17">
        <v>80.599999999999994</v>
      </c>
      <c r="UD29" s="17">
        <v>62.07</v>
      </c>
      <c r="UE29" s="17">
        <v>34.53</v>
      </c>
      <c r="UF29" s="17">
        <v>12</v>
      </c>
      <c r="UG29" s="17">
        <v>11.8</v>
      </c>
      <c r="UH29" s="17">
        <v>5.83</v>
      </c>
      <c r="UI29" s="17">
        <v>6.17</v>
      </c>
      <c r="UJ29" s="17">
        <v>12.4</v>
      </c>
      <c r="UK29" s="17">
        <v>4.4509999999999996</v>
      </c>
      <c r="UL29" s="17">
        <v>4.4509999999999996</v>
      </c>
      <c r="UM29" s="17">
        <v>7.9489999999999998</v>
      </c>
      <c r="UN29" s="17">
        <v>5.2</v>
      </c>
      <c r="UO29" s="17">
        <v>4.5</v>
      </c>
      <c r="UP29" s="17">
        <v>4.5</v>
      </c>
      <c r="UQ29" s="17">
        <v>0.7</v>
      </c>
      <c r="UR29" s="17">
        <v>2.2000000000000002</v>
      </c>
      <c r="US29" s="17">
        <v>1.8</v>
      </c>
      <c r="UT29" s="17">
        <v>1.8</v>
      </c>
      <c r="UU29" s="17">
        <v>0.4</v>
      </c>
      <c r="UV29" s="17">
        <v>9.6</v>
      </c>
      <c r="UW29" s="17">
        <v>8.3000000000000007</v>
      </c>
      <c r="UX29" s="17">
        <v>8.3000000000000007</v>
      </c>
      <c r="UY29" s="17">
        <v>1.3</v>
      </c>
      <c r="UZ29" s="17">
        <v>3.1</v>
      </c>
      <c r="VA29" s="17">
        <v>3.8</v>
      </c>
      <c r="VB29" s="17">
        <v>3.8</v>
      </c>
      <c r="VC29" s="17">
        <v>-0.7</v>
      </c>
      <c r="VD29" s="17">
        <v>3.5</v>
      </c>
      <c r="VE29" s="17">
        <v>4.3</v>
      </c>
      <c r="VF29" s="17">
        <v>4.3</v>
      </c>
      <c r="VG29" s="17">
        <v>-0.8</v>
      </c>
      <c r="VH29" s="17">
        <v>3.7</v>
      </c>
      <c r="VI29" s="17">
        <v>4.5</v>
      </c>
      <c r="VJ29" s="17">
        <v>4.5</v>
      </c>
      <c r="VK29" s="17">
        <v>-0.8</v>
      </c>
      <c r="VL29" s="17">
        <v>9.1999999999999993</v>
      </c>
      <c r="VM29" s="17">
        <v>13.239000000000001</v>
      </c>
      <c r="VN29" s="17">
        <v>13.239000000000001</v>
      </c>
      <c r="VO29" s="17">
        <v>-4.0389999999999997</v>
      </c>
      <c r="VP29" s="17">
        <v>250.5</v>
      </c>
      <c r="VQ29" s="17"/>
      <c r="VR29" s="17">
        <v>241.44399999999999</v>
      </c>
      <c r="VS29" s="17">
        <v>9.0559999999999992</v>
      </c>
      <c r="VT29" s="17">
        <v>16.8</v>
      </c>
      <c r="VU29" s="17"/>
      <c r="VV29" s="17">
        <v>15.19</v>
      </c>
      <c r="VW29" s="17">
        <v>1.61</v>
      </c>
      <c r="VX29" s="17">
        <v>138.4</v>
      </c>
      <c r="VY29" s="17"/>
      <c r="VZ29" s="17">
        <v>136.79</v>
      </c>
      <c r="WA29" s="17">
        <v>1.61</v>
      </c>
      <c r="WB29" s="17">
        <v>0.6</v>
      </c>
      <c r="WC29" s="17">
        <v>0.6</v>
      </c>
      <c r="WD29" s="17">
        <v>0.6</v>
      </c>
      <c r="WE29" s="17">
        <v>0</v>
      </c>
      <c r="WF29" s="17">
        <v>63.3</v>
      </c>
      <c r="WG29" s="17">
        <v>41</v>
      </c>
      <c r="WH29" s="17">
        <v>31</v>
      </c>
      <c r="WI29" s="17">
        <v>32.299999999999997</v>
      </c>
      <c r="WJ29" s="17">
        <v>97.7</v>
      </c>
      <c r="WK29" s="17">
        <v>68.099999999999994</v>
      </c>
      <c r="WL29" s="17">
        <v>32</v>
      </c>
      <c r="WM29" s="17">
        <v>65.7</v>
      </c>
      <c r="WN29" s="17">
        <v>99.9</v>
      </c>
      <c r="WO29" s="17"/>
      <c r="WP29" s="17">
        <v>100.672</v>
      </c>
      <c r="WQ29" s="17">
        <v>-0.77200000000000002</v>
      </c>
      <c r="WR29" s="17">
        <v>17.100000000000001</v>
      </c>
      <c r="WS29" s="17"/>
      <c r="WT29" s="17">
        <v>17.190999999999999</v>
      </c>
      <c r="WU29" s="17">
        <v>-9.0999999999999998E-2</v>
      </c>
      <c r="WV29" s="17">
        <v>7.2</v>
      </c>
      <c r="WW29" s="17">
        <v>7.2</v>
      </c>
      <c r="WX29" s="17">
        <v>7.2</v>
      </c>
      <c r="WY29" s="17">
        <v>0</v>
      </c>
      <c r="WZ29" s="17">
        <v>19.7</v>
      </c>
      <c r="XA29" s="17">
        <v>18.4466</v>
      </c>
      <c r="XB29" s="17">
        <v>18.4466</v>
      </c>
      <c r="XC29" s="17">
        <v>1.2534000000000001</v>
      </c>
      <c r="XD29" s="17">
        <v>9.6</v>
      </c>
      <c r="XE29" s="17">
        <v>10.8</v>
      </c>
      <c r="XF29" s="17">
        <v>10.8</v>
      </c>
      <c r="XG29" s="17">
        <v>-1.2</v>
      </c>
      <c r="XH29" s="17">
        <v>33.619999999999997</v>
      </c>
      <c r="XI29" s="17">
        <v>29.5</v>
      </c>
      <c r="XJ29" s="17">
        <v>29.5</v>
      </c>
      <c r="XK29" s="17">
        <v>4.12</v>
      </c>
      <c r="XL29" s="17">
        <v>27.78</v>
      </c>
      <c r="XM29" s="17">
        <v>29.5</v>
      </c>
      <c r="XN29" s="17">
        <v>29.5</v>
      </c>
      <c r="XO29" s="17">
        <v>-1.72</v>
      </c>
      <c r="XP29" s="17"/>
      <c r="XQ29" s="17"/>
      <c r="XR29" s="17"/>
      <c r="XS29" s="17">
        <v>0</v>
      </c>
      <c r="XT29" s="17">
        <v>18</v>
      </c>
      <c r="XU29" s="17">
        <v>19.222999999999999</v>
      </c>
      <c r="XV29" s="17">
        <v>19.222999999999999</v>
      </c>
      <c r="XW29" s="17">
        <v>-1.2230000000000001</v>
      </c>
      <c r="XX29" s="17">
        <v>6.6</v>
      </c>
      <c r="XY29" s="17">
        <v>7.78</v>
      </c>
      <c r="XZ29" s="17">
        <v>7.78</v>
      </c>
      <c r="YA29" s="17">
        <v>-1.18</v>
      </c>
      <c r="YB29" s="17">
        <v>6.7</v>
      </c>
      <c r="YC29" s="17">
        <v>11</v>
      </c>
      <c r="YD29" s="17">
        <v>11</v>
      </c>
      <c r="YE29" s="17">
        <v>-4.3</v>
      </c>
    </row>
    <row r="30" spans="1:655" ht="24" customHeight="1" x14ac:dyDescent="0.25">
      <c r="A30" s="1"/>
      <c r="B30" s="16" t="s">
        <v>40</v>
      </c>
      <c r="C30" s="16" t="s">
        <v>735</v>
      </c>
      <c r="D30" s="17">
        <v>98.6</v>
      </c>
      <c r="E30" s="17"/>
      <c r="F30" s="17">
        <v>89.615089999999995</v>
      </c>
      <c r="G30" s="17">
        <v>8.9849099999999993</v>
      </c>
      <c r="H30" s="17">
        <v>634.9</v>
      </c>
      <c r="I30" s="17">
        <v>635.88252999999997</v>
      </c>
      <c r="J30" s="17">
        <v>635.88202000000001</v>
      </c>
      <c r="K30" s="17">
        <v>-0.98202</v>
      </c>
      <c r="L30" s="17">
        <v>217.6</v>
      </c>
      <c r="M30" s="17">
        <v>206.86389</v>
      </c>
      <c r="N30" s="17">
        <v>206.86372</v>
      </c>
      <c r="O30" s="17">
        <v>10.736280000000001</v>
      </c>
      <c r="P30" s="17"/>
      <c r="Q30" s="17"/>
      <c r="R30" s="17"/>
      <c r="S30" s="17">
        <v>0</v>
      </c>
      <c r="T30" s="17"/>
      <c r="U30" s="17"/>
      <c r="V30" s="17"/>
      <c r="W30" s="17">
        <v>0</v>
      </c>
      <c r="X30" s="17">
        <v>12.6</v>
      </c>
      <c r="Y30" s="17">
        <v>11.99999</v>
      </c>
      <c r="Z30" s="17">
        <v>10.309620000000001</v>
      </c>
      <c r="AA30" s="17">
        <v>2.2903799999999999</v>
      </c>
      <c r="AB30" s="17">
        <v>86.7</v>
      </c>
      <c r="AC30" s="17">
        <v>84.335999999999999</v>
      </c>
      <c r="AD30" s="17">
        <v>87.85</v>
      </c>
      <c r="AE30" s="17">
        <v>-1.1499999999999999</v>
      </c>
      <c r="AF30" s="17"/>
      <c r="AG30" s="17"/>
      <c r="AH30" s="17"/>
      <c r="AI30" s="17">
        <v>0</v>
      </c>
      <c r="AJ30" s="17"/>
      <c r="AK30" s="17"/>
      <c r="AL30" s="17"/>
      <c r="AM30" s="17">
        <v>0</v>
      </c>
      <c r="AN30" s="17">
        <v>180</v>
      </c>
      <c r="AO30" s="17">
        <v>196.22801999999999</v>
      </c>
      <c r="AP30" s="17">
        <v>196.22801000000001</v>
      </c>
      <c r="AQ30" s="17">
        <v>-16.228010000000001</v>
      </c>
      <c r="AR30" s="17">
        <v>180.8</v>
      </c>
      <c r="AS30" s="17">
        <v>196.22801999999999</v>
      </c>
      <c r="AT30" s="17">
        <v>196.22801000000001</v>
      </c>
      <c r="AU30" s="17">
        <v>-15.42801</v>
      </c>
      <c r="AV30" s="17">
        <v>179.6</v>
      </c>
      <c r="AW30" s="17">
        <v>196.22801999999999</v>
      </c>
      <c r="AX30" s="17">
        <v>196.22801000000001</v>
      </c>
      <c r="AY30" s="17">
        <v>-16.62801</v>
      </c>
      <c r="AZ30" s="17">
        <v>266.2</v>
      </c>
      <c r="BA30" s="17">
        <v>295.22593999999998</v>
      </c>
      <c r="BB30" s="17">
        <v>295.22593000000001</v>
      </c>
      <c r="BC30" s="17">
        <v>-29.025929999999999</v>
      </c>
      <c r="BD30" s="17">
        <v>214.5</v>
      </c>
      <c r="BE30" s="17">
        <v>208.07390000000001</v>
      </c>
      <c r="BF30" s="17">
        <v>208.07388</v>
      </c>
      <c r="BG30" s="17">
        <v>6.4261200000000001</v>
      </c>
      <c r="BH30" s="17">
        <v>109.6</v>
      </c>
      <c r="BI30" s="17">
        <v>104.34936999999999</v>
      </c>
      <c r="BJ30" s="17">
        <v>104.34936999999999</v>
      </c>
      <c r="BK30" s="17">
        <v>5.2506300000000001</v>
      </c>
      <c r="BL30" s="17">
        <v>69.599999999999994</v>
      </c>
      <c r="BM30" s="17">
        <v>124.16941</v>
      </c>
      <c r="BN30" s="17">
        <v>184.23296999999999</v>
      </c>
      <c r="BO30" s="17">
        <v>-114.63297</v>
      </c>
      <c r="BP30" s="17">
        <v>3</v>
      </c>
      <c r="BQ30" s="17">
        <v>4.4318400000000002</v>
      </c>
      <c r="BR30" s="17">
        <v>4.4318400000000002</v>
      </c>
      <c r="BS30" s="17">
        <v>-1.43184</v>
      </c>
      <c r="BT30" s="17"/>
      <c r="BU30" s="17"/>
      <c r="BV30" s="17"/>
      <c r="BW30" s="17">
        <v>0</v>
      </c>
      <c r="BX30" s="17"/>
      <c r="BY30" s="17"/>
      <c r="BZ30" s="17"/>
      <c r="CA30" s="17">
        <v>0</v>
      </c>
      <c r="CB30" s="17"/>
      <c r="CC30" s="17"/>
      <c r="CD30" s="17"/>
      <c r="CE30" s="17">
        <v>0</v>
      </c>
      <c r="CF30" s="17"/>
      <c r="CG30" s="17"/>
      <c r="CH30" s="17"/>
      <c r="CI30" s="17">
        <v>0</v>
      </c>
      <c r="CJ30" s="17">
        <v>114.7</v>
      </c>
      <c r="CK30" s="17">
        <v>116.25078000000001</v>
      </c>
      <c r="CL30" s="17">
        <v>116.25078000000001</v>
      </c>
      <c r="CM30" s="17">
        <v>-1.55078</v>
      </c>
      <c r="CN30" s="17">
        <v>7.7</v>
      </c>
      <c r="CO30" s="17">
        <v>5.1333399999999996</v>
      </c>
      <c r="CP30" s="17">
        <v>5.1333399999999996</v>
      </c>
      <c r="CQ30" s="17">
        <v>2.5666600000000002</v>
      </c>
      <c r="CR30" s="17">
        <v>3.4</v>
      </c>
      <c r="CS30" s="17">
        <v>2.8177599999999998</v>
      </c>
      <c r="CT30" s="17">
        <v>2.8177500000000002</v>
      </c>
      <c r="CU30" s="17">
        <v>0.58225000000000005</v>
      </c>
      <c r="CV30" s="17"/>
      <c r="CW30" s="17"/>
      <c r="CX30" s="17"/>
      <c r="CY30" s="17">
        <v>0</v>
      </c>
      <c r="CZ30" s="17">
        <v>6.9</v>
      </c>
      <c r="DA30" s="17">
        <v>6.8787000000000003</v>
      </c>
      <c r="DB30" s="17">
        <v>6.8787000000000003</v>
      </c>
      <c r="DC30" s="17">
        <v>2.1299999999999999E-2</v>
      </c>
      <c r="DD30" s="17">
        <v>10.199999999999999</v>
      </c>
      <c r="DE30" s="17">
        <v>9.9512499999999999</v>
      </c>
      <c r="DF30" s="17">
        <v>9.9512499999999999</v>
      </c>
      <c r="DG30" s="17">
        <v>0.24875</v>
      </c>
      <c r="DH30" s="17">
        <v>80.8</v>
      </c>
      <c r="DI30" s="17">
        <v>70.131630000000001</v>
      </c>
      <c r="DJ30" s="17">
        <v>49.033050000000003</v>
      </c>
      <c r="DK30" s="17">
        <v>31.766950000000001</v>
      </c>
      <c r="DL30" s="17"/>
      <c r="DM30" s="17"/>
      <c r="DN30" s="17"/>
      <c r="DO30" s="17">
        <v>0</v>
      </c>
      <c r="DP30" s="17"/>
      <c r="DQ30" s="17"/>
      <c r="DR30" s="17"/>
      <c r="DS30" s="17">
        <v>0</v>
      </c>
      <c r="DT30" s="17"/>
      <c r="DU30" s="17"/>
      <c r="DV30" s="17"/>
      <c r="DW30" s="17">
        <v>0</v>
      </c>
      <c r="DX30" s="17"/>
      <c r="DY30" s="17"/>
      <c r="DZ30" s="17"/>
      <c r="EA30" s="17">
        <v>0</v>
      </c>
      <c r="EB30" s="17">
        <v>65.3</v>
      </c>
      <c r="EC30" s="17">
        <v>89.549850000000006</v>
      </c>
      <c r="ED30" s="17">
        <v>71.409080000000003</v>
      </c>
      <c r="EE30" s="17">
        <v>-6.1090799999999996</v>
      </c>
      <c r="EF30" s="17">
        <v>98.5</v>
      </c>
      <c r="EG30" s="17">
        <v>130.83608000000001</v>
      </c>
      <c r="EH30" s="17">
        <v>20.61861</v>
      </c>
      <c r="EI30" s="17">
        <v>77.881389999999996</v>
      </c>
      <c r="EJ30" s="17"/>
      <c r="EK30" s="17"/>
      <c r="EL30" s="17"/>
      <c r="EM30" s="17">
        <v>0</v>
      </c>
      <c r="EN30" s="17"/>
      <c r="EO30" s="17"/>
      <c r="EP30" s="17"/>
      <c r="EQ30" s="17">
        <v>0</v>
      </c>
      <c r="ER30" s="17"/>
      <c r="ES30" s="17"/>
      <c r="ET30" s="17"/>
      <c r="EU30" s="17">
        <v>0</v>
      </c>
      <c r="EV30" s="17">
        <v>6.5</v>
      </c>
      <c r="EW30" s="17">
        <v>6.39</v>
      </c>
      <c r="EX30" s="17">
        <v>6.39</v>
      </c>
      <c r="EY30" s="17">
        <v>0.11</v>
      </c>
      <c r="EZ30" s="17">
        <v>0</v>
      </c>
      <c r="FA30" s="17"/>
      <c r="FB30" s="17"/>
      <c r="FC30" s="17">
        <v>0</v>
      </c>
      <c r="FD30" s="17">
        <v>34</v>
      </c>
      <c r="FE30" s="17">
        <v>31.102039999999999</v>
      </c>
      <c r="FF30" s="17">
        <v>27.010259999999999</v>
      </c>
      <c r="FG30" s="17">
        <v>6.9897400000000003</v>
      </c>
      <c r="FH30" s="17">
        <v>121.1</v>
      </c>
      <c r="FI30" s="17">
        <v>53.398060000000001</v>
      </c>
      <c r="FJ30" s="17">
        <v>53.399090000000001</v>
      </c>
      <c r="FK30" s="17">
        <v>67.700909999999993</v>
      </c>
      <c r="FL30" s="17">
        <v>19.600000000000001</v>
      </c>
      <c r="FM30" s="17">
        <v>18.594950000000001</v>
      </c>
      <c r="FN30" s="17">
        <v>16.959009999999999</v>
      </c>
      <c r="FO30" s="17">
        <v>2.6409899999999999</v>
      </c>
      <c r="FP30" s="17">
        <v>18.399999999999999</v>
      </c>
      <c r="FQ30" s="17">
        <v>17.737760000000002</v>
      </c>
      <c r="FR30" s="17">
        <v>18.440239999999999</v>
      </c>
      <c r="FS30" s="17">
        <v>-4.0239999999999998E-2</v>
      </c>
      <c r="FT30" s="17">
        <v>10.7</v>
      </c>
      <c r="FU30" s="17">
        <v>10.504849999999999</v>
      </c>
      <c r="FV30" s="17">
        <v>10.504849999999999</v>
      </c>
      <c r="FW30" s="17">
        <v>0.19514999999999999</v>
      </c>
      <c r="FX30" s="17">
        <v>62</v>
      </c>
      <c r="FY30" s="17">
        <v>63.523789999999998</v>
      </c>
      <c r="FZ30" s="17">
        <v>63.523789999999998</v>
      </c>
      <c r="GA30" s="17">
        <v>-1.52379</v>
      </c>
      <c r="GB30" s="17">
        <v>183.2</v>
      </c>
      <c r="GC30" s="17">
        <v>184.91498000000001</v>
      </c>
      <c r="GD30" s="17">
        <v>184.91497000000001</v>
      </c>
      <c r="GE30" s="17">
        <v>-1.7149700000000001</v>
      </c>
      <c r="GF30" s="17">
        <v>183.6</v>
      </c>
      <c r="GG30" s="17">
        <v>184.91498000000001</v>
      </c>
      <c r="GH30" s="17">
        <v>184.91497000000001</v>
      </c>
      <c r="GI30" s="17">
        <v>-1.31497</v>
      </c>
      <c r="GJ30" s="17">
        <v>185.3</v>
      </c>
      <c r="GK30" s="17">
        <v>185.47028</v>
      </c>
      <c r="GL30" s="17">
        <v>185.47027</v>
      </c>
      <c r="GM30" s="17">
        <v>-0.17027</v>
      </c>
      <c r="GN30" s="17">
        <v>76.599999999999994</v>
      </c>
      <c r="GO30" s="17">
        <v>87.858310000000003</v>
      </c>
      <c r="GP30" s="17">
        <v>87.858050000000006</v>
      </c>
      <c r="GQ30" s="17">
        <v>-11.258050000000001</v>
      </c>
      <c r="GR30" s="17">
        <v>3</v>
      </c>
      <c r="GS30" s="17">
        <v>3.7563900000000001</v>
      </c>
      <c r="GT30" s="17">
        <v>3.7563800000000001</v>
      </c>
      <c r="GU30" s="17">
        <v>-0.75638000000000005</v>
      </c>
      <c r="GV30" s="17"/>
      <c r="GW30" s="17"/>
      <c r="GX30" s="17"/>
      <c r="GY30" s="17">
        <v>0</v>
      </c>
      <c r="GZ30" s="17">
        <v>0</v>
      </c>
      <c r="HA30" s="17"/>
      <c r="HB30" s="17"/>
      <c r="HC30" s="17">
        <v>0</v>
      </c>
      <c r="HD30" s="17"/>
      <c r="HE30" s="17"/>
      <c r="HF30" s="17"/>
      <c r="HG30" s="17">
        <v>0</v>
      </c>
      <c r="HH30" s="17">
        <v>2</v>
      </c>
      <c r="HI30" s="17">
        <v>1.97359</v>
      </c>
      <c r="HJ30" s="17">
        <v>1.97359</v>
      </c>
      <c r="HK30" s="17">
        <v>2.6409999999999999E-2</v>
      </c>
      <c r="HL30" s="17">
        <v>24.1</v>
      </c>
      <c r="HM30" s="17">
        <v>17.172329999999999</v>
      </c>
      <c r="HN30" s="17">
        <v>17.172329999999999</v>
      </c>
      <c r="HO30" s="17">
        <v>6.92767</v>
      </c>
      <c r="HP30" s="17">
        <v>84.3</v>
      </c>
      <c r="HQ30" s="17">
        <v>85</v>
      </c>
      <c r="HR30" s="17">
        <v>84.999949999999998</v>
      </c>
      <c r="HS30" s="17">
        <v>-0.69994999999999996</v>
      </c>
      <c r="HT30" s="17"/>
      <c r="HU30" s="17"/>
      <c r="HV30" s="17"/>
      <c r="HW30" s="17">
        <v>0</v>
      </c>
      <c r="HX30" s="17"/>
      <c r="HY30" s="17"/>
      <c r="HZ30" s="17"/>
      <c r="IA30" s="17">
        <v>0</v>
      </c>
      <c r="IB30" s="17">
        <v>61.1</v>
      </c>
      <c r="IC30" s="17">
        <v>76.405010000000004</v>
      </c>
      <c r="ID30" s="17">
        <v>85.481769999999997</v>
      </c>
      <c r="IE30" s="17">
        <v>-24.381769999999999</v>
      </c>
      <c r="IF30" s="17"/>
      <c r="IG30" s="17"/>
      <c r="IH30" s="17"/>
      <c r="II30" s="17">
        <v>0</v>
      </c>
      <c r="IJ30" s="17"/>
      <c r="IK30" s="17"/>
      <c r="IL30" s="17"/>
      <c r="IM30" s="17">
        <v>0</v>
      </c>
      <c r="IN30" s="17">
        <v>46.3</v>
      </c>
      <c r="IO30" s="17">
        <v>45.221359999999997</v>
      </c>
      <c r="IP30" s="17">
        <v>45.221350000000001</v>
      </c>
      <c r="IQ30" s="17">
        <v>1.0786500000000001</v>
      </c>
      <c r="IR30" s="17"/>
      <c r="IS30" s="17"/>
      <c r="IT30" s="17"/>
      <c r="IU30" s="17">
        <v>0</v>
      </c>
      <c r="IV30" s="17"/>
      <c r="IW30" s="17"/>
      <c r="IX30" s="17"/>
      <c r="IY30" s="17">
        <v>0</v>
      </c>
      <c r="IZ30" s="17"/>
      <c r="JA30" s="17"/>
      <c r="JB30" s="17"/>
      <c r="JC30" s="17">
        <v>0</v>
      </c>
      <c r="JD30" s="17">
        <v>60.6</v>
      </c>
      <c r="JE30" s="17">
        <v>77.313019999999995</v>
      </c>
      <c r="JF30" s="17">
        <v>77.312719999999999</v>
      </c>
      <c r="JG30" s="17">
        <v>-16.712720000000001</v>
      </c>
      <c r="JH30" s="17">
        <v>175.8</v>
      </c>
      <c r="JI30" s="17">
        <v>185.29459</v>
      </c>
      <c r="JJ30" s="17">
        <v>185.29458</v>
      </c>
      <c r="JK30" s="17">
        <v>-9.4945799999999991</v>
      </c>
      <c r="JL30" s="17">
        <v>174</v>
      </c>
      <c r="JM30" s="17">
        <v>185.29459</v>
      </c>
      <c r="JN30" s="17">
        <v>185.29458</v>
      </c>
      <c r="JO30" s="17">
        <v>-11.29458</v>
      </c>
      <c r="JP30" s="17">
        <v>209.3</v>
      </c>
      <c r="JQ30" s="17">
        <v>185.29459</v>
      </c>
      <c r="JR30" s="17">
        <v>185.29458</v>
      </c>
      <c r="JS30" s="17">
        <v>24.005420000000001</v>
      </c>
      <c r="JT30" s="17">
        <v>272</v>
      </c>
      <c r="JU30" s="17">
        <v>278.77654000000001</v>
      </c>
      <c r="JV30" s="17">
        <v>278.77652999999998</v>
      </c>
      <c r="JW30" s="17">
        <v>-6.7765300000000002</v>
      </c>
      <c r="JX30" s="17">
        <v>38.1</v>
      </c>
      <c r="JY30" s="17">
        <v>73.590999999999994</v>
      </c>
      <c r="JZ30" s="17">
        <v>73.590959999999995</v>
      </c>
      <c r="KA30" s="17">
        <v>-35.490960000000001</v>
      </c>
      <c r="KB30" s="17">
        <v>26.3</v>
      </c>
      <c r="KC30" s="17">
        <v>36.905999999999999</v>
      </c>
      <c r="KD30" s="17">
        <v>36.90598</v>
      </c>
      <c r="KE30" s="17">
        <v>-10.605980000000001</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c r="LA30" s="17"/>
      <c r="LB30" s="17"/>
      <c r="LC30" s="17">
        <v>0</v>
      </c>
      <c r="LD30" s="17">
        <v>0.3</v>
      </c>
      <c r="LE30" s="17">
        <v>0.44603999999999999</v>
      </c>
      <c r="LF30" s="17">
        <v>0.44602999999999998</v>
      </c>
      <c r="LG30" s="17">
        <v>-0.14602999999999999</v>
      </c>
      <c r="LH30" s="17">
        <v>149.80000000000001</v>
      </c>
      <c r="LI30" s="17">
        <v>148.88068999999999</v>
      </c>
      <c r="LJ30" s="17">
        <v>134.34118000000001</v>
      </c>
      <c r="LK30" s="17">
        <v>15.458819999999999</v>
      </c>
      <c r="LL30" s="17">
        <v>96.7</v>
      </c>
      <c r="LM30" s="17">
        <v>88.978579999999994</v>
      </c>
      <c r="LN30" s="17">
        <v>93.678799999999995</v>
      </c>
      <c r="LO30" s="17">
        <v>3.0211999999999999</v>
      </c>
      <c r="LP30" s="17">
        <v>66.2</v>
      </c>
      <c r="LQ30" s="17">
        <v>67.133979999999994</v>
      </c>
      <c r="LR30" s="17">
        <v>67.133979999999994</v>
      </c>
      <c r="LS30" s="17">
        <v>-0.93398000000000003</v>
      </c>
      <c r="LT30" s="17">
        <v>68.3</v>
      </c>
      <c r="LU30" s="17">
        <v>69.107420000000005</v>
      </c>
      <c r="LV30" s="17">
        <v>72.373829999999998</v>
      </c>
      <c r="LW30" s="17">
        <v>-4.0738300000000001</v>
      </c>
      <c r="LX30" s="17">
        <v>29.3</v>
      </c>
      <c r="LY30" s="17">
        <v>29.951460000000001</v>
      </c>
      <c r="LZ30" s="17">
        <v>29.951429999999998</v>
      </c>
      <c r="MA30" s="17">
        <v>-0.65142999999999995</v>
      </c>
      <c r="MB30" s="17"/>
      <c r="MC30" s="17"/>
      <c r="MD30" s="17"/>
      <c r="ME30" s="17">
        <v>0</v>
      </c>
      <c r="MF30" s="17"/>
      <c r="MG30" s="17"/>
      <c r="MH30" s="17"/>
      <c r="MI30" s="17">
        <v>0</v>
      </c>
      <c r="MJ30" s="17"/>
      <c r="MK30" s="17"/>
      <c r="ML30" s="17"/>
      <c r="MM30" s="17">
        <v>0</v>
      </c>
      <c r="MN30" s="17">
        <v>147.9</v>
      </c>
      <c r="MO30" s="17">
        <v>151.08876000000001</v>
      </c>
      <c r="MP30" s="17">
        <v>151.08875</v>
      </c>
      <c r="MQ30" s="17">
        <v>-3.1887500000000002</v>
      </c>
      <c r="MR30" s="17">
        <v>150.19999999999999</v>
      </c>
      <c r="MS30" s="17">
        <v>151.08876000000001</v>
      </c>
      <c r="MT30" s="17">
        <v>151.08875</v>
      </c>
      <c r="MU30" s="17">
        <v>-0.88875000000000004</v>
      </c>
      <c r="MV30" s="17">
        <v>151.1</v>
      </c>
      <c r="MW30" s="17">
        <v>151.54248000000001</v>
      </c>
      <c r="MX30" s="17">
        <v>151.54247000000001</v>
      </c>
      <c r="MY30" s="17">
        <v>-0.44246999999999997</v>
      </c>
      <c r="MZ30" s="17">
        <v>0</v>
      </c>
      <c r="NA30" s="17"/>
      <c r="NB30" s="17"/>
      <c r="NC30" s="17">
        <v>0</v>
      </c>
      <c r="ND30" s="17"/>
      <c r="NE30" s="17"/>
      <c r="NF30" s="17"/>
      <c r="NG30" s="17">
        <v>0</v>
      </c>
      <c r="NH30" s="17"/>
      <c r="NI30" s="17"/>
      <c r="NJ30" s="17"/>
      <c r="NK30" s="17">
        <v>0</v>
      </c>
      <c r="NL30" s="17"/>
      <c r="NM30" s="17"/>
      <c r="NN30" s="17"/>
      <c r="NO30" s="17">
        <v>0</v>
      </c>
      <c r="NP30" s="17"/>
      <c r="NQ30" s="17"/>
      <c r="NR30" s="17"/>
      <c r="NS30" s="17">
        <v>0</v>
      </c>
      <c r="NT30" s="17">
        <v>137.19999999999999</v>
      </c>
      <c r="NU30" s="17">
        <v>144.87216000000001</v>
      </c>
      <c r="NV30" s="17">
        <v>213.11947000000001</v>
      </c>
      <c r="NW30" s="17">
        <v>-75.919470000000004</v>
      </c>
      <c r="NX30" s="17">
        <v>76.3</v>
      </c>
      <c r="NY30" s="17">
        <v>72.65361</v>
      </c>
      <c r="NZ30" s="17">
        <v>106.87973</v>
      </c>
      <c r="OA30" s="17">
        <v>-30.579730000000001</v>
      </c>
      <c r="OB30" s="17">
        <v>1.3</v>
      </c>
      <c r="OC30" s="17"/>
      <c r="OD30" s="17">
        <v>1.224</v>
      </c>
      <c r="OE30" s="17">
        <v>7.5999999999999998E-2</v>
      </c>
      <c r="OF30" s="17">
        <v>106.5</v>
      </c>
      <c r="OG30" s="17">
        <v>102</v>
      </c>
      <c r="OH30" s="17">
        <v>103.9</v>
      </c>
      <c r="OI30" s="17">
        <v>2.6</v>
      </c>
      <c r="OJ30" s="17">
        <v>77.5</v>
      </c>
      <c r="OK30" s="17"/>
      <c r="OL30" s="17">
        <v>78.466999999999999</v>
      </c>
      <c r="OM30" s="17">
        <v>-0.96699999999999997</v>
      </c>
      <c r="ON30" s="17">
        <v>10</v>
      </c>
      <c r="OO30" s="17">
        <v>15.065</v>
      </c>
      <c r="OP30" s="17">
        <v>15.065</v>
      </c>
      <c r="OQ30" s="17">
        <v>-5.0650000000000004</v>
      </c>
      <c r="OR30" s="17">
        <v>0.5</v>
      </c>
      <c r="OS30" s="17"/>
      <c r="OT30" s="17">
        <v>0.3</v>
      </c>
      <c r="OU30" s="17">
        <v>0.2</v>
      </c>
      <c r="OV30" s="17">
        <v>4.9000000000000004</v>
      </c>
      <c r="OW30" s="17">
        <v>4.4000000000000004</v>
      </c>
      <c r="OX30" s="17">
        <v>4.4000000000000004</v>
      </c>
      <c r="OY30" s="17">
        <v>0.5</v>
      </c>
      <c r="OZ30" s="17"/>
      <c r="PA30" s="17"/>
      <c r="PB30" s="17"/>
      <c r="PC30" s="17">
        <v>0</v>
      </c>
      <c r="PD30" s="17">
        <v>9.9</v>
      </c>
      <c r="PE30" s="17">
        <v>9</v>
      </c>
      <c r="PF30" s="17">
        <v>9.0000199999999992</v>
      </c>
      <c r="PG30" s="17">
        <v>0.89998</v>
      </c>
      <c r="PH30" s="17">
        <v>1.1000000000000001</v>
      </c>
      <c r="PI30" s="17">
        <v>1.45408</v>
      </c>
      <c r="PJ30" s="17">
        <v>1.34409</v>
      </c>
      <c r="PK30" s="17">
        <v>-0.24409</v>
      </c>
      <c r="PL30" s="17">
        <v>0.2</v>
      </c>
      <c r="PM30" s="17">
        <v>1</v>
      </c>
      <c r="PN30" s="17">
        <v>1</v>
      </c>
      <c r="PO30" s="17">
        <v>-0.8</v>
      </c>
      <c r="PP30" s="17">
        <v>1.4</v>
      </c>
      <c r="PQ30" s="17">
        <v>1.82</v>
      </c>
      <c r="PR30" s="17">
        <v>1.82</v>
      </c>
      <c r="PS30" s="17">
        <v>-0.42</v>
      </c>
      <c r="PT30" s="17">
        <v>4.7</v>
      </c>
      <c r="PU30" s="17">
        <v>4.5</v>
      </c>
      <c r="PV30" s="17">
        <v>4.5</v>
      </c>
      <c r="PW30" s="17">
        <v>0.2</v>
      </c>
      <c r="PX30" s="17">
        <v>19.2</v>
      </c>
      <c r="PY30" s="17">
        <v>18.4466</v>
      </c>
      <c r="PZ30" s="17">
        <v>18.4466</v>
      </c>
      <c r="QA30" s="17">
        <v>0.75339999999999996</v>
      </c>
      <c r="QB30" s="17">
        <v>3.9</v>
      </c>
      <c r="QC30" s="17">
        <v>3.2</v>
      </c>
      <c r="QD30" s="17">
        <v>3.2</v>
      </c>
      <c r="QE30" s="17">
        <v>0.7</v>
      </c>
      <c r="QF30" s="17">
        <v>3.1</v>
      </c>
      <c r="QG30" s="17">
        <v>3.1</v>
      </c>
      <c r="QH30" s="17">
        <v>3.1</v>
      </c>
      <c r="QI30" s="17">
        <v>0</v>
      </c>
      <c r="QJ30" s="17">
        <v>3.3</v>
      </c>
      <c r="QK30" s="17">
        <v>3.4</v>
      </c>
      <c r="QL30" s="17">
        <v>3.4</v>
      </c>
      <c r="QM30" s="17">
        <v>-0.1</v>
      </c>
      <c r="QN30" s="17">
        <v>17.7</v>
      </c>
      <c r="QO30" s="17">
        <v>16.990290000000002</v>
      </c>
      <c r="QP30" s="17">
        <v>16.990290000000002</v>
      </c>
      <c r="QQ30" s="17">
        <v>0.70970999999999995</v>
      </c>
      <c r="QR30" s="17">
        <v>14.9</v>
      </c>
      <c r="QS30" s="17"/>
      <c r="QT30" s="17">
        <v>14.33</v>
      </c>
      <c r="QU30" s="17">
        <v>0.56999999999999995</v>
      </c>
      <c r="QV30" s="17">
        <v>17.7</v>
      </c>
      <c r="QW30" s="17"/>
      <c r="QX30" s="17">
        <v>17.771999999999998</v>
      </c>
      <c r="QY30" s="17">
        <v>-7.1999999999999995E-2</v>
      </c>
      <c r="QZ30" s="17">
        <v>27.4</v>
      </c>
      <c r="RA30" s="17">
        <v>22.638000000000002</v>
      </c>
      <c r="RB30" s="17">
        <v>22.638000000000002</v>
      </c>
      <c r="RC30" s="17">
        <v>4.7619999999999996</v>
      </c>
      <c r="RD30" s="17">
        <v>69</v>
      </c>
      <c r="RE30" s="17">
        <v>81.2</v>
      </c>
      <c r="RF30" s="17">
        <v>67.894999999999996</v>
      </c>
      <c r="RG30" s="17">
        <v>1.105</v>
      </c>
      <c r="RH30" s="17">
        <v>4.4000000000000004</v>
      </c>
      <c r="RI30" s="17">
        <v>4.2</v>
      </c>
      <c r="RJ30" s="17">
        <v>4.2</v>
      </c>
      <c r="RK30" s="17">
        <v>0.2</v>
      </c>
      <c r="RL30" s="17">
        <v>2.2999999999999998</v>
      </c>
      <c r="RM30" s="17">
        <v>2.4</v>
      </c>
      <c r="RN30" s="17">
        <v>2.4</v>
      </c>
      <c r="RO30" s="17">
        <v>-0.1</v>
      </c>
      <c r="RP30" s="17">
        <v>1.2</v>
      </c>
      <c r="RQ30" s="17">
        <v>1.2</v>
      </c>
      <c r="RR30" s="17">
        <v>1.2</v>
      </c>
      <c r="RS30" s="17">
        <v>0</v>
      </c>
      <c r="RT30" s="17">
        <v>3</v>
      </c>
      <c r="RU30" s="17">
        <v>2.8</v>
      </c>
      <c r="RV30" s="17">
        <v>2.8</v>
      </c>
      <c r="RW30" s="17">
        <v>0.2</v>
      </c>
      <c r="RX30" s="17">
        <v>16.5</v>
      </c>
      <c r="RY30" s="17"/>
      <c r="RZ30" s="17">
        <v>18.513999999999999</v>
      </c>
      <c r="SA30" s="17">
        <v>-2.0139999999999998</v>
      </c>
      <c r="SB30" s="17">
        <v>1.9</v>
      </c>
      <c r="SC30" s="17">
        <v>1.851</v>
      </c>
      <c r="SD30" s="17">
        <v>1.851</v>
      </c>
      <c r="SE30" s="17">
        <v>4.9000000000000002E-2</v>
      </c>
      <c r="SF30" s="17">
        <v>14.6</v>
      </c>
      <c r="SG30" s="17">
        <v>17.673069999999999</v>
      </c>
      <c r="SH30" s="17">
        <v>19.772600000000001</v>
      </c>
      <c r="SI30" s="17">
        <v>-5.1726000000000001</v>
      </c>
      <c r="SJ30" s="17">
        <v>1.2</v>
      </c>
      <c r="SK30" s="17">
        <v>1.24</v>
      </c>
      <c r="SL30" s="17">
        <v>1.24</v>
      </c>
      <c r="SM30" s="17">
        <v>-0.04</v>
      </c>
      <c r="SN30" s="17">
        <v>0.4</v>
      </c>
      <c r="SO30" s="17"/>
      <c r="SP30" s="17">
        <v>0.4</v>
      </c>
      <c r="SQ30" s="17">
        <v>0</v>
      </c>
      <c r="SR30" s="17">
        <v>3.8</v>
      </c>
      <c r="SS30" s="17">
        <v>5.3</v>
      </c>
      <c r="ST30" s="17">
        <v>5.3</v>
      </c>
      <c r="SU30" s="17">
        <v>-1.5</v>
      </c>
      <c r="SV30" s="17">
        <v>2.2000000000000002</v>
      </c>
      <c r="SW30" s="17">
        <v>2.6</v>
      </c>
      <c r="SX30" s="17">
        <v>2.6</v>
      </c>
      <c r="SY30" s="17">
        <v>-0.4</v>
      </c>
      <c r="SZ30" s="17">
        <v>3.3</v>
      </c>
      <c r="TA30" s="17">
        <v>5</v>
      </c>
      <c r="TB30" s="17">
        <v>5</v>
      </c>
      <c r="TC30" s="17">
        <v>-1.7</v>
      </c>
      <c r="TD30" s="17">
        <v>4.9000000000000004</v>
      </c>
      <c r="TE30" s="17">
        <v>7</v>
      </c>
      <c r="TF30" s="17">
        <v>7</v>
      </c>
      <c r="TG30" s="17">
        <v>-2.1</v>
      </c>
      <c r="TH30" s="17">
        <v>10</v>
      </c>
      <c r="TI30" s="17">
        <v>10</v>
      </c>
      <c r="TJ30" s="17">
        <v>10</v>
      </c>
      <c r="TK30" s="17">
        <v>0</v>
      </c>
      <c r="TL30" s="17">
        <v>21.6</v>
      </c>
      <c r="TM30" s="17">
        <v>18.847000000000001</v>
      </c>
      <c r="TN30" s="17">
        <v>18.847000000000001</v>
      </c>
      <c r="TO30" s="17">
        <v>2.7530000000000001</v>
      </c>
      <c r="TP30" s="17">
        <v>42.8</v>
      </c>
      <c r="TQ30" s="17">
        <v>32.276000000000003</v>
      </c>
      <c r="TR30" s="17">
        <v>32.276000000000003</v>
      </c>
      <c r="TS30" s="17">
        <v>10.523999999999999</v>
      </c>
      <c r="TT30" s="17">
        <v>34.4</v>
      </c>
      <c r="TU30" s="17"/>
      <c r="TV30" s="17">
        <v>34.26</v>
      </c>
      <c r="TW30" s="17">
        <v>0.14000000000000001</v>
      </c>
      <c r="TX30" s="17">
        <v>83.5</v>
      </c>
      <c r="TY30" s="17">
        <v>60.1</v>
      </c>
      <c r="TZ30" s="17">
        <v>49.12</v>
      </c>
      <c r="UA30" s="17">
        <v>34.380000000000003</v>
      </c>
      <c r="UB30" s="17">
        <v>93.7</v>
      </c>
      <c r="UC30" s="17">
        <v>81.5</v>
      </c>
      <c r="UD30" s="17">
        <v>65.209999999999994</v>
      </c>
      <c r="UE30" s="17">
        <v>28.49</v>
      </c>
      <c r="UF30" s="17">
        <v>15.8</v>
      </c>
      <c r="UG30" s="17">
        <v>11.5</v>
      </c>
      <c r="UH30" s="17">
        <v>6.5529999999999999</v>
      </c>
      <c r="UI30" s="17">
        <v>9.2469999999999999</v>
      </c>
      <c r="UJ30" s="17">
        <v>14.2</v>
      </c>
      <c r="UK30" s="17">
        <v>5.0570000000000004</v>
      </c>
      <c r="UL30" s="17">
        <v>5.0570000000000004</v>
      </c>
      <c r="UM30" s="17">
        <v>9.1430000000000007</v>
      </c>
      <c r="UN30" s="17">
        <v>5.3</v>
      </c>
      <c r="UO30" s="17">
        <v>4.5</v>
      </c>
      <c r="UP30" s="17">
        <v>4.5</v>
      </c>
      <c r="UQ30" s="17">
        <v>0.8</v>
      </c>
      <c r="UR30" s="17">
        <v>2.2000000000000002</v>
      </c>
      <c r="US30" s="17">
        <v>1.8</v>
      </c>
      <c r="UT30" s="17">
        <v>1.8</v>
      </c>
      <c r="UU30" s="17">
        <v>0.4</v>
      </c>
      <c r="UV30" s="17">
        <v>9.5</v>
      </c>
      <c r="UW30" s="17">
        <v>8.3000000000000007</v>
      </c>
      <c r="UX30" s="17">
        <v>8.3000000000000007</v>
      </c>
      <c r="UY30" s="17">
        <v>1.2</v>
      </c>
      <c r="UZ30" s="17">
        <v>3.2</v>
      </c>
      <c r="VA30" s="17">
        <v>3.8</v>
      </c>
      <c r="VB30" s="17">
        <v>3.8</v>
      </c>
      <c r="VC30" s="17">
        <v>-0.6</v>
      </c>
      <c r="VD30" s="17">
        <v>3.5</v>
      </c>
      <c r="VE30" s="17">
        <v>4.3</v>
      </c>
      <c r="VF30" s="17">
        <v>4.3</v>
      </c>
      <c r="VG30" s="17">
        <v>-0.8</v>
      </c>
      <c r="VH30" s="17">
        <v>3.7</v>
      </c>
      <c r="VI30" s="17">
        <v>4.5</v>
      </c>
      <c r="VJ30" s="17">
        <v>4.5</v>
      </c>
      <c r="VK30" s="17">
        <v>-0.8</v>
      </c>
      <c r="VL30" s="17">
        <v>8.1</v>
      </c>
      <c r="VM30" s="17">
        <v>13.506</v>
      </c>
      <c r="VN30" s="17">
        <v>13.506</v>
      </c>
      <c r="VO30" s="17">
        <v>-5.4059999999999997</v>
      </c>
      <c r="VP30" s="17">
        <v>252.1</v>
      </c>
      <c r="VQ30" s="17"/>
      <c r="VR30" s="17">
        <v>241.2</v>
      </c>
      <c r="VS30" s="17">
        <v>10.9</v>
      </c>
      <c r="VT30" s="17">
        <v>17.5</v>
      </c>
      <c r="VU30" s="17"/>
      <c r="VV30" s="17">
        <v>15.69</v>
      </c>
      <c r="VW30" s="17">
        <v>1.81</v>
      </c>
      <c r="VX30" s="17">
        <v>137.69999999999999</v>
      </c>
      <c r="VY30" s="17"/>
      <c r="VZ30" s="17">
        <v>136.55699999999999</v>
      </c>
      <c r="WA30" s="17">
        <v>1.143</v>
      </c>
      <c r="WB30" s="17">
        <v>0.6</v>
      </c>
      <c r="WC30" s="17">
        <v>0.6</v>
      </c>
      <c r="WD30" s="17">
        <v>0.6</v>
      </c>
      <c r="WE30" s="17">
        <v>0</v>
      </c>
      <c r="WF30" s="17">
        <v>91</v>
      </c>
      <c r="WG30" s="17">
        <v>40</v>
      </c>
      <c r="WH30" s="17">
        <v>33</v>
      </c>
      <c r="WI30" s="17">
        <v>58</v>
      </c>
      <c r="WJ30" s="17">
        <v>109.1</v>
      </c>
      <c r="WK30" s="17">
        <v>68.5</v>
      </c>
      <c r="WL30" s="17">
        <v>35</v>
      </c>
      <c r="WM30" s="17">
        <v>74.099999999999994</v>
      </c>
      <c r="WN30" s="17">
        <v>100.2</v>
      </c>
      <c r="WO30" s="17"/>
      <c r="WP30" s="17">
        <v>100.761</v>
      </c>
      <c r="WQ30" s="17">
        <v>-0.56100000000000005</v>
      </c>
      <c r="WR30" s="17">
        <v>17.7</v>
      </c>
      <c r="WS30" s="17"/>
      <c r="WT30" s="17">
        <v>18.388999999999999</v>
      </c>
      <c r="WU30" s="17">
        <v>-0.68899999999999995</v>
      </c>
      <c r="WV30" s="17">
        <v>7.2</v>
      </c>
      <c r="WW30" s="17">
        <v>7.2</v>
      </c>
      <c r="WX30" s="17">
        <v>7.2</v>
      </c>
      <c r="WY30" s="17">
        <v>0</v>
      </c>
      <c r="WZ30" s="17">
        <v>19.600000000000001</v>
      </c>
      <c r="XA30" s="17">
        <v>18.4466</v>
      </c>
      <c r="XB30" s="17">
        <v>18.4466</v>
      </c>
      <c r="XC30" s="17">
        <v>1.1534</v>
      </c>
      <c r="XD30" s="17">
        <v>8.9</v>
      </c>
      <c r="XE30" s="17">
        <v>10.8</v>
      </c>
      <c r="XF30" s="17">
        <v>10.8</v>
      </c>
      <c r="XG30" s="17">
        <v>-1.9</v>
      </c>
      <c r="XH30" s="17">
        <v>33.18</v>
      </c>
      <c r="XI30" s="17">
        <v>29.5</v>
      </c>
      <c r="XJ30" s="17">
        <v>29.5</v>
      </c>
      <c r="XK30" s="17">
        <v>3.68</v>
      </c>
      <c r="XL30" s="17">
        <v>28.04</v>
      </c>
      <c r="XM30" s="17">
        <v>29.5</v>
      </c>
      <c r="XN30" s="17">
        <v>29.5</v>
      </c>
      <c r="XO30" s="17">
        <v>-1.46</v>
      </c>
      <c r="XP30" s="17"/>
      <c r="XQ30" s="17"/>
      <c r="XR30" s="17"/>
      <c r="XS30" s="17">
        <v>0</v>
      </c>
      <c r="XT30" s="17">
        <v>18</v>
      </c>
      <c r="XU30" s="17">
        <v>19.222999999999999</v>
      </c>
      <c r="XV30" s="17">
        <v>19.222999999999999</v>
      </c>
      <c r="XW30" s="17">
        <v>-1.2230000000000001</v>
      </c>
      <c r="XX30" s="17">
        <v>8.4</v>
      </c>
      <c r="XY30" s="17">
        <v>7.78</v>
      </c>
      <c r="XZ30" s="17">
        <v>7.78</v>
      </c>
      <c r="YA30" s="17">
        <v>0.62</v>
      </c>
      <c r="YB30" s="17">
        <v>6.8</v>
      </c>
      <c r="YC30" s="17">
        <v>11</v>
      </c>
      <c r="YD30" s="17">
        <v>11</v>
      </c>
      <c r="YE30" s="17">
        <v>-4.2</v>
      </c>
    </row>
    <row r="31" spans="1:655" ht="24" customHeight="1" x14ac:dyDescent="0.25">
      <c r="A31" s="1"/>
      <c r="B31" s="16" t="s">
        <v>40</v>
      </c>
      <c r="C31" s="16" t="s">
        <v>736</v>
      </c>
      <c r="D31" s="17">
        <v>97.8</v>
      </c>
      <c r="E31" s="17"/>
      <c r="F31" s="17">
        <v>88.288309999999996</v>
      </c>
      <c r="G31" s="17">
        <v>9.5116899999999998</v>
      </c>
      <c r="H31" s="17">
        <v>630.29999999999995</v>
      </c>
      <c r="I31" s="17">
        <v>635.88252999999997</v>
      </c>
      <c r="J31" s="17">
        <v>635.88188000000002</v>
      </c>
      <c r="K31" s="17">
        <v>-5.58188</v>
      </c>
      <c r="L31" s="17">
        <v>215.7</v>
      </c>
      <c r="M31" s="17">
        <v>206.86389</v>
      </c>
      <c r="N31" s="17">
        <v>206.86367999999999</v>
      </c>
      <c r="O31" s="17">
        <v>8.8363200000000006</v>
      </c>
      <c r="P31" s="17"/>
      <c r="Q31" s="17"/>
      <c r="R31" s="17"/>
      <c r="S31" s="17">
        <v>0</v>
      </c>
      <c r="T31" s="17"/>
      <c r="U31" s="17"/>
      <c r="V31" s="17"/>
      <c r="W31" s="17">
        <v>0</v>
      </c>
      <c r="X31" s="17">
        <v>30</v>
      </c>
      <c r="Y31" s="17">
        <v>10.309279999999999</v>
      </c>
      <c r="Z31" s="17">
        <v>10.30977</v>
      </c>
      <c r="AA31" s="17">
        <v>19.69023</v>
      </c>
      <c r="AB31" s="17">
        <v>83.6</v>
      </c>
      <c r="AC31" s="17">
        <v>84.335999999999999</v>
      </c>
      <c r="AD31" s="17">
        <v>87.85</v>
      </c>
      <c r="AE31" s="17">
        <v>-4.25</v>
      </c>
      <c r="AF31" s="17"/>
      <c r="AG31" s="17"/>
      <c r="AH31" s="17"/>
      <c r="AI31" s="17">
        <v>0</v>
      </c>
      <c r="AJ31" s="17"/>
      <c r="AK31" s="17"/>
      <c r="AL31" s="17"/>
      <c r="AM31" s="17">
        <v>0</v>
      </c>
      <c r="AN31" s="17">
        <v>179.4</v>
      </c>
      <c r="AO31" s="17">
        <v>196.22801999999999</v>
      </c>
      <c r="AP31" s="17">
        <v>196.22801000000001</v>
      </c>
      <c r="AQ31" s="17">
        <v>-16.828009999999999</v>
      </c>
      <c r="AR31" s="17">
        <v>178.8</v>
      </c>
      <c r="AS31" s="17">
        <v>196.22801999999999</v>
      </c>
      <c r="AT31" s="17">
        <v>196.22801000000001</v>
      </c>
      <c r="AU31" s="17">
        <v>-17.42801</v>
      </c>
      <c r="AV31" s="17">
        <v>179.2</v>
      </c>
      <c r="AW31" s="17">
        <v>196.22801999999999</v>
      </c>
      <c r="AX31" s="17">
        <v>196.22801000000001</v>
      </c>
      <c r="AY31" s="17">
        <v>-17.028009999999998</v>
      </c>
      <c r="AZ31" s="17">
        <v>266.10000000000002</v>
      </c>
      <c r="BA31" s="17">
        <v>295.22593999999998</v>
      </c>
      <c r="BB31" s="17">
        <v>295.22593000000001</v>
      </c>
      <c r="BC31" s="17">
        <v>-29.12593</v>
      </c>
      <c r="BD31" s="17">
        <v>212.7</v>
      </c>
      <c r="BE31" s="17">
        <v>208.07390000000001</v>
      </c>
      <c r="BF31" s="17">
        <v>208.07388</v>
      </c>
      <c r="BG31" s="17">
        <v>4.6261200000000002</v>
      </c>
      <c r="BH31" s="17">
        <v>109.1</v>
      </c>
      <c r="BI31" s="17">
        <v>104.34936999999999</v>
      </c>
      <c r="BJ31" s="17">
        <v>104.34936999999999</v>
      </c>
      <c r="BK31" s="17">
        <v>4.7506300000000001</v>
      </c>
      <c r="BL31" s="17">
        <v>119.2</v>
      </c>
      <c r="BM31" s="17">
        <v>88.096170000000001</v>
      </c>
      <c r="BN31" s="17">
        <v>184.23259999999999</v>
      </c>
      <c r="BO31" s="17">
        <v>-65.032600000000002</v>
      </c>
      <c r="BP31" s="17">
        <v>3</v>
      </c>
      <c r="BQ31" s="17">
        <v>4.4318400000000002</v>
      </c>
      <c r="BR31" s="17">
        <v>4.4318400000000002</v>
      </c>
      <c r="BS31" s="17">
        <v>-1.43184</v>
      </c>
      <c r="BT31" s="17"/>
      <c r="BU31" s="17"/>
      <c r="BV31" s="17"/>
      <c r="BW31" s="17">
        <v>0</v>
      </c>
      <c r="BX31" s="17"/>
      <c r="BY31" s="17"/>
      <c r="BZ31" s="17"/>
      <c r="CA31" s="17">
        <v>0</v>
      </c>
      <c r="CB31" s="17"/>
      <c r="CC31" s="17"/>
      <c r="CD31" s="17"/>
      <c r="CE31" s="17">
        <v>0</v>
      </c>
      <c r="CF31" s="17"/>
      <c r="CG31" s="17"/>
      <c r="CH31" s="17"/>
      <c r="CI31" s="17">
        <v>0</v>
      </c>
      <c r="CJ31" s="17">
        <v>110.7</v>
      </c>
      <c r="CK31" s="17">
        <v>116.25078000000001</v>
      </c>
      <c r="CL31" s="17">
        <v>116.25078000000001</v>
      </c>
      <c r="CM31" s="17">
        <v>-5.5507799999999996</v>
      </c>
      <c r="CN31" s="17">
        <v>7.3</v>
      </c>
      <c r="CO31" s="17">
        <v>5.1333399999999996</v>
      </c>
      <c r="CP31" s="17">
        <v>5.1333399999999996</v>
      </c>
      <c r="CQ31" s="17">
        <v>2.1666599999999998</v>
      </c>
      <c r="CR31" s="17">
        <v>3.2</v>
      </c>
      <c r="CS31" s="17">
        <v>2.8177599999999998</v>
      </c>
      <c r="CT31" s="17">
        <v>2.8177500000000002</v>
      </c>
      <c r="CU31" s="17">
        <v>0.38224999999999998</v>
      </c>
      <c r="CV31" s="17"/>
      <c r="CW31" s="17"/>
      <c r="CX31" s="17"/>
      <c r="CY31" s="17">
        <v>0</v>
      </c>
      <c r="CZ31" s="17">
        <v>6.9</v>
      </c>
      <c r="DA31" s="17">
        <v>6.8787000000000003</v>
      </c>
      <c r="DB31" s="17">
        <v>6.8787000000000003</v>
      </c>
      <c r="DC31" s="17">
        <v>2.1299999999999999E-2</v>
      </c>
      <c r="DD31" s="17">
        <v>10.1</v>
      </c>
      <c r="DE31" s="17">
        <v>9.9512499999999999</v>
      </c>
      <c r="DF31" s="17">
        <v>9.9512499999999999</v>
      </c>
      <c r="DG31" s="17">
        <v>0.14874999999999999</v>
      </c>
      <c r="DH31" s="17">
        <v>80.400000000000006</v>
      </c>
      <c r="DI31" s="17">
        <v>65.977199999999996</v>
      </c>
      <c r="DJ31" s="17">
        <v>46.23312</v>
      </c>
      <c r="DK31" s="17">
        <v>34.166879999999999</v>
      </c>
      <c r="DL31" s="17"/>
      <c r="DM31" s="17"/>
      <c r="DN31" s="17"/>
      <c r="DO31" s="17">
        <v>0</v>
      </c>
      <c r="DP31" s="17"/>
      <c r="DQ31" s="17"/>
      <c r="DR31" s="17"/>
      <c r="DS31" s="17">
        <v>0</v>
      </c>
      <c r="DT31" s="17"/>
      <c r="DU31" s="17"/>
      <c r="DV31" s="17"/>
      <c r="DW31" s="17">
        <v>0</v>
      </c>
      <c r="DX31" s="17"/>
      <c r="DY31" s="17"/>
      <c r="DZ31" s="17"/>
      <c r="EA31" s="17">
        <v>0</v>
      </c>
      <c r="EB31" s="17">
        <v>64.7</v>
      </c>
      <c r="EC31" s="17">
        <v>89.643460000000005</v>
      </c>
      <c r="ED31" s="17">
        <v>71.622919999999993</v>
      </c>
      <c r="EE31" s="17">
        <v>-6.9229200000000004</v>
      </c>
      <c r="EF31" s="17">
        <v>118.4</v>
      </c>
      <c r="EG31" s="17">
        <v>130.83608000000001</v>
      </c>
      <c r="EH31" s="17">
        <v>110.26316</v>
      </c>
      <c r="EI31" s="17">
        <v>8.1368399999999994</v>
      </c>
      <c r="EJ31" s="17"/>
      <c r="EK31" s="17"/>
      <c r="EL31" s="17"/>
      <c r="EM31" s="17">
        <v>0</v>
      </c>
      <c r="EN31" s="17"/>
      <c r="EO31" s="17"/>
      <c r="EP31" s="17"/>
      <c r="EQ31" s="17">
        <v>0</v>
      </c>
      <c r="ER31" s="17"/>
      <c r="ES31" s="17"/>
      <c r="ET31" s="17"/>
      <c r="EU31" s="17">
        <v>0</v>
      </c>
      <c r="EV31" s="17">
        <v>6.5</v>
      </c>
      <c r="EW31" s="17">
        <v>6.39</v>
      </c>
      <c r="EX31" s="17">
        <v>6.39</v>
      </c>
      <c r="EY31" s="17">
        <v>0.11</v>
      </c>
      <c r="EZ31" s="17">
        <v>0</v>
      </c>
      <c r="FA31" s="17"/>
      <c r="FB31" s="17"/>
      <c r="FC31" s="17">
        <v>0</v>
      </c>
      <c r="FD31" s="17">
        <v>34.9</v>
      </c>
      <c r="FE31" s="17">
        <v>31.102039999999999</v>
      </c>
      <c r="FF31" s="17">
        <v>27.010259999999999</v>
      </c>
      <c r="FG31" s="17">
        <v>7.8897399999999998</v>
      </c>
      <c r="FH31" s="17">
        <v>121.3</v>
      </c>
      <c r="FI31" s="17">
        <v>56.335700000000003</v>
      </c>
      <c r="FJ31" s="17">
        <v>53.398940000000003</v>
      </c>
      <c r="FK31" s="17">
        <v>67.901060000000001</v>
      </c>
      <c r="FL31" s="17">
        <v>17.899999999999999</v>
      </c>
      <c r="FM31" s="17">
        <v>18.594950000000001</v>
      </c>
      <c r="FN31" s="17">
        <v>16.959009999999999</v>
      </c>
      <c r="FO31" s="17">
        <v>0.94098999999999999</v>
      </c>
      <c r="FP31" s="17">
        <v>18.399999999999999</v>
      </c>
      <c r="FQ31" s="17">
        <v>17.737760000000002</v>
      </c>
      <c r="FR31" s="17">
        <v>18.440239999999999</v>
      </c>
      <c r="FS31" s="17">
        <v>-4.0239999999999998E-2</v>
      </c>
      <c r="FT31" s="17">
        <v>10.8</v>
      </c>
      <c r="FU31" s="17">
        <v>10.504849999999999</v>
      </c>
      <c r="FV31" s="17">
        <v>10.504849999999999</v>
      </c>
      <c r="FW31" s="17">
        <v>0.29515000000000002</v>
      </c>
      <c r="FX31" s="17">
        <v>58.1</v>
      </c>
      <c r="FY31" s="17">
        <v>63.523789999999998</v>
      </c>
      <c r="FZ31" s="17">
        <v>63.523789999999998</v>
      </c>
      <c r="GA31" s="17">
        <v>-5.4237900000000003</v>
      </c>
      <c r="GB31" s="17">
        <v>181.7</v>
      </c>
      <c r="GC31" s="17">
        <v>184.91498000000001</v>
      </c>
      <c r="GD31" s="17">
        <v>184.91497000000001</v>
      </c>
      <c r="GE31" s="17">
        <v>-3.2149700000000001</v>
      </c>
      <c r="GF31" s="17">
        <v>182.6</v>
      </c>
      <c r="GG31" s="17">
        <v>184.91498000000001</v>
      </c>
      <c r="GH31" s="17">
        <v>184.91497000000001</v>
      </c>
      <c r="GI31" s="17">
        <v>-2.3149700000000002</v>
      </c>
      <c r="GJ31" s="17">
        <v>184.5</v>
      </c>
      <c r="GK31" s="17">
        <v>185.47028</v>
      </c>
      <c r="GL31" s="17">
        <v>185.47027</v>
      </c>
      <c r="GM31" s="17">
        <v>-0.97026999999999997</v>
      </c>
      <c r="GN31" s="17">
        <v>76.400000000000006</v>
      </c>
      <c r="GO31" s="17">
        <v>87.858310000000003</v>
      </c>
      <c r="GP31" s="17">
        <v>87.858090000000004</v>
      </c>
      <c r="GQ31" s="17">
        <v>-11.45809</v>
      </c>
      <c r="GR31" s="17">
        <v>3</v>
      </c>
      <c r="GS31" s="17">
        <v>3.7563900000000001</v>
      </c>
      <c r="GT31" s="17">
        <v>3.7563800000000001</v>
      </c>
      <c r="GU31" s="17">
        <v>-0.75638000000000005</v>
      </c>
      <c r="GV31" s="17"/>
      <c r="GW31" s="17"/>
      <c r="GX31" s="17"/>
      <c r="GY31" s="17">
        <v>0</v>
      </c>
      <c r="GZ31" s="17">
        <v>0</v>
      </c>
      <c r="HA31" s="17"/>
      <c r="HB31" s="17"/>
      <c r="HC31" s="17">
        <v>0</v>
      </c>
      <c r="HD31" s="17"/>
      <c r="HE31" s="17"/>
      <c r="HF31" s="17"/>
      <c r="HG31" s="17">
        <v>0</v>
      </c>
      <c r="HH31" s="17">
        <v>2</v>
      </c>
      <c r="HI31" s="17">
        <v>1.97359</v>
      </c>
      <c r="HJ31" s="17">
        <v>1.97359</v>
      </c>
      <c r="HK31" s="17">
        <v>2.6409999999999999E-2</v>
      </c>
      <c r="HL31" s="17">
        <v>23.3</v>
      </c>
      <c r="HM31" s="17">
        <v>17.172329999999999</v>
      </c>
      <c r="HN31" s="17">
        <v>17.172329999999999</v>
      </c>
      <c r="HO31" s="17">
        <v>6.1276700000000002</v>
      </c>
      <c r="HP31" s="17">
        <v>79.5</v>
      </c>
      <c r="HQ31" s="17">
        <v>85</v>
      </c>
      <c r="HR31" s="17">
        <v>25.0001</v>
      </c>
      <c r="HS31" s="17">
        <v>54.499899999999997</v>
      </c>
      <c r="HT31" s="17"/>
      <c r="HU31" s="17"/>
      <c r="HV31" s="17"/>
      <c r="HW31" s="17">
        <v>0</v>
      </c>
      <c r="HX31" s="17"/>
      <c r="HY31" s="17"/>
      <c r="HZ31" s="17"/>
      <c r="IA31" s="17">
        <v>0</v>
      </c>
      <c r="IB31" s="17">
        <v>60.1</v>
      </c>
      <c r="IC31" s="17">
        <v>67.974599999999995</v>
      </c>
      <c r="ID31" s="17">
        <v>85.481780000000001</v>
      </c>
      <c r="IE31" s="17">
        <v>-25.381779999999999</v>
      </c>
      <c r="IF31" s="17"/>
      <c r="IG31" s="17"/>
      <c r="IH31" s="17"/>
      <c r="II31" s="17">
        <v>0</v>
      </c>
      <c r="IJ31" s="17"/>
      <c r="IK31" s="17"/>
      <c r="IL31" s="17"/>
      <c r="IM31" s="17">
        <v>0</v>
      </c>
      <c r="IN31" s="17">
        <v>46.3</v>
      </c>
      <c r="IO31" s="17">
        <v>45.221359999999997</v>
      </c>
      <c r="IP31" s="17">
        <v>45.221350000000001</v>
      </c>
      <c r="IQ31" s="17">
        <v>1.0786500000000001</v>
      </c>
      <c r="IR31" s="17"/>
      <c r="IS31" s="17"/>
      <c r="IT31" s="17"/>
      <c r="IU31" s="17">
        <v>0</v>
      </c>
      <c r="IV31" s="17"/>
      <c r="IW31" s="17"/>
      <c r="IX31" s="17"/>
      <c r="IY31" s="17">
        <v>0</v>
      </c>
      <c r="IZ31" s="17"/>
      <c r="JA31" s="17"/>
      <c r="JB31" s="17"/>
      <c r="JC31" s="17">
        <v>0</v>
      </c>
      <c r="JD31" s="17">
        <v>60.4</v>
      </c>
      <c r="JE31" s="17">
        <v>77.313019999999995</v>
      </c>
      <c r="JF31" s="17">
        <v>77.312759999999997</v>
      </c>
      <c r="JG31" s="17">
        <v>-16.912759999999999</v>
      </c>
      <c r="JH31" s="17">
        <v>175.1</v>
      </c>
      <c r="JI31" s="17">
        <v>185.29459</v>
      </c>
      <c r="JJ31" s="17">
        <v>185.29458</v>
      </c>
      <c r="JK31" s="17">
        <v>-10.19458</v>
      </c>
      <c r="JL31" s="17">
        <v>173.4</v>
      </c>
      <c r="JM31" s="17">
        <v>185.29459</v>
      </c>
      <c r="JN31" s="17">
        <v>185.29458</v>
      </c>
      <c r="JO31" s="17">
        <v>-11.894579999999999</v>
      </c>
      <c r="JP31" s="17">
        <v>208.5</v>
      </c>
      <c r="JQ31" s="17">
        <v>185.29459</v>
      </c>
      <c r="JR31" s="17">
        <v>185.29458</v>
      </c>
      <c r="JS31" s="17">
        <v>23.20542</v>
      </c>
      <c r="JT31" s="17">
        <v>271.5</v>
      </c>
      <c r="JU31" s="17">
        <v>278.77654000000001</v>
      </c>
      <c r="JV31" s="17">
        <v>278.77652999999998</v>
      </c>
      <c r="JW31" s="17">
        <v>-7.2765300000000002</v>
      </c>
      <c r="JX31" s="17">
        <v>38.1</v>
      </c>
      <c r="JY31" s="17">
        <v>73.590999999999994</v>
      </c>
      <c r="JZ31" s="17">
        <v>73.590959999999995</v>
      </c>
      <c r="KA31" s="17">
        <v>-35.490960000000001</v>
      </c>
      <c r="KB31" s="17">
        <v>26.5</v>
      </c>
      <c r="KC31" s="17">
        <v>36.905999999999999</v>
      </c>
      <c r="KD31" s="17">
        <v>36.90598</v>
      </c>
      <c r="KE31" s="17">
        <v>-10.40598</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c r="LA31" s="17"/>
      <c r="LB31" s="17"/>
      <c r="LC31" s="17">
        <v>0</v>
      </c>
      <c r="LD31" s="17">
        <v>0.3</v>
      </c>
      <c r="LE31" s="17">
        <v>0.44603999999999999</v>
      </c>
      <c r="LF31" s="17">
        <v>0.44602999999999998</v>
      </c>
      <c r="LG31" s="17">
        <v>-0.14602999999999999</v>
      </c>
      <c r="LH31" s="17">
        <v>137.69999999999999</v>
      </c>
      <c r="LI31" s="17">
        <v>148.88068999999999</v>
      </c>
      <c r="LJ31" s="17">
        <v>122.48799</v>
      </c>
      <c r="LK31" s="17">
        <v>15.212009999999999</v>
      </c>
      <c r="LL31" s="17">
        <v>91.6</v>
      </c>
      <c r="LM31" s="17">
        <v>78.044460000000001</v>
      </c>
      <c r="LN31" s="17">
        <v>91.210120000000003</v>
      </c>
      <c r="LO31" s="17">
        <v>0.38988</v>
      </c>
      <c r="LP31" s="17">
        <v>65.900000000000006</v>
      </c>
      <c r="LQ31" s="17">
        <v>67.133979999999994</v>
      </c>
      <c r="LR31" s="17">
        <v>67.133979999999994</v>
      </c>
      <c r="LS31" s="17">
        <v>-1.2339800000000001</v>
      </c>
      <c r="LT31" s="17">
        <v>68</v>
      </c>
      <c r="LU31" s="17">
        <v>68.585149999999999</v>
      </c>
      <c r="LV31" s="17">
        <v>72.373829999999998</v>
      </c>
      <c r="LW31" s="17">
        <v>-4.3738299999999999</v>
      </c>
      <c r="LX31" s="17">
        <v>29.1</v>
      </c>
      <c r="LY31" s="17">
        <v>29.951460000000001</v>
      </c>
      <c r="LZ31" s="17">
        <v>29.951429999999998</v>
      </c>
      <c r="MA31" s="17">
        <v>-0.85143000000000002</v>
      </c>
      <c r="MB31" s="17"/>
      <c r="MC31" s="17"/>
      <c r="MD31" s="17"/>
      <c r="ME31" s="17">
        <v>0</v>
      </c>
      <c r="MF31" s="17"/>
      <c r="MG31" s="17"/>
      <c r="MH31" s="17"/>
      <c r="MI31" s="17">
        <v>0</v>
      </c>
      <c r="MJ31" s="17"/>
      <c r="MK31" s="17"/>
      <c r="ML31" s="17"/>
      <c r="MM31" s="17">
        <v>0</v>
      </c>
      <c r="MN31" s="17">
        <v>147.19999999999999</v>
      </c>
      <c r="MO31" s="17">
        <v>151.08876000000001</v>
      </c>
      <c r="MP31" s="17">
        <v>151.08875</v>
      </c>
      <c r="MQ31" s="17">
        <v>-3.8887499999999999</v>
      </c>
      <c r="MR31" s="17">
        <v>149.5</v>
      </c>
      <c r="MS31" s="17">
        <v>151.08876000000001</v>
      </c>
      <c r="MT31" s="17">
        <v>151.08875</v>
      </c>
      <c r="MU31" s="17">
        <v>-1.5887500000000001</v>
      </c>
      <c r="MV31" s="17">
        <v>150.80000000000001</v>
      </c>
      <c r="MW31" s="17">
        <v>151.54248000000001</v>
      </c>
      <c r="MX31" s="17">
        <v>151.54247000000001</v>
      </c>
      <c r="MY31" s="17">
        <v>-0.74246999999999996</v>
      </c>
      <c r="MZ31" s="17">
        <v>0</v>
      </c>
      <c r="NA31" s="17"/>
      <c r="NB31" s="17"/>
      <c r="NC31" s="17">
        <v>0</v>
      </c>
      <c r="ND31" s="17"/>
      <c r="NE31" s="17"/>
      <c r="NF31" s="17"/>
      <c r="NG31" s="17">
        <v>0</v>
      </c>
      <c r="NH31" s="17"/>
      <c r="NI31" s="17"/>
      <c r="NJ31" s="17"/>
      <c r="NK31" s="17">
        <v>0</v>
      </c>
      <c r="NL31" s="17"/>
      <c r="NM31" s="17"/>
      <c r="NN31" s="17"/>
      <c r="NO31" s="17">
        <v>0</v>
      </c>
      <c r="NP31" s="17"/>
      <c r="NQ31" s="17"/>
      <c r="NR31" s="17"/>
      <c r="NS31" s="17">
        <v>0</v>
      </c>
      <c r="NT31" s="17">
        <v>137.19999999999999</v>
      </c>
      <c r="NU31" s="17">
        <v>144.87216000000001</v>
      </c>
      <c r="NV31" s="17">
        <v>213.11935</v>
      </c>
      <c r="NW31" s="17">
        <v>-75.919349999999994</v>
      </c>
      <c r="NX31" s="17">
        <v>76.599999999999994</v>
      </c>
      <c r="NY31" s="17">
        <v>72.65361</v>
      </c>
      <c r="NZ31" s="17">
        <v>106.87967</v>
      </c>
      <c r="OA31" s="17">
        <v>-30.279669999999999</v>
      </c>
      <c r="OB31" s="17">
        <v>0.5</v>
      </c>
      <c r="OC31" s="17"/>
      <c r="OD31" s="17">
        <v>1.212</v>
      </c>
      <c r="OE31" s="17">
        <v>-0.71199999999999997</v>
      </c>
      <c r="OF31" s="17">
        <v>108.2</v>
      </c>
      <c r="OG31" s="17">
        <v>103.5</v>
      </c>
      <c r="OH31" s="17">
        <v>106.16</v>
      </c>
      <c r="OI31" s="17">
        <v>2.04</v>
      </c>
      <c r="OJ31" s="17">
        <v>78.099999999999994</v>
      </c>
      <c r="OK31" s="17"/>
      <c r="OL31" s="17">
        <v>79.322000000000003</v>
      </c>
      <c r="OM31" s="17">
        <v>-1.222</v>
      </c>
      <c r="ON31" s="17">
        <v>10.5</v>
      </c>
      <c r="OO31" s="17">
        <v>15.249000000000001</v>
      </c>
      <c r="OP31" s="17">
        <v>15.249000000000001</v>
      </c>
      <c r="OQ31" s="17">
        <v>-4.7489999999999997</v>
      </c>
      <c r="OR31" s="17">
        <v>0.5</v>
      </c>
      <c r="OS31" s="17"/>
      <c r="OT31" s="17">
        <v>0.4</v>
      </c>
      <c r="OU31" s="17">
        <v>0.1</v>
      </c>
      <c r="OV31" s="17">
        <v>4.9000000000000004</v>
      </c>
      <c r="OW31" s="17">
        <v>4.4000000000000004</v>
      </c>
      <c r="OX31" s="17">
        <v>4.4000000000000004</v>
      </c>
      <c r="OY31" s="17">
        <v>0.5</v>
      </c>
      <c r="OZ31" s="17"/>
      <c r="PA31" s="17"/>
      <c r="PB31" s="17"/>
      <c r="PC31" s="17">
        <v>0</v>
      </c>
      <c r="PD31" s="17">
        <v>9.9</v>
      </c>
      <c r="PE31" s="17">
        <v>9</v>
      </c>
      <c r="PF31" s="17">
        <v>9.0000199999999992</v>
      </c>
      <c r="PG31" s="17">
        <v>0.89998</v>
      </c>
      <c r="PH31" s="17">
        <v>2.1</v>
      </c>
      <c r="PI31" s="17">
        <v>1.3440700000000001</v>
      </c>
      <c r="PJ31" s="17">
        <v>1.3441000000000001</v>
      </c>
      <c r="PK31" s="17">
        <v>0.75590000000000002</v>
      </c>
      <c r="PL31" s="17">
        <v>0.2</v>
      </c>
      <c r="PM31" s="17">
        <v>1</v>
      </c>
      <c r="PN31" s="17">
        <v>1</v>
      </c>
      <c r="PO31" s="17">
        <v>-0.8</v>
      </c>
      <c r="PP31" s="17">
        <v>1.4</v>
      </c>
      <c r="PQ31" s="17">
        <v>1.82</v>
      </c>
      <c r="PR31" s="17">
        <v>1.82</v>
      </c>
      <c r="PS31" s="17">
        <v>-0.42</v>
      </c>
      <c r="PT31" s="17">
        <v>4.7</v>
      </c>
      <c r="PU31" s="17">
        <v>4.5</v>
      </c>
      <c r="PV31" s="17">
        <v>4.5</v>
      </c>
      <c r="PW31" s="17">
        <v>0.2</v>
      </c>
      <c r="PX31" s="17">
        <v>19</v>
      </c>
      <c r="PY31" s="17">
        <v>18.4466</v>
      </c>
      <c r="PZ31" s="17">
        <v>18.4466</v>
      </c>
      <c r="QA31" s="17">
        <v>0.5534</v>
      </c>
      <c r="QB31" s="17">
        <v>4</v>
      </c>
      <c r="QC31" s="17">
        <v>3.2</v>
      </c>
      <c r="QD31" s="17">
        <v>3.2</v>
      </c>
      <c r="QE31" s="17">
        <v>0.8</v>
      </c>
      <c r="QF31" s="17">
        <v>3.1</v>
      </c>
      <c r="QG31" s="17">
        <v>3.1</v>
      </c>
      <c r="QH31" s="17">
        <v>3.1</v>
      </c>
      <c r="QI31" s="17">
        <v>0</v>
      </c>
      <c r="QJ31" s="17">
        <v>3.3</v>
      </c>
      <c r="QK31" s="17">
        <v>3.4</v>
      </c>
      <c r="QL31" s="17">
        <v>3.4</v>
      </c>
      <c r="QM31" s="17">
        <v>-0.1</v>
      </c>
      <c r="QN31" s="17">
        <v>17.7</v>
      </c>
      <c r="QO31" s="17">
        <v>16.990290000000002</v>
      </c>
      <c r="QP31" s="17">
        <v>16.990290000000002</v>
      </c>
      <c r="QQ31" s="17">
        <v>0.70970999999999995</v>
      </c>
      <c r="QR31" s="17">
        <v>15</v>
      </c>
      <c r="QS31" s="17"/>
      <c r="QT31" s="17">
        <v>14.295</v>
      </c>
      <c r="QU31" s="17">
        <v>0.70499999999999996</v>
      </c>
      <c r="QV31" s="17">
        <v>17.7</v>
      </c>
      <c r="QW31" s="17"/>
      <c r="QX31" s="17">
        <v>17.736000000000001</v>
      </c>
      <c r="QY31" s="17">
        <v>-3.5999999999999997E-2</v>
      </c>
      <c r="QZ31" s="17">
        <v>26.6</v>
      </c>
      <c r="RA31" s="17">
        <v>22.800999999999998</v>
      </c>
      <c r="RB31" s="17">
        <v>22.800999999999998</v>
      </c>
      <c r="RC31" s="17">
        <v>3.7989999999999999</v>
      </c>
      <c r="RD31" s="17">
        <v>73.2</v>
      </c>
      <c r="RE31" s="17">
        <v>82.9</v>
      </c>
      <c r="RF31" s="17">
        <v>70.659000000000006</v>
      </c>
      <c r="RG31" s="17">
        <v>2.5409999999999999</v>
      </c>
      <c r="RH31" s="17">
        <v>4.4000000000000004</v>
      </c>
      <c r="RI31" s="17">
        <v>4.2</v>
      </c>
      <c r="RJ31" s="17">
        <v>4.2</v>
      </c>
      <c r="RK31" s="17">
        <v>0.2</v>
      </c>
      <c r="RL31" s="17">
        <v>2.2999999999999998</v>
      </c>
      <c r="RM31" s="17">
        <v>2.4</v>
      </c>
      <c r="RN31" s="17">
        <v>2.4</v>
      </c>
      <c r="RO31" s="17">
        <v>-0.1</v>
      </c>
      <c r="RP31" s="17">
        <v>1.2</v>
      </c>
      <c r="RQ31" s="17">
        <v>1.2</v>
      </c>
      <c r="RR31" s="17">
        <v>1.2</v>
      </c>
      <c r="RS31" s="17">
        <v>0</v>
      </c>
      <c r="RT31" s="17">
        <v>3</v>
      </c>
      <c r="RU31" s="17">
        <v>2.8</v>
      </c>
      <c r="RV31" s="17">
        <v>2.8</v>
      </c>
      <c r="RW31" s="17">
        <v>0.2</v>
      </c>
      <c r="RX31" s="17">
        <v>18.8</v>
      </c>
      <c r="RY31" s="17"/>
      <c r="RZ31" s="17">
        <v>18.459</v>
      </c>
      <c r="SA31" s="17">
        <v>0.34100000000000003</v>
      </c>
      <c r="SB31" s="17">
        <v>1.9</v>
      </c>
      <c r="SC31" s="17">
        <v>1.851</v>
      </c>
      <c r="SD31" s="17">
        <v>1.851</v>
      </c>
      <c r="SE31" s="17">
        <v>4.9000000000000002E-2</v>
      </c>
      <c r="SF31" s="17">
        <v>14.4</v>
      </c>
      <c r="SG31" s="17">
        <v>15.723050000000001</v>
      </c>
      <c r="SH31" s="17">
        <v>19.772600000000001</v>
      </c>
      <c r="SI31" s="17">
        <v>-5.3726000000000003</v>
      </c>
      <c r="SJ31" s="17">
        <v>1.2</v>
      </c>
      <c r="SK31" s="17">
        <v>1.28</v>
      </c>
      <c r="SL31" s="17">
        <v>1.28</v>
      </c>
      <c r="SM31" s="17">
        <v>-0.08</v>
      </c>
      <c r="SN31" s="17">
        <v>0.4</v>
      </c>
      <c r="SO31" s="17"/>
      <c r="SP31" s="17">
        <v>0.4</v>
      </c>
      <c r="SQ31" s="17">
        <v>0</v>
      </c>
      <c r="SR31" s="17">
        <v>3.4</v>
      </c>
      <c r="SS31" s="17">
        <v>5.3</v>
      </c>
      <c r="ST31" s="17">
        <v>5.3</v>
      </c>
      <c r="SU31" s="17">
        <v>-1.9</v>
      </c>
      <c r="SV31" s="17">
        <v>2.2000000000000002</v>
      </c>
      <c r="SW31" s="17">
        <v>2.6</v>
      </c>
      <c r="SX31" s="17">
        <v>2.6</v>
      </c>
      <c r="SY31" s="17">
        <v>-0.4</v>
      </c>
      <c r="SZ31" s="17">
        <v>3.2</v>
      </c>
      <c r="TA31" s="17">
        <v>5</v>
      </c>
      <c r="TB31" s="17">
        <v>5</v>
      </c>
      <c r="TC31" s="17">
        <v>-1.8</v>
      </c>
      <c r="TD31" s="17">
        <v>4.7</v>
      </c>
      <c r="TE31" s="17">
        <v>7</v>
      </c>
      <c r="TF31" s="17">
        <v>7</v>
      </c>
      <c r="TG31" s="17">
        <v>-2.2999999999999998</v>
      </c>
      <c r="TH31" s="17">
        <v>10</v>
      </c>
      <c r="TI31" s="17">
        <v>10</v>
      </c>
      <c r="TJ31" s="17">
        <v>10</v>
      </c>
      <c r="TK31" s="17">
        <v>0</v>
      </c>
      <c r="TL31" s="17">
        <v>18.3</v>
      </c>
      <c r="TM31" s="17">
        <v>20.385000000000002</v>
      </c>
      <c r="TN31" s="17">
        <v>20.385000000000002</v>
      </c>
      <c r="TO31" s="17">
        <v>-2.085</v>
      </c>
      <c r="TP31" s="17">
        <v>48.9</v>
      </c>
      <c r="TQ31" s="17">
        <v>42.365000000000002</v>
      </c>
      <c r="TR31" s="17">
        <v>42.365000000000002</v>
      </c>
      <c r="TS31" s="17">
        <v>6.5350000000000001</v>
      </c>
      <c r="TT31" s="17">
        <v>34.1</v>
      </c>
      <c r="TU31" s="17"/>
      <c r="TV31" s="17">
        <v>34.673999999999999</v>
      </c>
      <c r="TW31" s="17">
        <v>-0.57399999999999995</v>
      </c>
      <c r="TX31" s="17">
        <v>91</v>
      </c>
      <c r="TY31" s="17">
        <v>58.5</v>
      </c>
      <c r="TZ31" s="17">
        <v>52.927</v>
      </c>
      <c r="UA31" s="17">
        <v>38.073</v>
      </c>
      <c r="UB31" s="17">
        <v>108.9</v>
      </c>
      <c r="UC31" s="17">
        <v>82.2</v>
      </c>
      <c r="UD31" s="17">
        <v>68.197000000000003</v>
      </c>
      <c r="UE31" s="17">
        <v>40.703000000000003</v>
      </c>
      <c r="UF31" s="17">
        <v>15.8</v>
      </c>
      <c r="UG31" s="17">
        <v>11.2</v>
      </c>
      <c r="UH31" s="17">
        <v>7.2930000000000001</v>
      </c>
      <c r="UI31" s="17">
        <v>8.5069999999999997</v>
      </c>
      <c r="UJ31" s="17">
        <v>13</v>
      </c>
      <c r="UK31" s="17">
        <v>5.6360000000000001</v>
      </c>
      <c r="UL31" s="17">
        <v>5.6360000000000001</v>
      </c>
      <c r="UM31" s="17">
        <v>7.3639999999999999</v>
      </c>
      <c r="UN31" s="17">
        <v>5.3</v>
      </c>
      <c r="UO31" s="17">
        <v>4.5</v>
      </c>
      <c r="UP31" s="17">
        <v>4.5</v>
      </c>
      <c r="UQ31" s="17">
        <v>0.8</v>
      </c>
      <c r="UR31" s="17">
        <v>2.2000000000000002</v>
      </c>
      <c r="US31" s="17">
        <v>1.8</v>
      </c>
      <c r="UT31" s="17">
        <v>1.8</v>
      </c>
      <c r="UU31" s="17">
        <v>0.4</v>
      </c>
      <c r="UV31" s="17">
        <v>9.5</v>
      </c>
      <c r="UW31" s="17">
        <v>8.3000000000000007</v>
      </c>
      <c r="UX31" s="17">
        <v>8.3000000000000007</v>
      </c>
      <c r="UY31" s="17">
        <v>1.2</v>
      </c>
      <c r="UZ31" s="17">
        <v>3.4</v>
      </c>
      <c r="VA31" s="17">
        <v>3.8</v>
      </c>
      <c r="VB31" s="17">
        <v>3.8</v>
      </c>
      <c r="VC31" s="17">
        <v>-0.4</v>
      </c>
      <c r="VD31" s="17">
        <v>3.5</v>
      </c>
      <c r="VE31" s="17">
        <v>4.3</v>
      </c>
      <c r="VF31" s="17">
        <v>4.3</v>
      </c>
      <c r="VG31" s="17">
        <v>-0.8</v>
      </c>
      <c r="VH31" s="17">
        <v>3.7</v>
      </c>
      <c r="VI31" s="17">
        <v>4.5</v>
      </c>
      <c r="VJ31" s="17">
        <v>4.5</v>
      </c>
      <c r="VK31" s="17">
        <v>-0.8</v>
      </c>
      <c r="VL31" s="17">
        <v>8.6999999999999993</v>
      </c>
      <c r="VM31" s="17">
        <v>13.683</v>
      </c>
      <c r="VN31" s="17">
        <v>13.683</v>
      </c>
      <c r="VO31" s="17">
        <v>-4.9829999999999997</v>
      </c>
      <c r="VP31" s="17">
        <v>253</v>
      </c>
      <c r="VQ31" s="17"/>
      <c r="VR31" s="17">
        <v>236.20099999999999</v>
      </c>
      <c r="VS31" s="17">
        <v>16.798999999999999</v>
      </c>
      <c r="VT31" s="17">
        <v>18.2</v>
      </c>
      <c r="VU31" s="17"/>
      <c r="VV31" s="17">
        <v>15.901999999999999</v>
      </c>
      <c r="VW31" s="17">
        <v>2.298</v>
      </c>
      <c r="VX31" s="17">
        <v>139.5</v>
      </c>
      <c r="VY31" s="17"/>
      <c r="VZ31" s="17">
        <v>136.68700000000001</v>
      </c>
      <c r="WA31" s="17">
        <v>2.8130000000000002</v>
      </c>
      <c r="WB31" s="17">
        <v>0.6</v>
      </c>
      <c r="WC31" s="17">
        <v>0.6</v>
      </c>
      <c r="WD31" s="17">
        <v>0.6</v>
      </c>
      <c r="WE31" s="17">
        <v>0</v>
      </c>
      <c r="WF31" s="17">
        <v>68.400000000000006</v>
      </c>
      <c r="WG31" s="17">
        <v>43</v>
      </c>
      <c r="WH31" s="17">
        <v>36</v>
      </c>
      <c r="WI31" s="17">
        <v>32.4</v>
      </c>
      <c r="WJ31" s="17">
        <v>74</v>
      </c>
      <c r="WK31" s="17">
        <v>75.900000000000006</v>
      </c>
      <c r="WL31" s="17">
        <v>40</v>
      </c>
      <c r="WM31" s="17">
        <v>34</v>
      </c>
      <c r="WN31" s="17">
        <v>101.1</v>
      </c>
      <c r="WO31" s="17"/>
      <c r="WP31" s="17">
        <v>100.822</v>
      </c>
      <c r="WQ31" s="17">
        <v>0.27800000000000002</v>
      </c>
      <c r="WR31" s="17">
        <v>18.2</v>
      </c>
      <c r="WS31" s="17"/>
      <c r="WT31" s="17">
        <v>18.984999999999999</v>
      </c>
      <c r="WU31" s="17">
        <v>-0.78500000000000003</v>
      </c>
      <c r="WV31" s="17">
        <v>7.2</v>
      </c>
      <c r="WW31" s="17">
        <v>7.2</v>
      </c>
      <c r="WX31" s="17">
        <v>7.2</v>
      </c>
      <c r="WY31" s="17">
        <v>0</v>
      </c>
      <c r="WZ31" s="17">
        <v>19.600000000000001</v>
      </c>
      <c r="XA31" s="17">
        <v>18.4466</v>
      </c>
      <c r="XB31" s="17">
        <v>18.4466</v>
      </c>
      <c r="XC31" s="17">
        <v>1.1534</v>
      </c>
      <c r="XD31" s="17">
        <v>9.5</v>
      </c>
      <c r="XE31" s="17">
        <v>10.8</v>
      </c>
      <c r="XF31" s="17">
        <v>10.8</v>
      </c>
      <c r="XG31" s="17">
        <v>-1.3</v>
      </c>
      <c r="XH31" s="17">
        <v>34.11</v>
      </c>
      <c r="XI31" s="17">
        <v>29.5</v>
      </c>
      <c r="XJ31" s="17">
        <v>29.5</v>
      </c>
      <c r="XK31" s="17">
        <v>4.6100000000000003</v>
      </c>
      <c r="XL31" s="17">
        <v>27.95</v>
      </c>
      <c r="XM31" s="17">
        <v>29.5</v>
      </c>
      <c r="XN31" s="17">
        <v>29.5</v>
      </c>
      <c r="XO31" s="17">
        <v>-1.55</v>
      </c>
      <c r="XP31" s="17"/>
      <c r="XQ31" s="17"/>
      <c r="XR31" s="17"/>
      <c r="XS31" s="17">
        <v>0</v>
      </c>
      <c r="XT31" s="17">
        <v>18</v>
      </c>
      <c r="XU31" s="17">
        <v>19.222999999999999</v>
      </c>
      <c r="XV31" s="17">
        <v>19.222999999999999</v>
      </c>
      <c r="XW31" s="17">
        <v>-1.2230000000000001</v>
      </c>
      <c r="XX31" s="17">
        <v>7</v>
      </c>
      <c r="XY31" s="17">
        <v>7.78</v>
      </c>
      <c r="XZ31" s="17">
        <v>7.78</v>
      </c>
      <c r="YA31" s="17">
        <v>-0.78</v>
      </c>
      <c r="YB31" s="17">
        <v>6.9</v>
      </c>
      <c r="YC31" s="17">
        <v>11</v>
      </c>
      <c r="YD31" s="17">
        <v>11</v>
      </c>
      <c r="YE31" s="17">
        <v>-4.0999999999999996</v>
      </c>
    </row>
    <row r="32" spans="1:655" ht="24" customHeight="1" x14ac:dyDescent="0.25">
      <c r="A32" s="1"/>
      <c r="B32" s="18" t="s">
        <v>40</v>
      </c>
      <c r="C32" s="18" t="s">
        <v>737</v>
      </c>
      <c r="D32" s="19">
        <v>97.7</v>
      </c>
      <c r="E32" s="19"/>
      <c r="F32" s="19">
        <v>91.379990000000006</v>
      </c>
      <c r="G32" s="19">
        <v>6.3200099999999999</v>
      </c>
      <c r="H32" s="19">
        <v>629</v>
      </c>
      <c r="I32" s="19">
        <v>635.88252999999997</v>
      </c>
      <c r="J32" s="19">
        <v>635.88220999999999</v>
      </c>
      <c r="K32" s="19">
        <v>-6.8822099999999997</v>
      </c>
      <c r="L32" s="19">
        <v>215.5</v>
      </c>
      <c r="M32" s="19">
        <v>206.86389</v>
      </c>
      <c r="N32" s="19">
        <v>206.86377999999999</v>
      </c>
      <c r="O32" s="19">
        <v>8.6362199999999998</v>
      </c>
      <c r="P32" s="19"/>
      <c r="Q32" s="19"/>
      <c r="R32" s="19"/>
      <c r="S32" s="19">
        <v>0</v>
      </c>
      <c r="T32" s="19"/>
      <c r="U32" s="19"/>
      <c r="V32" s="19"/>
      <c r="W32" s="19">
        <v>0</v>
      </c>
      <c r="X32" s="19">
        <v>30</v>
      </c>
      <c r="Y32" s="19">
        <v>27.25667</v>
      </c>
      <c r="Z32" s="19">
        <v>13.16939</v>
      </c>
      <c r="AA32" s="19">
        <v>16.83061</v>
      </c>
      <c r="AB32" s="19">
        <v>87</v>
      </c>
      <c r="AC32" s="19">
        <v>84.335999999999999</v>
      </c>
      <c r="AD32" s="19">
        <v>87.85</v>
      </c>
      <c r="AE32" s="19">
        <v>-0.85</v>
      </c>
      <c r="AF32" s="19"/>
      <c r="AG32" s="19"/>
      <c r="AH32" s="19"/>
      <c r="AI32" s="19">
        <v>0</v>
      </c>
      <c r="AJ32" s="19"/>
      <c r="AK32" s="19"/>
      <c r="AL32" s="19"/>
      <c r="AM32" s="19">
        <v>0</v>
      </c>
      <c r="AN32" s="19">
        <v>179.9</v>
      </c>
      <c r="AO32" s="19">
        <v>196.22801999999999</v>
      </c>
      <c r="AP32" s="19">
        <v>196.22801000000001</v>
      </c>
      <c r="AQ32" s="19">
        <v>-16.328009999999999</v>
      </c>
      <c r="AR32" s="19">
        <v>179.6</v>
      </c>
      <c r="AS32" s="19">
        <v>196.22801999999999</v>
      </c>
      <c r="AT32" s="19">
        <v>196.22801000000001</v>
      </c>
      <c r="AU32" s="19">
        <v>-16.62801</v>
      </c>
      <c r="AV32" s="19">
        <v>179.1</v>
      </c>
      <c r="AW32" s="19">
        <v>196.22801999999999</v>
      </c>
      <c r="AX32" s="19">
        <v>196.22801000000001</v>
      </c>
      <c r="AY32" s="19">
        <v>-17.12801</v>
      </c>
      <c r="AZ32" s="19">
        <v>266</v>
      </c>
      <c r="BA32" s="19">
        <v>295.22593999999998</v>
      </c>
      <c r="BB32" s="19">
        <v>295.22593000000001</v>
      </c>
      <c r="BC32" s="19">
        <v>-29.225930000000002</v>
      </c>
      <c r="BD32" s="19">
        <v>213.2</v>
      </c>
      <c r="BE32" s="19">
        <v>208.07390000000001</v>
      </c>
      <c r="BF32" s="19">
        <v>208.07388</v>
      </c>
      <c r="BG32" s="19">
        <v>5.1261200000000002</v>
      </c>
      <c r="BH32" s="19">
        <v>108.2</v>
      </c>
      <c r="BI32" s="19">
        <v>104.34936999999999</v>
      </c>
      <c r="BJ32" s="19">
        <v>104.34936999999999</v>
      </c>
      <c r="BK32" s="19">
        <v>3.8506300000000002</v>
      </c>
      <c r="BL32" s="19">
        <v>119.1</v>
      </c>
      <c r="BM32" s="19">
        <v>142.74467999999999</v>
      </c>
      <c r="BN32" s="19">
        <v>184.23344</v>
      </c>
      <c r="BO32" s="19">
        <v>-65.133439999999993</v>
      </c>
      <c r="BP32" s="19">
        <v>3</v>
      </c>
      <c r="BQ32" s="19">
        <v>4.4318400000000002</v>
      </c>
      <c r="BR32" s="19">
        <v>4.4318400000000002</v>
      </c>
      <c r="BS32" s="19">
        <v>-1.43184</v>
      </c>
      <c r="BT32" s="19"/>
      <c r="BU32" s="19"/>
      <c r="BV32" s="19"/>
      <c r="BW32" s="19">
        <v>0</v>
      </c>
      <c r="BX32" s="19"/>
      <c r="BY32" s="19"/>
      <c r="BZ32" s="19"/>
      <c r="CA32" s="19">
        <v>0</v>
      </c>
      <c r="CB32" s="19"/>
      <c r="CC32" s="19"/>
      <c r="CD32" s="19"/>
      <c r="CE32" s="19">
        <v>0</v>
      </c>
      <c r="CF32" s="19"/>
      <c r="CG32" s="19"/>
      <c r="CH32" s="19"/>
      <c r="CI32" s="19">
        <v>0</v>
      </c>
      <c r="CJ32" s="19">
        <v>114.5</v>
      </c>
      <c r="CK32" s="19">
        <v>116.25078000000001</v>
      </c>
      <c r="CL32" s="19">
        <v>116.25078000000001</v>
      </c>
      <c r="CM32" s="19">
        <v>-1.75078</v>
      </c>
      <c r="CN32" s="19">
        <v>6.5</v>
      </c>
      <c r="CO32" s="19">
        <v>5.1333399999999996</v>
      </c>
      <c r="CP32" s="19">
        <v>5.1333399999999996</v>
      </c>
      <c r="CQ32" s="19">
        <v>1.36666</v>
      </c>
      <c r="CR32" s="19">
        <v>3.2</v>
      </c>
      <c r="CS32" s="19">
        <v>2.8177599999999998</v>
      </c>
      <c r="CT32" s="19">
        <v>2.8177500000000002</v>
      </c>
      <c r="CU32" s="19">
        <v>0.38224999999999998</v>
      </c>
      <c r="CV32" s="19"/>
      <c r="CW32" s="19"/>
      <c r="CX32" s="19"/>
      <c r="CY32" s="19">
        <v>0</v>
      </c>
      <c r="CZ32" s="19">
        <v>6.9</v>
      </c>
      <c r="DA32" s="19">
        <v>6.8787000000000003</v>
      </c>
      <c r="DB32" s="19">
        <v>6.8787000000000003</v>
      </c>
      <c r="DC32" s="19">
        <v>2.1299999999999999E-2</v>
      </c>
      <c r="DD32" s="19">
        <v>10.1</v>
      </c>
      <c r="DE32" s="19">
        <v>9.9512499999999999</v>
      </c>
      <c r="DF32" s="19">
        <v>9.9512499999999999</v>
      </c>
      <c r="DG32" s="19">
        <v>0.14874999999999999</v>
      </c>
      <c r="DH32" s="19">
        <v>80.2</v>
      </c>
      <c r="DI32" s="19">
        <v>69.843209999999999</v>
      </c>
      <c r="DJ32" s="19">
        <v>55.342599999999997</v>
      </c>
      <c r="DK32" s="19">
        <v>24.857399999999998</v>
      </c>
      <c r="DL32" s="19"/>
      <c r="DM32" s="19"/>
      <c r="DN32" s="19"/>
      <c r="DO32" s="19">
        <v>0</v>
      </c>
      <c r="DP32" s="19"/>
      <c r="DQ32" s="19"/>
      <c r="DR32" s="19"/>
      <c r="DS32" s="19">
        <v>0</v>
      </c>
      <c r="DT32" s="19"/>
      <c r="DU32" s="19"/>
      <c r="DV32" s="19"/>
      <c r="DW32" s="19">
        <v>0</v>
      </c>
      <c r="DX32" s="19"/>
      <c r="DY32" s="19"/>
      <c r="DZ32" s="19"/>
      <c r="EA32" s="19">
        <v>0</v>
      </c>
      <c r="EB32" s="19">
        <v>64.8</v>
      </c>
      <c r="EC32" s="19">
        <v>90.593729999999994</v>
      </c>
      <c r="ED32" s="19">
        <v>73.055710000000005</v>
      </c>
      <c r="EE32" s="19">
        <v>-8.2557100000000005</v>
      </c>
      <c r="EF32" s="19">
        <v>111.1</v>
      </c>
      <c r="EG32" s="19">
        <v>130.83608000000001</v>
      </c>
      <c r="EH32" s="19">
        <v>48.610660000000003</v>
      </c>
      <c r="EI32" s="19">
        <v>62.489339999999999</v>
      </c>
      <c r="EJ32" s="19"/>
      <c r="EK32" s="19"/>
      <c r="EL32" s="19"/>
      <c r="EM32" s="19">
        <v>0</v>
      </c>
      <c r="EN32" s="19"/>
      <c r="EO32" s="19"/>
      <c r="EP32" s="19"/>
      <c r="EQ32" s="19">
        <v>0</v>
      </c>
      <c r="ER32" s="19"/>
      <c r="ES32" s="19"/>
      <c r="ET32" s="19"/>
      <c r="EU32" s="19">
        <v>0</v>
      </c>
      <c r="EV32" s="19">
        <v>6.5</v>
      </c>
      <c r="EW32" s="19">
        <v>6.39</v>
      </c>
      <c r="EX32" s="19">
        <v>6.39</v>
      </c>
      <c r="EY32" s="19">
        <v>0.11</v>
      </c>
      <c r="EZ32" s="19">
        <v>0</v>
      </c>
      <c r="FA32" s="19"/>
      <c r="FB32" s="19"/>
      <c r="FC32" s="19">
        <v>0</v>
      </c>
      <c r="FD32" s="19">
        <v>33.1</v>
      </c>
      <c r="FE32" s="19">
        <v>31.102039999999999</v>
      </c>
      <c r="FF32" s="19">
        <v>27.010259999999999</v>
      </c>
      <c r="FG32" s="19">
        <v>6.0897399999999999</v>
      </c>
      <c r="FH32" s="19">
        <v>119.9</v>
      </c>
      <c r="FI32" s="19">
        <v>53.398060000000001</v>
      </c>
      <c r="FJ32" s="19">
        <v>53.398919999999997</v>
      </c>
      <c r="FK32" s="19">
        <v>66.501080000000002</v>
      </c>
      <c r="FL32" s="19">
        <v>18.399999999999999</v>
      </c>
      <c r="FM32" s="19">
        <v>18.594950000000001</v>
      </c>
      <c r="FN32" s="19">
        <v>16.959009999999999</v>
      </c>
      <c r="FO32" s="19">
        <v>1.44099</v>
      </c>
      <c r="FP32" s="19">
        <v>18.399999999999999</v>
      </c>
      <c r="FQ32" s="19">
        <v>17.737760000000002</v>
      </c>
      <c r="FR32" s="19">
        <v>18.440239999999999</v>
      </c>
      <c r="FS32" s="19">
        <v>-4.0239999999999998E-2</v>
      </c>
      <c r="FT32" s="19">
        <v>10.8</v>
      </c>
      <c r="FU32" s="19">
        <v>10.504849999999999</v>
      </c>
      <c r="FV32" s="19">
        <v>10.504849999999999</v>
      </c>
      <c r="FW32" s="19">
        <v>0.29515000000000002</v>
      </c>
      <c r="FX32" s="19">
        <v>62.8</v>
      </c>
      <c r="FY32" s="19">
        <v>63.523789999999998</v>
      </c>
      <c r="FZ32" s="19">
        <v>63.523789999999998</v>
      </c>
      <c r="GA32" s="19">
        <v>-0.72379000000000004</v>
      </c>
      <c r="GB32" s="19">
        <v>181.2</v>
      </c>
      <c r="GC32" s="19">
        <v>184.91498000000001</v>
      </c>
      <c r="GD32" s="19">
        <v>184.91497000000001</v>
      </c>
      <c r="GE32" s="19">
        <v>-3.7149700000000001</v>
      </c>
      <c r="GF32" s="19">
        <v>180.7</v>
      </c>
      <c r="GG32" s="19">
        <v>184.91498000000001</v>
      </c>
      <c r="GH32" s="19">
        <v>184.91497000000001</v>
      </c>
      <c r="GI32" s="19">
        <v>-4.2149700000000001</v>
      </c>
      <c r="GJ32" s="19">
        <v>184.2</v>
      </c>
      <c r="GK32" s="19">
        <v>185.47028</v>
      </c>
      <c r="GL32" s="19">
        <v>185.47027</v>
      </c>
      <c r="GM32" s="19">
        <v>-1.27027</v>
      </c>
      <c r="GN32" s="19">
        <v>76.900000000000006</v>
      </c>
      <c r="GO32" s="19">
        <v>87.858310000000003</v>
      </c>
      <c r="GP32" s="19">
        <v>87.858159999999998</v>
      </c>
      <c r="GQ32" s="19">
        <v>-10.958159999999999</v>
      </c>
      <c r="GR32" s="19">
        <v>2.8</v>
      </c>
      <c r="GS32" s="19">
        <v>3.7563900000000001</v>
      </c>
      <c r="GT32" s="19">
        <v>3.7563800000000001</v>
      </c>
      <c r="GU32" s="19">
        <v>-0.95638000000000001</v>
      </c>
      <c r="GV32" s="19"/>
      <c r="GW32" s="19"/>
      <c r="GX32" s="19"/>
      <c r="GY32" s="19">
        <v>0</v>
      </c>
      <c r="GZ32" s="19">
        <v>0</v>
      </c>
      <c r="HA32" s="19"/>
      <c r="HB32" s="19"/>
      <c r="HC32" s="19">
        <v>0</v>
      </c>
      <c r="HD32" s="19"/>
      <c r="HE32" s="19"/>
      <c r="HF32" s="19"/>
      <c r="HG32" s="19">
        <v>0</v>
      </c>
      <c r="HH32" s="19">
        <v>2</v>
      </c>
      <c r="HI32" s="19">
        <v>1.97359</v>
      </c>
      <c r="HJ32" s="19">
        <v>1.97359</v>
      </c>
      <c r="HK32" s="19">
        <v>2.6409999999999999E-2</v>
      </c>
      <c r="HL32" s="19">
        <v>23.4</v>
      </c>
      <c r="HM32" s="19">
        <v>17.172329999999999</v>
      </c>
      <c r="HN32" s="19">
        <v>17.172329999999999</v>
      </c>
      <c r="HO32" s="19">
        <v>6.2276699999999998</v>
      </c>
      <c r="HP32" s="19">
        <v>80.3</v>
      </c>
      <c r="HQ32" s="19">
        <v>85</v>
      </c>
      <c r="HR32" s="19">
        <v>84.999949999999998</v>
      </c>
      <c r="HS32" s="19">
        <v>-4.6999500000000003</v>
      </c>
      <c r="HT32" s="19"/>
      <c r="HU32" s="19"/>
      <c r="HV32" s="19"/>
      <c r="HW32" s="19">
        <v>0</v>
      </c>
      <c r="HX32" s="19"/>
      <c r="HY32" s="19"/>
      <c r="HZ32" s="19"/>
      <c r="IA32" s="19">
        <v>0</v>
      </c>
      <c r="IB32" s="19">
        <v>60</v>
      </c>
      <c r="IC32" s="19">
        <v>83.712360000000004</v>
      </c>
      <c r="ID32" s="19">
        <v>85.482209999999995</v>
      </c>
      <c r="IE32" s="19">
        <v>-25.482209999999998</v>
      </c>
      <c r="IF32" s="19"/>
      <c r="IG32" s="19"/>
      <c r="IH32" s="19"/>
      <c r="II32" s="19">
        <v>0</v>
      </c>
      <c r="IJ32" s="19"/>
      <c r="IK32" s="19"/>
      <c r="IL32" s="19"/>
      <c r="IM32" s="19">
        <v>0</v>
      </c>
      <c r="IN32" s="19">
        <v>45.6</v>
      </c>
      <c r="IO32" s="19">
        <v>45.221359999999997</v>
      </c>
      <c r="IP32" s="19">
        <v>45.221350000000001</v>
      </c>
      <c r="IQ32" s="19">
        <v>0.37864999999999999</v>
      </c>
      <c r="IR32" s="19"/>
      <c r="IS32" s="19"/>
      <c r="IT32" s="19"/>
      <c r="IU32" s="19">
        <v>0</v>
      </c>
      <c r="IV32" s="19"/>
      <c r="IW32" s="19"/>
      <c r="IX32" s="19"/>
      <c r="IY32" s="19">
        <v>0</v>
      </c>
      <c r="IZ32" s="19"/>
      <c r="JA32" s="19"/>
      <c r="JB32" s="19"/>
      <c r="JC32" s="19">
        <v>0</v>
      </c>
      <c r="JD32" s="19">
        <v>60.4</v>
      </c>
      <c r="JE32" s="19">
        <v>77.313019999999995</v>
      </c>
      <c r="JF32" s="19">
        <v>77.312839999999994</v>
      </c>
      <c r="JG32" s="19">
        <v>-16.912839999999999</v>
      </c>
      <c r="JH32" s="19">
        <v>174.9</v>
      </c>
      <c r="JI32" s="19">
        <v>185.29459</v>
      </c>
      <c r="JJ32" s="19">
        <v>185.29458</v>
      </c>
      <c r="JK32" s="19">
        <v>-10.394579999999999</v>
      </c>
      <c r="JL32" s="19">
        <v>172.9</v>
      </c>
      <c r="JM32" s="19">
        <v>185.29459</v>
      </c>
      <c r="JN32" s="19">
        <v>185.29458</v>
      </c>
      <c r="JO32" s="19">
        <v>-12.394579999999999</v>
      </c>
      <c r="JP32" s="19">
        <v>206.7</v>
      </c>
      <c r="JQ32" s="19">
        <v>185.29459</v>
      </c>
      <c r="JR32" s="19">
        <v>185.29458</v>
      </c>
      <c r="JS32" s="19">
        <v>21.405419999999999</v>
      </c>
      <c r="JT32" s="19">
        <v>270.60000000000002</v>
      </c>
      <c r="JU32" s="19">
        <v>278.77654000000001</v>
      </c>
      <c r="JV32" s="19">
        <v>278.77652999999998</v>
      </c>
      <c r="JW32" s="19">
        <v>-8.1765299999999996</v>
      </c>
      <c r="JX32" s="19">
        <v>38</v>
      </c>
      <c r="JY32" s="19">
        <v>73.590999999999994</v>
      </c>
      <c r="JZ32" s="19">
        <v>73.590959999999995</v>
      </c>
      <c r="KA32" s="19">
        <v>-35.590960000000003</v>
      </c>
      <c r="KB32" s="19">
        <v>26.6</v>
      </c>
      <c r="KC32" s="19">
        <v>36.905999999999999</v>
      </c>
      <c r="KD32" s="19">
        <v>36.90598</v>
      </c>
      <c r="KE32" s="19">
        <v>-10.30598</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c r="LA32" s="19"/>
      <c r="LB32" s="19"/>
      <c r="LC32" s="19">
        <v>0</v>
      </c>
      <c r="LD32" s="19">
        <v>0.3</v>
      </c>
      <c r="LE32" s="19">
        <v>0.44603999999999999</v>
      </c>
      <c r="LF32" s="19">
        <v>0.44602999999999998</v>
      </c>
      <c r="LG32" s="19">
        <v>-0.14602999999999999</v>
      </c>
      <c r="LH32" s="19">
        <v>140.1</v>
      </c>
      <c r="LI32" s="19">
        <v>151.81834000000001</v>
      </c>
      <c r="LJ32" s="19">
        <v>123.82504</v>
      </c>
      <c r="LK32" s="19">
        <v>16.27496</v>
      </c>
      <c r="LL32" s="19">
        <v>94</v>
      </c>
      <c r="LM32" s="19">
        <v>95.562430000000006</v>
      </c>
      <c r="LN32" s="19">
        <v>97.24879</v>
      </c>
      <c r="LO32" s="19">
        <v>-3.2487900000000001</v>
      </c>
      <c r="LP32" s="19">
        <v>65.599999999999994</v>
      </c>
      <c r="LQ32" s="19">
        <v>67.133979999999994</v>
      </c>
      <c r="LR32" s="19">
        <v>67.133979999999994</v>
      </c>
      <c r="LS32" s="19">
        <v>-1.5339799999999999</v>
      </c>
      <c r="LT32" s="19">
        <v>67.900000000000006</v>
      </c>
      <c r="LU32" s="19">
        <v>71.707350000000005</v>
      </c>
      <c r="LV32" s="19">
        <v>72.373840000000001</v>
      </c>
      <c r="LW32" s="19">
        <v>-4.47384</v>
      </c>
      <c r="LX32" s="19">
        <v>29</v>
      </c>
      <c r="LY32" s="19">
        <v>29.951460000000001</v>
      </c>
      <c r="LZ32" s="19">
        <v>29.951440000000002</v>
      </c>
      <c r="MA32" s="19">
        <v>-0.95143999999999995</v>
      </c>
      <c r="MB32" s="19"/>
      <c r="MC32" s="19"/>
      <c r="MD32" s="19"/>
      <c r="ME32" s="19">
        <v>0</v>
      </c>
      <c r="MF32" s="19"/>
      <c r="MG32" s="19"/>
      <c r="MH32" s="19"/>
      <c r="MI32" s="19">
        <v>0</v>
      </c>
      <c r="MJ32" s="19"/>
      <c r="MK32" s="19"/>
      <c r="ML32" s="19"/>
      <c r="MM32" s="19">
        <v>0</v>
      </c>
      <c r="MN32" s="19">
        <v>147</v>
      </c>
      <c r="MO32" s="19">
        <v>151.08876000000001</v>
      </c>
      <c r="MP32" s="19">
        <v>151.08875</v>
      </c>
      <c r="MQ32" s="19">
        <v>-4.0887500000000001</v>
      </c>
      <c r="MR32" s="19">
        <v>149.4</v>
      </c>
      <c r="MS32" s="19">
        <v>151.08876000000001</v>
      </c>
      <c r="MT32" s="19">
        <v>151.08875</v>
      </c>
      <c r="MU32" s="19">
        <v>-1.68875</v>
      </c>
      <c r="MV32" s="19">
        <v>150.1</v>
      </c>
      <c r="MW32" s="19">
        <v>151.54248000000001</v>
      </c>
      <c r="MX32" s="19">
        <v>151.54247000000001</v>
      </c>
      <c r="MY32" s="19">
        <v>-1.4424699999999999</v>
      </c>
      <c r="MZ32" s="19">
        <v>0</v>
      </c>
      <c r="NA32" s="19"/>
      <c r="NB32" s="19"/>
      <c r="NC32" s="19">
        <v>0</v>
      </c>
      <c r="ND32" s="19"/>
      <c r="NE32" s="19"/>
      <c r="NF32" s="19"/>
      <c r="NG32" s="19">
        <v>0</v>
      </c>
      <c r="NH32" s="19"/>
      <c r="NI32" s="19"/>
      <c r="NJ32" s="19"/>
      <c r="NK32" s="19">
        <v>0</v>
      </c>
      <c r="NL32" s="19"/>
      <c r="NM32" s="19"/>
      <c r="NN32" s="19"/>
      <c r="NO32" s="19">
        <v>0</v>
      </c>
      <c r="NP32" s="19"/>
      <c r="NQ32" s="19"/>
      <c r="NR32" s="19"/>
      <c r="NS32" s="19">
        <v>0</v>
      </c>
      <c r="NT32" s="19">
        <v>137.19999999999999</v>
      </c>
      <c r="NU32" s="19">
        <v>144.87216000000001</v>
      </c>
      <c r="NV32" s="19">
        <v>213.11969999999999</v>
      </c>
      <c r="NW32" s="19">
        <v>-75.919700000000006</v>
      </c>
      <c r="NX32" s="19">
        <v>77</v>
      </c>
      <c r="NY32" s="19">
        <v>72.65361</v>
      </c>
      <c r="NZ32" s="19">
        <v>106.87985</v>
      </c>
      <c r="OA32" s="19">
        <v>-29.879850000000001</v>
      </c>
      <c r="OB32" s="19">
        <v>1.3</v>
      </c>
      <c r="OC32" s="19"/>
      <c r="OD32" s="19">
        <v>1.234</v>
      </c>
      <c r="OE32" s="19">
        <v>6.6000000000000003E-2</v>
      </c>
      <c r="OF32" s="19">
        <v>106.4</v>
      </c>
      <c r="OG32" s="19">
        <v>105.2</v>
      </c>
      <c r="OH32" s="19">
        <v>106.68</v>
      </c>
      <c r="OI32" s="19">
        <v>-0.28000000000000003</v>
      </c>
      <c r="OJ32" s="19">
        <v>80.5</v>
      </c>
      <c r="OK32" s="19"/>
      <c r="OL32" s="19">
        <v>79.763000000000005</v>
      </c>
      <c r="OM32" s="19">
        <v>0.73699999999999999</v>
      </c>
      <c r="ON32" s="19">
        <v>9.9</v>
      </c>
      <c r="OO32" s="19">
        <v>15.616</v>
      </c>
      <c r="OP32" s="19">
        <v>15.616</v>
      </c>
      <c r="OQ32" s="19">
        <v>-5.7160000000000002</v>
      </c>
      <c r="OR32" s="19">
        <v>0.5</v>
      </c>
      <c r="OS32" s="19"/>
      <c r="OT32" s="19">
        <v>0.4</v>
      </c>
      <c r="OU32" s="19">
        <v>0.1</v>
      </c>
      <c r="OV32" s="19">
        <v>4.9000000000000004</v>
      </c>
      <c r="OW32" s="19">
        <v>4.4000000000000004</v>
      </c>
      <c r="OX32" s="19">
        <v>4.4000000000000004</v>
      </c>
      <c r="OY32" s="19">
        <v>0.5</v>
      </c>
      <c r="OZ32" s="19"/>
      <c r="PA32" s="19"/>
      <c r="PB32" s="19"/>
      <c r="PC32" s="19">
        <v>0</v>
      </c>
      <c r="PD32" s="19">
        <v>9.9</v>
      </c>
      <c r="PE32" s="19">
        <v>9</v>
      </c>
      <c r="PF32" s="19">
        <v>9.0000199999999992</v>
      </c>
      <c r="PG32" s="19">
        <v>0.89998</v>
      </c>
      <c r="PH32" s="19">
        <v>2.6</v>
      </c>
      <c r="PI32" s="19">
        <v>2.4467099999999999</v>
      </c>
      <c r="PJ32" s="19">
        <v>1.53016</v>
      </c>
      <c r="PK32" s="19">
        <v>1.0698399999999999</v>
      </c>
      <c r="PL32" s="19">
        <v>0.2</v>
      </c>
      <c r="PM32" s="19">
        <v>1</v>
      </c>
      <c r="PN32" s="19">
        <v>1</v>
      </c>
      <c r="PO32" s="19">
        <v>-0.8</v>
      </c>
      <c r="PP32" s="19">
        <v>1.4</v>
      </c>
      <c r="PQ32" s="19">
        <v>1.82</v>
      </c>
      <c r="PR32" s="19">
        <v>1.82</v>
      </c>
      <c r="PS32" s="19">
        <v>-0.42</v>
      </c>
      <c r="PT32" s="19">
        <v>4.7</v>
      </c>
      <c r="PU32" s="19">
        <v>4.5</v>
      </c>
      <c r="PV32" s="19">
        <v>4.5</v>
      </c>
      <c r="PW32" s="19">
        <v>0.2</v>
      </c>
      <c r="PX32" s="19">
        <v>18.899999999999999</v>
      </c>
      <c r="PY32" s="19">
        <v>18.4466</v>
      </c>
      <c r="PZ32" s="19">
        <v>18.4466</v>
      </c>
      <c r="QA32" s="19">
        <v>0.45340000000000003</v>
      </c>
      <c r="QB32" s="19">
        <v>4</v>
      </c>
      <c r="QC32" s="19">
        <v>3.2</v>
      </c>
      <c r="QD32" s="19">
        <v>3.2</v>
      </c>
      <c r="QE32" s="19">
        <v>0.8</v>
      </c>
      <c r="QF32" s="19">
        <v>3.1</v>
      </c>
      <c r="QG32" s="19">
        <v>3.1</v>
      </c>
      <c r="QH32" s="19">
        <v>3.1</v>
      </c>
      <c r="QI32" s="19">
        <v>0</v>
      </c>
      <c r="QJ32" s="19">
        <v>3.3</v>
      </c>
      <c r="QK32" s="19">
        <v>3.4</v>
      </c>
      <c r="QL32" s="19">
        <v>3.4</v>
      </c>
      <c r="QM32" s="19">
        <v>-0.1</v>
      </c>
      <c r="QN32" s="19">
        <v>17.7</v>
      </c>
      <c r="QO32" s="19">
        <v>16.990290000000002</v>
      </c>
      <c r="QP32" s="19">
        <v>16.990290000000002</v>
      </c>
      <c r="QQ32" s="19">
        <v>0.70970999999999995</v>
      </c>
      <c r="QR32" s="19">
        <v>15.2</v>
      </c>
      <c r="QS32" s="19"/>
      <c r="QT32" s="19">
        <v>14.468</v>
      </c>
      <c r="QU32" s="19">
        <v>0.73199999999999998</v>
      </c>
      <c r="QV32" s="19">
        <v>17.899999999999999</v>
      </c>
      <c r="QW32" s="19"/>
      <c r="QX32" s="19">
        <v>17.777000000000001</v>
      </c>
      <c r="QY32" s="19">
        <v>0.123</v>
      </c>
      <c r="QZ32" s="19">
        <v>24.7</v>
      </c>
      <c r="RA32" s="19">
        <v>22.922000000000001</v>
      </c>
      <c r="RB32" s="19">
        <v>22.922000000000001</v>
      </c>
      <c r="RC32" s="19">
        <v>1.778</v>
      </c>
      <c r="RD32" s="19">
        <v>63.8</v>
      </c>
      <c r="RE32" s="19">
        <v>79.599999999999994</v>
      </c>
      <c r="RF32" s="19">
        <v>73.281000000000006</v>
      </c>
      <c r="RG32" s="19">
        <v>-9.4809999999999999</v>
      </c>
      <c r="RH32" s="19">
        <v>4.4000000000000004</v>
      </c>
      <c r="RI32" s="19">
        <v>4.2</v>
      </c>
      <c r="RJ32" s="19">
        <v>4.2</v>
      </c>
      <c r="RK32" s="19">
        <v>0.2</v>
      </c>
      <c r="RL32" s="19">
        <v>2.2999999999999998</v>
      </c>
      <c r="RM32" s="19">
        <v>2.4</v>
      </c>
      <c r="RN32" s="19">
        <v>2.4</v>
      </c>
      <c r="RO32" s="19">
        <v>-0.1</v>
      </c>
      <c r="RP32" s="19">
        <v>1.2</v>
      </c>
      <c r="RQ32" s="19">
        <v>1.2</v>
      </c>
      <c r="RR32" s="19">
        <v>1.2</v>
      </c>
      <c r="RS32" s="19">
        <v>0</v>
      </c>
      <c r="RT32" s="19">
        <v>3</v>
      </c>
      <c r="RU32" s="19">
        <v>2.8</v>
      </c>
      <c r="RV32" s="19">
        <v>2.8</v>
      </c>
      <c r="RW32" s="19">
        <v>0.2</v>
      </c>
      <c r="RX32" s="19">
        <v>18.600000000000001</v>
      </c>
      <c r="RY32" s="19"/>
      <c r="RZ32" s="19">
        <v>18.149000000000001</v>
      </c>
      <c r="SA32" s="19">
        <v>0.45100000000000001</v>
      </c>
      <c r="SB32" s="19">
        <v>1.9</v>
      </c>
      <c r="SC32" s="19">
        <v>1.851</v>
      </c>
      <c r="SD32" s="19">
        <v>1.851</v>
      </c>
      <c r="SE32" s="19">
        <v>4.9000000000000002E-2</v>
      </c>
      <c r="SF32" s="19">
        <v>14.5</v>
      </c>
      <c r="SG32" s="19">
        <v>19.363320000000002</v>
      </c>
      <c r="SH32" s="19">
        <v>19.7727</v>
      </c>
      <c r="SI32" s="19">
        <v>-5.2727000000000004</v>
      </c>
      <c r="SJ32" s="19">
        <v>1.2</v>
      </c>
      <c r="SK32" s="19">
        <v>1.24</v>
      </c>
      <c r="SL32" s="19">
        <v>1.24</v>
      </c>
      <c r="SM32" s="19">
        <v>-0.04</v>
      </c>
      <c r="SN32" s="19">
        <v>0.4</v>
      </c>
      <c r="SO32" s="19"/>
      <c r="SP32" s="19">
        <v>0.4</v>
      </c>
      <c r="SQ32" s="19">
        <v>0</v>
      </c>
      <c r="SR32" s="19">
        <v>3.4</v>
      </c>
      <c r="SS32" s="19">
        <v>5.3</v>
      </c>
      <c r="ST32" s="19">
        <v>5.3</v>
      </c>
      <c r="SU32" s="19">
        <v>-1.9</v>
      </c>
      <c r="SV32" s="19">
        <v>2.2000000000000002</v>
      </c>
      <c r="SW32" s="19">
        <v>2.6</v>
      </c>
      <c r="SX32" s="19">
        <v>2.6</v>
      </c>
      <c r="SY32" s="19">
        <v>-0.4</v>
      </c>
      <c r="SZ32" s="19">
        <v>3.3</v>
      </c>
      <c r="TA32" s="19">
        <v>5</v>
      </c>
      <c r="TB32" s="19">
        <v>5</v>
      </c>
      <c r="TC32" s="19">
        <v>-1.7</v>
      </c>
      <c r="TD32" s="19">
        <v>4.7</v>
      </c>
      <c r="TE32" s="19">
        <v>7</v>
      </c>
      <c r="TF32" s="19">
        <v>7</v>
      </c>
      <c r="TG32" s="19">
        <v>-2.2999999999999998</v>
      </c>
      <c r="TH32" s="19">
        <v>10</v>
      </c>
      <c r="TI32" s="19">
        <v>10</v>
      </c>
      <c r="TJ32" s="19">
        <v>10</v>
      </c>
      <c r="TK32" s="19">
        <v>0</v>
      </c>
      <c r="TL32" s="19">
        <v>18.3</v>
      </c>
      <c r="TM32" s="19">
        <v>21.709</v>
      </c>
      <c r="TN32" s="19">
        <v>21.709</v>
      </c>
      <c r="TO32" s="19">
        <v>-3.4089999999999998</v>
      </c>
      <c r="TP32" s="19">
        <v>41.7</v>
      </c>
      <c r="TQ32" s="19">
        <v>50.624000000000002</v>
      </c>
      <c r="TR32" s="19">
        <v>50.624000000000002</v>
      </c>
      <c r="TS32" s="19">
        <v>-8.9239999999999995</v>
      </c>
      <c r="TT32" s="19">
        <v>34.5</v>
      </c>
      <c r="TU32" s="19"/>
      <c r="TV32" s="19">
        <v>34.783999999999999</v>
      </c>
      <c r="TW32" s="19">
        <v>-0.28399999999999997</v>
      </c>
      <c r="TX32" s="19">
        <v>102.8</v>
      </c>
      <c r="TY32" s="19">
        <v>58.3</v>
      </c>
      <c r="TZ32" s="19">
        <v>54.192999999999998</v>
      </c>
      <c r="UA32" s="19">
        <v>48.606999999999999</v>
      </c>
      <c r="UB32" s="19">
        <v>107.9</v>
      </c>
      <c r="UC32" s="19">
        <v>82.9</v>
      </c>
      <c r="UD32" s="19">
        <v>70.722999999999999</v>
      </c>
      <c r="UE32" s="19">
        <v>37.177</v>
      </c>
      <c r="UF32" s="19">
        <v>19.899999999999999</v>
      </c>
      <c r="UG32" s="19">
        <v>11.8</v>
      </c>
      <c r="UH32" s="19">
        <v>8.0850000000000009</v>
      </c>
      <c r="UI32" s="19">
        <v>11.815</v>
      </c>
      <c r="UJ32" s="19">
        <v>13.3</v>
      </c>
      <c r="UK32" s="19">
        <v>6.1360000000000001</v>
      </c>
      <c r="UL32" s="19">
        <v>6.1360000000000001</v>
      </c>
      <c r="UM32" s="19">
        <v>7.1639999999999997</v>
      </c>
      <c r="UN32" s="19">
        <v>5.3</v>
      </c>
      <c r="UO32" s="19">
        <v>4.5</v>
      </c>
      <c r="UP32" s="19">
        <v>4.5</v>
      </c>
      <c r="UQ32" s="19">
        <v>0.8</v>
      </c>
      <c r="UR32" s="19">
        <v>2.2000000000000002</v>
      </c>
      <c r="US32" s="19">
        <v>1.8</v>
      </c>
      <c r="UT32" s="19">
        <v>1.8</v>
      </c>
      <c r="UU32" s="19">
        <v>0.4</v>
      </c>
      <c r="UV32" s="19">
        <v>9.6999999999999993</v>
      </c>
      <c r="UW32" s="19">
        <v>8.3000000000000007</v>
      </c>
      <c r="UX32" s="19">
        <v>8.3000000000000007</v>
      </c>
      <c r="UY32" s="19">
        <v>1.4</v>
      </c>
      <c r="UZ32" s="19">
        <v>3.6</v>
      </c>
      <c r="VA32" s="19">
        <v>3.8</v>
      </c>
      <c r="VB32" s="19">
        <v>3.8</v>
      </c>
      <c r="VC32" s="19">
        <v>-0.2</v>
      </c>
      <c r="VD32" s="19">
        <v>3.8</v>
      </c>
      <c r="VE32" s="19">
        <v>4.3</v>
      </c>
      <c r="VF32" s="19">
        <v>4.3</v>
      </c>
      <c r="VG32" s="19">
        <v>-0.5</v>
      </c>
      <c r="VH32" s="19">
        <v>3.8</v>
      </c>
      <c r="VI32" s="19">
        <v>4.5</v>
      </c>
      <c r="VJ32" s="19">
        <v>4.5</v>
      </c>
      <c r="VK32" s="19">
        <v>-0.7</v>
      </c>
      <c r="VL32" s="19">
        <v>8.4</v>
      </c>
      <c r="VM32" s="19">
        <v>13.592000000000001</v>
      </c>
      <c r="VN32" s="19">
        <v>13.592000000000001</v>
      </c>
      <c r="VO32" s="19">
        <v>-5.1920000000000002</v>
      </c>
      <c r="VP32" s="19">
        <v>252.8</v>
      </c>
      <c r="VQ32" s="19"/>
      <c r="VR32" s="19">
        <v>233.79900000000001</v>
      </c>
      <c r="VS32" s="19">
        <v>19.001000000000001</v>
      </c>
      <c r="VT32" s="19">
        <v>18.899999999999999</v>
      </c>
      <c r="VU32" s="19"/>
      <c r="VV32" s="19">
        <v>15.945</v>
      </c>
      <c r="VW32" s="19">
        <v>2.9550000000000001</v>
      </c>
      <c r="VX32" s="19">
        <v>140.5</v>
      </c>
      <c r="VY32" s="19"/>
      <c r="VZ32" s="19">
        <v>137.13800000000001</v>
      </c>
      <c r="WA32" s="19">
        <v>3.3620000000000001</v>
      </c>
      <c r="WB32" s="19">
        <v>0.6</v>
      </c>
      <c r="WC32" s="19">
        <v>0.6</v>
      </c>
      <c r="WD32" s="19">
        <v>0.6</v>
      </c>
      <c r="WE32" s="19">
        <v>0</v>
      </c>
      <c r="WF32" s="19">
        <v>39.799999999999997</v>
      </c>
      <c r="WG32" s="19">
        <v>48</v>
      </c>
      <c r="WH32" s="19">
        <v>40</v>
      </c>
      <c r="WI32" s="19">
        <v>-0.2</v>
      </c>
      <c r="WJ32" s="19">
        <v>65.3</v>
      </c>
      <c r="WK32" s="19">
        <v>77.400000000000006</v>
      </c>
      <c r="WL32" s="19">
        <v>46</v>
      </c>
      <c r="WM32" s="19">
        <v>19.3</v>
      </c>
      <c r="WN32" s="19">
        <v>101.5</v>
      </c>
      <c r="WO32" s="19"/>
      <c r="WP32" s="19">
        <v>101.053</v>
      </c>
      <c r="WQ32" s="19">
        <v>0.44700000000000001</v>
      </c>
      <c r="WR32" s="19">
        <v>18.600000000000001</v>
      </c>
      <c r="WS32" s="19"/>
      <c r="WT32" s="19">
        <v>19.151</v>
      </c>
      <c r="WU32" s="19">
        <v>-0.55100000000000005</v>
      </c>
      <c r="WV32" s="19">
        <v>7.2</v>
      </c>
      <c r="WW32" s="19">
        <v>7.2</v>
      </c>
      <c r="WX32" s="19">
        <v>7.2</v>
      </c>
      <c r="WY32" s="19">
        <v>0</v>
      </c>
      <c r="WZ32" s="19">
        <v>19.5</v>
      </c>
      <c r="XA32" s="19">
        <v>18.4466</v>
      </c>
      <c r="XB32" s="19">
        <v>18.4466</v>
      </c>
      <c r="XC32" s="19">
        <v>1.0533999999999999</v>
      </c>
      <c r="XD32" s="19">
        <v>9.3000000000000007</v>
      </c>
      <c r="XE32" s="19">
        <v>10.8</v>
      </c>
      <c r="XF32" s="19">
        <v>10.8</v>
      </c>
      <c r="XG32" s="19">
        <v>-1.5</v>
      </c>
      <c r="XH32" s="19">
        <v>33.15</v>
      </c>
      <c r="XI32" s="19">
        <v>29.5</v>
      </c>
      <c r="XJ32" s="19">
        <v>29.5</v>
      </c>
      <c r="XK32" s="19">
        <v>3.65</v>
      </c>
      <c r="XL32" s="19">
        <v>27.69</v>
      </c>
      <c r="XM32" s="19">
        <v>29.5</v>
      </c>
      <c r="XN32" s="19">
        <v>29.5</v>
      </c>
      <c r="XO32" s="19">
        <v>-1.81</v>
      </c>
      <c r="XP32" s="19"/>
      <c r="XQ32" s="19"/>
      <c r="XR32" s="19"/>
      <c r="XS32" s="19">
        <v>0</v>
      </c>
      <c r="XT32" s="19">
        <v>18</v>
      </c>
      <c r="XU32" s="19">
        <v>19.222999999999999</v>
      </c>
      <c r="XV32" s="19">
        <v>19.222999999999999</v>
      </c>
      <c r="XW32" s="19">
        <v>-1.2230000000000001</v>
      </c>
      <c r="XX32" s="19">
        <v>6.5</v>
      </c>
      <c r="XY32" s="19">
        <v>7.78</v>
      </c>
      <c r="XZ32" s="19">
        <v>7.78</v>
      </c>
      <c r="YA32" s="19">
        <v>-1.28</v>
      </c>
      <c r="YB32" s="19">
        <v>7</v>
      </c>
      <c r="YC32" s="19">
        <v>11</v>
      </c>
      <c r="YD32" s="19">
        <v>11</v>
      </c>
      <c r="YE32" s="19">
        <v>-4</v>
      </c>
    </row>
    <row r="33" spans="1:655" ht="24" customHeight="1" x14ac:dyDescent="0.25">
      <c r="A33" s="1"/>
      <c r="B33" s="13" t="s">
        <v>40</v>
      </c>
      <c r="C33" s="13" t="s">
        <v>738</v>
      </c>
      <c r="D33" s="14">
        <v>97.8</v>
      </c>
      <c r="E33" s="14"/>
      <c r="F33" s="14">
        <v>83.698149999999998</v>
      </c>
      <c r="G33" s="14">
        <v>14.101850000000001</v>
      </c>
      <c r="H33" s="14">
        <v>631.4</v>
      </c>
      <c r="I33" s="14">
        <v>635.88252999999997</v>
      </c>
      <c r="J33" s="14">
        <v>635.87986000000001</v>
      </c>
      <c r="K33" s="14">
        <v>-4.4798600000000004</v>
      </c>
      <c r="L33" s="14">
        <v>216.2</v>
      </c>
      <c r="M33" s="14">
        <v>206.86389</v>
      </c>
      <c r="N33" s="14">
        <v>206.86302000000001</v>
      </c>
      <c r="O33" s="14">
        <v>9.3369800000000005</v>
      </c>
      <c r="P33" s="14"/>
      <c r="Q33" s="14"/>
      <c r="R33" s="14"/>
      <c r="S33" s="14">
        <v>0</v>
      </c>
      <c r="T33" s="14"/>
      <c r="U33" s="14"/>
      <c r="V33" s="14"/>
      <c r="W33" s="14">
        <v>0</v>
      </c>
      <c r="X33" s="14">
        <v>17.600000000000001</v>
      </c>
      <c r="Y33" s="14">
        <v>10.95416</v>
      </c>
      <c r="Z33" s="14">
        <v>10.30954</v>
      </c>
      <c r="AA33" s="14">
        <v>7.2904600000000004</v>
      </c>
      <c r="AB33" s="14">
        <v>87</v>
      </c>
      <c r="AC33" s="14">
        <v>84.335999999999999</v>
      </c>
      <c r="AD33" s="14">
        <v>87.85</v>
      </c>
      <c r="AE33" s="14">
        <v>-0.85</v>
      </c>
      <c r="AF33" s="14"/>
      <c r="AG33" s="14"/>
      <c r="AH33" s="14"/>
      <c r="AI33" s="14">
        <v>0</v>
      </c>
      <c r="AJ33" s="14"/>
      <c r="AK33" s="14"/>
      <c r="AL33" s="14"/>
      <c r="AM33" s="14">
        <v>0</v>
      </c>
      <c r="AN33" s="14">
        <v>174.8</v>
      </c>
      <c r="AO33" s="14">
        <v>196.22801999999999</v>
      </c>
      <c r="AP33" s="14">
        <v>196.22801000000001</v>
      </c>
      <c r="AQ33" s="14">
        <v>-21.42801</v>
      </c>
      <c r="AR33" s="14">
        <v>175.5</v>
      </c>
      <c r="AS33" s="14">
        <v>196.22801999999999</v>
      </c>
      <c r="AT33" s="14">
        <v>196.22801000000001</v>
      </c>
      <c r="AU33" s="14">
        <v>-20.728010000000001</v>
      </c>
      <c r="AV33" s="14">
        <v>174.5</v>
      </c>
      <c r="AW33" s="14">
        <v>196.22801999999999</v>
      </c>
      <c r="AX33" s="14">
        <v>196.22801000000001</v>
      </c>
      <c r="AY33" s="14">
        <v>-21.728010000000001</v>
      </c>
      <c r="AZ33" s="14">
        <v>263.89999999999998</v>
      </c>
      <c r="BA33" s="14">
        <v>295.22593999999998</v>
      </c>
      <c r="BB33" s="14">
        <v>295.22593000000001</v>
      </c>
      <c r="BC33" s="14">
        <v>-31.32593</v>
      </c>
      <c r="BD33" s="14">
        <v>211.3</v>
      </c>
      <c r="BE33" s="14">
        <v>208.07390000000001</v>
      </c>
      <c r="BF33" s="14">
        <v>208.07388</v>
      </c>
      <c r="BG33" s="14">
        <v>3.2261199999999999</v>
      </c>
      <c r="BH33" s="14">
        <v>107.6</v>
      </c>
      <c r="BI33" s="14">
        <v>104.34936999999999</v>
      </c>
      <c r="BJ33" s="14">
        <v>104.34936</v>
      </c>
      <c r="BK33" s="14">
        <v>3.2506400000000002</v>
      </c>
      <c r="BL33" s="14">
        <v>119.4</v>
      </c>
      <c r="BM33" s="14">
        <v>73.549949999999995</v>
      </c>
      <c r="BN33" s="14">
        <v>139.10758999999999</v>
      </c>
      <c r="BO33" s="14">
        <v>-19.70759</v>
      </c>
      <c r="BP33" s="14">
        <v>3</v>
      </c>
      <c r="BQ33" s="14">
        <v>4.4318400000000002</v>
      </c>
      <c r="BR33" s="14">
        <v>4.4318400000000002</v>
      </c>
      <c r="BS33" s="14">
        <v>-1.43184</v>
      </c>
      <c r="BT33" s="14"/>
      <c r="BU33" s="14"/>
      <c r="BV33" s="14"/>
      <c r="BW33" s="14">
        <v>0</v>
      </c>
      <c r="BX33" s="14"/>
      <c r="BY33" s="14"/>
      <c r="BZ33" s="14"/>
      <c r="CA33" s="14">
        <v>0</v>
      </c>
      <c r="CB33" s="14"/>
      <c r="CC33" s="14"/>
      <c r="CD33" s="14"/>
      <c r="CE33" s="14">
        <v>0</v>
      </c>
      <c r="CF33" s="14"/>
      <c r="CG33" s="14"/>
      <c r="CH33" s="14"/>
      <c r="CI33" s="14">
        <v>0</v>
      </c>
      <c r="CJ33" s="14">
        <v>115.8</v>
      </c>
      <c r="CK33" s="14">
        <v>116.25078000000001</v>
      </c>
      <c r="CL33" s="14">
        <v>116.25078000000001</v>
      </c>
      <c r="CM33" s="14">
        <v>-0.45078000000000001</v>
      </c>
      <c r="CN33" s="14">
        <v>6.9</v>
      </c>
      <c r="CO33" s="14">
        <v>5.1333399999999996</v>
      </c>
      <c r="CP33" s="14">
        <v>5.1333399999999996</v>
      </c>
      <c r="CQ33" s="14">
        <v>1.7666599999999999</v>
      </c>
      <c r="CR33" s="14">
        <v>3.3</v>
      </c>
      <c r="CS33" s="14">
        <v>2.8177599999999998</v>
      </c>
      <c r="CT33" s="14">
        <v>2.8177500000000002</v>
      </c>
      <c r="CU33" s="14">
        <v>0.48225000000000001</v>
      </c>
      <c r="CV33" s="14"/>
      <c r="CW33" s="14"/>
      <c r="CX33" s="14"/>
      <c r="CY33" s="14">
        <v>0</v>
      </c>
      <c r="CZ33" s="14">
        <v>6.9</v>
      </c>
      <c r="DA33" s="14">
        <v>6.8787000000000003</v>
      </c>
      <c r="DB33" s="14">
        <v>6.8787000000000003</v>
      </c>
      <c r="DC33" s="14">
        <v>2.1299999999999999E-2</v>
      </c>
      <c r="DD33" s="14">
        <v>10.199999999999999</v>
      </c>
      <c r="DE33" s="14">
        <v>9.9512499999999999</v>
      </c>
      <c r="DF33" s="14">
        <v>9.9512499999999999</v>
      </c>
      <c r="DG33" s="14">
        <v>0.24875</v>
      </c>
      <c r="DH33" s="14">
        <v>80.099999999999994</v>
      </c>
      <c r="DI33" s="14">
        <v>57.443480000000001</v>
      </c>
      <c r="DJ33" s="14">
        <v>26.733730000000001</v>
      </c>
      <c r="DK33" s="14">
        <v>53.36627</v>
      </c>
      <c r="DL33" s="14"/>
      <c r="DM33" s="14"/>
      <c r="DN33" s="14"/>
      <c r="DO33" s="14">
        <v>0</v>
      </c>
      <c r="DP33" s="14"/>
      <c r="DQ33" s="14"/>
      <c r="DR33" s="14"/>
      <c r="DS33" s="14">
        <v>0</v>
      </c>
      <c r="DT33" s="14"/>
      <c r="DU33" s="14"/>
      <c r="DV33" s="14"/>
      <c r="DW33" s="14">
        <v>0</v>
      </c>
      <c r="DX33" s="14"/>
      <c r="DY33" s="14"/>
      <c r="DZ33" s="14"/>
      <c r="EA33" s="14">
        <v>0</v>
      </c>
      <c r="EB33" s="14">
        <v>74</v>
      </c>
      <c r="EC33" s="14">
        <v>86.915809999999993</v>
      </c>
      <c r="ED33" s="14">
        <v>66.943950000000001</v>
      </c>
      <c r="EE33" s="14">
        <v>7.0560499999999999</v>
      </c>
      <c r="EF33" s="14">
        <v>106.2</v>
      </c>
      <c r="EG33" s="14">
        <v>141.26184000000001</v>
      </c>
      <c r="EH33" s="14">
        <v>50.627600000000001</v>
      </c>
      <c r="EI33" s="14">
        <v>55.572400000000002</v>
      </c>
      <c r="EJ33" s="14"/>
      <c r="EK33" s="14"/>
      <c r="EL33" s="14"/>
      <c r="EM33" s="14">
        <v>0</v>
      </c>
      <c r="EN33" s="14"/>
      <c r="EO33" s="14"/>
      <c r="EP33" s="14"/>
      <c r="EQ33" s="14">
        <v>0</v>
      </c>
      <c r="ER33" s="14"/>
      <c r="ES33" s="14"/>
      <c r="ET33" s="14"/>
      <c r="EU33" s="14">
        <v>0</v>
      </c>
      <c r="EV33" s="14">
        <v>6.5</v>
      </c>
      <c r="EW33" s="14">
        <v>6.39</v>
      </c>
      <c r="EX33" s="14">
        <v>6.39</v>
      </c>
      <c r="EY33" s="14">
        <v>0.11</v>
      </c>
      <c r="EZ33" s="14">
        <v>0</v>
      </c>
      <c r="FA33" s="14"/>
      <c r="FB33" s="14"/>
      <c r="FC33" s="14">
        <v>0</v>
      </c>
      <c r="FD33" s="14">
        <v>33</v>
      </c>
      <c r="FE33" s="14">
        <v>31.102039999999999</v>
      </c>
      <c r="FF33" s="14">
        <v>27.010259999999999</v>
      </c>
      <c r="FG33" s="14">
        <v>5.9897400000000003</v>
      </c>
      <c r="FH33" s="14">
        <v>115.5</v>
      </c>
      <c r="FI33" s="14">
        <v>53.398060000000001</v>
      </c>
      <c r="FJ33" s="14">
        <v>53.398960000000002</v>
      </c>
      <c r="FK33" s="14">
        <v>62.101039999999998</v>
      </c>
      <c r="FL33" s="14">
        <v>19.3</v>
      </c>
      <c r="FM33" s="14">
        <v>18.594950000000001</v>
      </c>
      <c r="FN33" s="14">
        <v>16.959009999999999</v>
      </c>
      <c r="FO33" s="14">
        <v>2.3409900000000001</v>
      </c>
      <c r="FP33" s="14">
        <v>18.399999999999999</v>
      </c>
      <c r="FQ33" s="14">
        <v>17.737760000000002</v>
      </c>
      <c r="FR33" s="14">
        <v>18.440239999999999</v>
      </c>
      <c r="FS33" s="14">
        <v>-4.0239999999999998E-2</v>
      </c>
      <c r="FT33" s="14">
        <v>10.8</v>
      </c>
      <c r="FU33" s="14">
        <v>10.504849999999999</v>
      </c>
      <c r="FV33" s="14">
        <v>10.504849999999999</v>
      </c>
      <c r="FW33" s="14">
        <v>0.29515000000000002</v>
      </c>
      <c r="FX33" s="14">
        <v>60.2</v>
      </c>
      <c r="FY33" s="14">
        <v>63.523789999999998</v>
      </c>
      <c r="FZ33" s="14">
        <v>63.523789999999998</v>
      </c>
      <c r="GA33" s="14">
        <v>-3.3237899999999998</v>
      </c>
      <c r="GB33" s="14">
        <v>179.9</v>
      </c>
      <c r="GC33" s="14">
        <v>184.91498000000001</v>
      </c>
      <c r="GD33" s="14">
        <v>184.91497000000001</v>
      </c>
      <c r="GE33" s="14">
        <v>-5.0149699999999999</v>
      </c>
      <c r="GF33" s="14">
        <v>180.1</v>
      </c>
      <c r="GG33" s="14">
        <v>184.91498000000001</v>
      </c>
      <c r="GH33" s="14">
        <v>184.91497000000001</v>
      </c>
      <c r="GI33" s="14">
        <v>-4.8149699999999998</v>
      </c>
      <c r="GJ33" s="14">
        <v>184</v>
      </c>
      <c r="GK33" s="14">
        <v>185.47028</v>
      </c>
      <c r="GL33" s="14">
        <v>185.47027</v>
      </c>
      <c r="GM33" s="14">
        <v>-1.47027</v>
      </c>
      <c r="GN33" s="14">
        <v>77</v>
      </c>
      <c r="GO33" s="14">
        <v>99.041219999999996</v>
      </c>
      <c r="GP33" s="14">
        <v>90.78689</v>
      </c>
      <c r="GQ33" s="14">
        <v>-13.78689</v>
      </c>
      <c r="GR33" s="14">
        <v>2.8</v>
      </c>
      <c r="GS33" s="14">
        <v>3.7563900000000001</v>
      </c>
      <c r="GT33" s="14">
        <v>3.7563800000000001</v>
      </c>
      <c r="GU33" s="14">
        <v>-0.95638000000000001</v>
      </c>
      <c r="GV33" s="14"/>
      <c r="GW33" s="14"/>
      <c r="GX33" s="14"/>
      <c r="GY33" s="14">
        <v>0</v>
      </c>
      <c r="GZ33" s="14">
        <v>0</v>
      </c>
      <c r="HA33" s="14"/>
      <c r="HB33" s="14"/>
      <c r="HC33" s="14">
        <v>0</v>
      </c>
      <c r="HD33" s="14"/>
      <c r="HE33" s="14"/>
      <c r="HF33" s="14"/>
      <c r="HG33" s="14">
        <v>0</v>
      </c>
      <c r="HH33" s="14">
        <v>2</v>
      </c>
      <c r="HI33" s="14">
        <v>1.97359</v>
      </c>
      <c r="HJ33" s="14">
        <v>1.97359</v>
      </c>
      <c r="HK33" s="14">
        <v>2.6409999999999999E-2</v>
      </c>
      <c r="HL33" s="14">
        <v>11.7</v>
      </c>
      <c r="HM33" s="14">
        <v>17.172329999999999</v>
      </c>
      <c r="HN33" s="14">
        <v>17.172329999999999</v>
      </c>
      <c r="HO33" s="14">
        <v>-5.4723300000000004</v>
      </c>
      <c r="HP33" s="14">
        <v>44.4</v>
      </c>
      <c r="HQ33" s="14">
        <v>69.210920000000002</v>
      </c>
      <c r="HR33" s="14">
        <v>84.999949999999998</v>
      </c>
      <c r="HS33" s="14">
        <v>-40.59995</v>
      </c>
      <c r="HT33" s="14"/>
      <c r="HU33" s="14"/>
      <c r="HV33" s="14"/>
      <c r="HW33" s="14">
        <v>0</v>
      </c>
      <c r="HX33" s="14"/>
      <c r="HY33" s="14"/>
      <c r="HZ33" s="14"/>
      <c r="IA33" s="14">
        <v>0</v>
      </c>
      <c r="IB33" s="14">
        <v>60.5</v>
      </c>
      <c r="IC33" s="14">
        <v>69.476140000000001</v>
      </c>
      <c r="ID33" s="14">
        <v>78.969040000000007</v>
      </c>
      <c r="IE33" s="14">
        <v>-18.46904</v>
      </c>
      <c r="IF33" s="14"/>
      <c r="IG33" s="14"/>
      <c r="IH33" s="14"/>
      <c r="II33" s="14">
        <v>0</v>
      </c>
      <c r="IJ33" s="14"/>
      <c r="IK33" s="14"/>
      <c r="IL33" s="14"/>
      <c r="IM33" s="14">
        <v>0</v>
      </c>
      <c r="IN33" s="14">
        <v>45.9</v>
      </c>
      <c r="IO33" s="14">
        <v>45.221359999999997</v>
      </c>
      <c r="IP33" s="14">
        <v>45.221350000000001</v>
      </c>
      <c r="IQ33" s="14">
        <v>0.67864999999999998</v>
      </c>
      <c r="IR33" s="14"/>
      <c r="IS33" s="14"/>
      <c r="IT33" s="14"/>
      <c r="IU33" s="14">
        <v>0</v>
      </c>
      <c r="IV33" s="14"/>
      <c r="IW33" s="14"/>
      <c r="IX33" s="14"/>
      <c r="IY33" s="14">
        <v>0</v>
      </c>
      <c r="IZ33" s="14"/>
      <c r="JA33" s="14"/>
      <c r="JB33" s="14"/>
      <c r="JC33" s="14">
        <v>0</v>
      </c>
      <c r="JD33" s="14">
        <v>60</v>
      </c>
      <c r="JE33" s="14">
        <v>90.919659999999993</v>
      </c>
      <c r="JF33" s="14">
        <v>80.876339999999999</v>
      </c>
      <c r="JG33" s="14">
        <v>-20.876339999999999</v>
      </c>
      <c r="JH33" s="14">
        <v>175.1</v>
      </c>
      <c r="JI33" s="14">
        <v>185.29459</v>
      </c>
      <c r="JJ33" s="14">
        <v>185.29458</v>
      </c>
      <c r="JK33" s="14">
        <v>-10.19458</v>
      </c>
      <c r="JL33" s="14">
        <v>172.8</v>
      </c>
      <c r="JM33" s="14">
        <v>185.29459</v>
      </c>
      <c r="JN33" s="14">
        <v>185.29458</v>
      </c>
      <c r="JO33" s="14">
        <v>-12.494579999999999</v>
      </c>
      <c r="JP33" s="14">
        <v>206</v>
      </c>
      <c r="JQ33" s="14">
        <v>185.29459</v>
      </c>
      <c r="JR33" s="14">
        <v>185.29458</v>
      </c>
      <c r="JS33" s="14">
        <v>20.70542</v>
      </c>
      <c r="JT33" s="14">
        <v>269</v>
      </c>
      <c r="JU33" s="14">
        <v>278.77654000000001</v>
      </c>
      <c r="JV33" s="14">
        <v>278.77652999999998</v>
      </c>
      <c r="JW33" s="14">
        <v>-9.7765299999999993</v>
      </c>
      <c r="JX33" s="14">
        <v>37.9</v>
      </c>
      <c r="JY33" s="14">
        <v>73.590999999999994</v>
      </c>
      <c r="JZ33" s="14">
        <v>73.590959999999995</v>
      </c>
      <c r="KA33" s="14">
        <v>-35.690959999999997</v>
      </c>
      <c r="KB33" s="14">
        <v>26.6</v>
      </c>
      <c r="KC33" s="14">
        <v>36.905999999999999</v>
      </c>
      <c r="KD33" s="14">
        <v>36.90598</v>
      </c>
      <c r="KE33" s="14">
        <v>-10.30598</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c r="LA33" s="14"/>
      <c r="LB33" s="14"/>
      <c r="LC33" s="14">
        <v>0</v>
      </c>
      <c r="LD33" s="14">
        <v>0.3</v>
      </c>
      <c r="LE33" s="14">
        <v>0.44603999999999999</v>
      </c>
      <c r="LF33" s="14">
        <v>0.44602999999999998</v>
      </c>
      <c r="LG33" s="14">
        <v>-0.14602999999999999</v>
      </c>
      <c r="LH33" s="14">
        <v>101.2</v>
      </c>
      <c r="LI33" s="14">
        <v>155.59331</v>
      </c>
      <c r="LJ33" s="14">
        <v>121.80802</v>
      </c>
      <c r="LK33" s="14">
        <v>-20.60802</v>
      </c>
      <c r="LL33" s="14">
        <v>82.4</v>
      </c>
      <c r="LM33" s="14">
        <v>76.914770000000004</v>
      </c>
      <c r="LN33" s="14">
        <v>91.682569999999998</v>
      </c>
      <c r="LO33" s="14">
        <v>-9.2825699999999998</v>
      </c>
      <c r="LP33" s="14">
        <v>66.099999999999994</v>
      </c>
      <c r="LQ33" s="14">
        <v>67.133979999999994</v>
      </c>
      <c r="LR33" s="14">
        <v>67.133979999999994</v>
      </c>
      <c r="LS33" s="14">
        <v>-1.0339799999999999</v>
      </c>
      <c r="LT33" s="14">
        <v>70</v>
      </c>
      <c r="LU33" s="14">
        <v>66.241259999999997</v>
      </c>
      <c r="LV33" s="14">
        <v>72.373800000000003</v>
      </c>
      <c r="LW33" s="14">
        <v>-2.3738000000000001</v>
      </c>
      <c r="LX33" s="14">
        <v>29.1</v>
      </c>
      <c r="LY33" s="14">
        <v>29.951460000000001</v>
      </c>
      <c r="LZ33" s="14">
        <v>29.951419999999999</v>
      </c>
      <c r="MA33" s="14">
        <v>-0.85141999999999995</v>
      </c>
      <c r="MB33" s="14"/>
      <c r="MC33" s="14"/>
      <c r="MD33" s="14"/>
      <c r="ME33" s="14">
        <v>0</v>
      </c>
      <c r="MF33" s="14"/>
      <c r="MG33" s="14"/>
      <c r="MH33" s="14"/>
      <c r="MI33" s="14">
        <v>0</v>
      </c>
      <c r="MJ33" s="14"/>
      <c r="MK33" s="14"/>
      <c r="ML33" s="14"/>
      <c r="MM33" s="14">
        <v>0</v>
      </c>
      <c r="MN33" s="14">
        <v>146.80000000000001</v>
      </c>
      <c r="MO33" s="14">
        <v>151.08876000000001</v>
      </c>
      <c r="MP33" s="14">
        <v>151.08875</v>
      </c>
      <c r="MQ33" s="14">
        <v>-4.2887500000000003</v>
      </c>
      <c r="MR33" s="14">
        <v>149.1</v>
      </c>
      <c r="MS33" s="14">
        <v>151.08876000000001</v>
      </c>
      <c r="MT33" s="14">
        <v>151.08875</v>
      </c>
      <c r="MU33" s="14">
        <v>-1.98875</v>
      </c>
      <c r="MV33" s="14">
        <v>149.19999999999999</v>
      </c>
      <c r="MW33" s="14">
        <v>151.54248000000001</v>
      </c>
      <c r="MX33" s="14">
        <v>151.54247000000001</v>
      </c>
      <c r="MY33" s="14">
        <v>-2.3424700000000001</v>
      </c>
      <c r="MZ33" s="14">
        <v>0</v>
      </c>
      <c r="NA33" s="14"/>
      <c r="NB33" s="14"/>
      <c r="NC33" s="14">
        <v>0</v>
      </c>
      <c r="ND33" s="14"/>
      <c r="NE33" s="14"/>
      <c r="NF33" s="14"/>
      <c r="NG33" s="14">
        <v>0</v>
      </c>
      <c r="NH33" s="14"/>
      <c r="NI33" s="14"/>
      <c r="NJ33" s="14"/>
      <c r="NK33" s="14">
        <v>0</v>
      </c>
      <c r="NL33" s="14"/>
      <c r="NM33" s="14"/>
      <c r="NN33" s="14"/>
      <c r="NO33" s="14">
        <v>0</v>
      </c>
      <c r="NP33" s="14"/>
      <c r="NQ33" s="14"/>
      <c r="NR33" s="14"/>
      <c r="NS33" s="14">
        <v>0</v>
      </c>
      <c r="NT33" s="14">
        <v>137.19999999999999</v>
      </c>
      <c r="NU33" s="14">
        <v>144.87216000000001</v>
      </c>
      <c r="NV33" s="14">
        <v>194.84093999999999</v>
      </c>
      <c r="NW33" s="14">
        <v>-57.640940000000001</v>
      </c>
      <c r="NX33" s="14">
        <v>77</v>
      </c>
      <c r="NY33" s="14">
        <v>72.65361</v>
      </c>
      <c r="NZ33" s="14">
        <v>97.713030000000003</v>
      </c>
      <c r="OA33" s="14">
        <v>-20.71303</v>
      </c>
      <c r="OB33" s="14">
        <v>0.7</v>
      </c>
      <c r="OC33" s="14"/>
      <c r="OD33" s="14">
        <v>1.224</v>
      </c>
      <c r="OE33" s="14">
        <v>-0.52400000000000002</v>
      </c>
      <c r="OF33" s="14">
        <v>107</v>
      </c>
      <c r="OG33" s="14">
        <v>107.2</v>
      </c>
      <c r="OH33" s="14">
        <v>107.2</v>
      </c>
      <c r="OI33" s="14">
        <v>-0.2</v>
      </c>
      <c r="OJ33" s="14">
        <v>80.599999999999994</v>
      </c>
      <c r="OK33" s="14"/>
      <c r="OL33" s="14">
        <v>79.92</v>
      </c>
      <c r="OM33" s="14">
        <v>0.68</v>
      </c>
      <c r="ON33" s="14">
        <v>13.3</v>
      </c>
      <c r="OO33" s="14">
        <v>15.866</v>
      </c>
      <c r="OP33" s="14">
        <v>15.866</v>
      </c>
      <c r="OQ33" s="14">
        <v>-2.5659999999999998</v>
      </c>
      <c r="OR33" s="14">
        <v>0.2</v>
      </c>
      <c r="OS33" s="14"/>
      <c r="OT33" s="14">
        <v>0.4</v>
      </c>
      <c r="OU33" s="14">
        <v>-0.2</v>
      </c>
      <c r="OV33" s="14">
        <v>4.9000000000000004</v>
      </c>
      <c r="OW33" s="14">
        <v>4.4000000000000004</v>
      </c>
      <c r="OX33" s="14">
        <v>4.4000000000000004</v>
      </c>
      <c r="OY33" s="14">
        <v>0.5</v>
      </c>
      <c r="OZ33" s="14"/>
      <c r="PA33" s="14"/>
      <c r="PB33" s="14"/>
      <c r="PC33" s="14">
        <v>0</v>
      </c>
      <c r="PD33" s="14">
        <v>10</v>
      </c>
      <c r="PE33" s="14">
        <v>9</v>
      </c>
      <c r="PF33" s="14">
        <v>9.0000199999999992</v>
      </c>
      <c r="PG33" s="14">
        <v>0.99997999999999998</v>
      </c>
      <c r="PH33" s="14">
        <v>2.5</v>
      </c>
      <c r="PI33" s="14">
        <v>1.3860300000000001</v>
      </c>
      <c r="PJ33" s="14">
        <v>1.34409</v>
      </c>
      <c r="PK33" s="14">
        <v>1.15591</v>
      </c>
      <c r="PL33" s="14">
        <v>0.2</v>
      </c>
      <c r="PM33" s="14">
        <v>1</v>
      </c>
      <c r="PN33" s="14">
        <v>1</v>
      </c>
      <c r="PO33" s="14">
        <v>-0.8</v>
      </c>
      <c r="PP33" s="14">
        <v>1.4</v>
      </c>
      <c r="PQ33" s="14">
        <v>1.82</v>
      </c>
      <c r="PR33" s="14">
        <v>1.82</v>
      </c>
      <c r="PS33" s="14">
        <v>-0.42</v>
      </c>
      <c r="PT33" s="14">
        <v>4.7</v>
      </c>
      <c r="PU33" s="14">
        <v>4.5</v>
      </c>
      <c r="PV33" s="14">
        <v>4.5</v>
      </c>
      <c r="PW33" s="14">
        <v>0.2</v>
      </c>
      <c r="PX33" s="14">
        <v>19.100000000000001</v>
      </c>
      <c r="PY33" s="14">
        <v>18.4466</v>
      </c>
      <c r="PZ33" s="14">
        <v>18.4466</v>
      </c>
      <c r="QA33" s="14">
        <v>0.65339999999999998</v>
      </c>
      <c r="QB33" s="14">
        <v>3.8</v>
      </c>
      <c r="QC33" s="14">
        <v>3.2</v>
      </c>
      <c r="QD33" s="14">
        <v>3.2</v>
      </c>
      <c r="QE33" s="14">
        <v>0.6</v>
      </c>
      <c r="QF33" s="14">
        <v>3.1</v>
      </c>
      <c r="QG33" s="14">
        <v>3.1</v>
      </c>
      <c r="QH33" s="14">
        <v>3.1</v>
      </c>
      <c r="QI33" s="14">
        <v>0</v>
      </c>
      <c r="QJ33" s="14">
        <v>3.3</v>
      </c>
      <c r="QK33" s="14">
        <v>3.4</v>
      </c>
      <c r="QL33" s="14">
        <v>3.4</v>
      </c>
      <c r="QM33" s="14">
        <v>-0.1</v>
      </c>
      <c r="QN33" s="14">
        <v>17.7</v>
      </c>
      <c r="QO33" s="14">
        <v>16.990290000000002</v>
      </c>
      <c r="QP33" s="14">
        <v>16.990290000000002</v>
      </c>
      <c r="QQ33" s="14">
        <v>0.70970999999999995</v>
      </c>
      <c r="QR33" s="14">
        <v>15.1</v>
      </c>
      <c r="QS33" s="14"/>
      <c r="QT33" s="14">
        <v>14.625999999999999</v>
      </c>
      <c r="QU33" s="14">
        <v>0.47399999999999998</v>
      </c>
      <c r="QV33" s="14">
        <v>17.899999999999999</v>
      </c>
      <c r="QW33" s="14"/>
      <c r="QX33" s="14">
        <v>17.779</v>
      </c>
      <c r="QY33" s="14">
        <v>0.121</v>
      </c>
      <c r="QZ33" s="14">
        <v>26.6</v>
      </c>
      <c r="RA33" s="14">
        <v>22.925000000000001</v>
      </c>
      <c r="RB33" s="14">
        <v>22.925000000000001</v>
      </c>
      <c r="RC33" s="14">
        <v>3.6749999999999998</v>
      </c>
      <c r="RD33" s="14">
        <v>73.099999999999994</v>
      </c>
      <c r="RE33" s="14">
        <v>81.5</v>
      </c>
      <c r="RF33" s="14">
        <v>75.251000000000005</v>
      </c>
      <c r="RG33" s="14">
        <v>-2.1509999999999998</v>
      </c>
      <c r="RH33" s="14">
        <v>4.4000000000000004</v>
      </c>
      <c r="RI33" s="14">
        <v>4.2</v>
      </c>
      <c r="RJ33" s="14">
        <v>4.2</v>
      </c>
      <c r="RK33" s="14">
        <v>0.2</v>
      </c>
      <c r="RL33" s="14">
        <v>2.2999999999999998</v>
      </c>
      <c r="RM33" s="14">
        <v>2.4</v>
      </c>
      <c r="RN33" s="14">
        <v>2.4</v>
      </c>
      <c r="RO33" s="14">
        <v>-0.1</v>
      </c>
      <c r="RP33" s="14">
        <v>1.2</v>
      </c>
      <c r="RQ33" s="14">
        <v>1.2</v>
      </c>
      <c r="RR33" s="14">
        <v>1.2</v>
      </c>
      <c r="RS33" s="14">
        <v>0</v>
      </c>
      <c r="RT33" s="14">
        <v>3</v>
      </c>
      <c r="RU33" s="14">
        <v>2.8</v>
      </c>
      <c r="RV33" s="14">
        <v>2.8</v>
      </c>
      <c r="RW33" s="14">
        <v>0.2</v>
      </c>
      <c r="RX33" s="14">
        <v>18.399999999999999</v>
      </c>
      <c r="RY33" s="14"/>
      <c r="RZ33" s="14">
        <v>18.076000000000001</v>
      </c>
      <c r="SA33" s="14">
        <v>0.32400000000000001</v>
      </c>
      <c r="SB33" s="14">
        <v>2</v>
      </c>
      <c r="SC33" s="14">
        <v>1.851</v>
      </c>
      <c r="SD33" s="14">
        <v>1.851</v>
      </c>
      <c r="SE33" s="14">
        <v>0.14899999999999999</v>
      </c>
      <c r="SF33" s="14">
        <v>14.5</v>
      </c>
      <c r="SG33" s="14">
        <v>16.07037</v>
      </c>
      <c r="SH33" s="14">
        <v>18.26615</v>
      </c>
      <c r="SI33" s="14">
        <v>-3.7661500000000001</v>
      </c>
      <c r="SJ33" s="14">
        <v>1.2</v>
      </c>
      <c r="SK33" s="14">
        <v>1.24</v>
      </c>
      <c r="SL33" s="14">
        <v>1.24</v>
      </c>
      <c r="SM33" s="14">
        <v>-0.04</v>
      </c>
      <c r="SN33" s="14">
        <v>0.4</v>
      </c>
      <c r="SO33" s="14"/>
      <c r="SP33" s="14">
        <v>0.4</v>
      </c>
      <c r="SQ33" s="14">
        <v>0</v>
      </c>
      <c r="SR33" s="14">
        <v>3.4</v>
      </c>
      <c r="SS33" s="14">
        <v>5.3</v>
      </c>
      <c r="ST33" s="14">
        <v>5.3</v>
      </c>
      <c r="SU33" s="14">
        <v>-1.9</v>
      </c>
      <c r="SV33" s="14">
        <v>2.2000000000000002</v>
      </c>
      <c r="SW33" s="14">
        <v>2.6</v>
      </c>
      <c r="SX33" s="14">
        <v>2.6</v>
      </c>
      <c r="SY33" s="14">
        <v>-0.4</v>
      </c>
      <c r="SZ33" s="14">
        <v>3.4</v>
      </c>
      <c r="TA33" s="14">
        <v>5</v>
      </c>
      <c r="TB33" s="14">
        <v>5</v>
      </c>
      <c r="TC33" s="14">
        <v>-1.6</v>
      </c>
      <c r="TD33" s="14">
        <v>4.8</v>
      </c>
      <c r="TE33" s="14">
        <v>7</v>
      </c>
      <c r="TF33" s="14">
        <v>7</v>
      </c>
      <c r="TG33" s="14">
        <v>-2.2000000000000002</v>
      </c>
      <c r="TH33" s="14">
        <v>10</v>
      </c>
      <c r="TI33" s="14">
        <v>10</v>
      </c>
      <c r="TJ33" s="14">
        <v>10</v>
      </c>
      <c r="TK33" s="14">
        <v>0</v>
      </c>
      <c r="TL33" s="14">
        <v>14.8</v>
      </c>
      <c r="TM33" s="14">
        <v>22.971</v>
      </c>
      <c r="TN33" s="14">
        <v>22.971</v>
      </c>
      <c r="TO33" s="14">
        <v>-8.1709999999999994</v>
      </c>
      <c r="TP33" s="14">
        <v>47.6</v>
      </c>
      <c r="TQ33" s="14">
        <v>57.795999999999999</v>
      </c>
      <c r="TR33" s="14">
        <v>57.795999999999999</v>
      </c>
      <c r="TS33" s="14">
        <v>-10.196</v>
      </c>
      <c r="TT33" s="14">
        <v>33.700000000000003</v>
      </c>
      <c r="TU33" s="14"/>
      <c r="TV33" s="14">
        <v>34.856999999999999</v>
      </c>
      <c r="TW33" s="14">
        <v>-1.157</v>
      </c>
      <c r="TX33" s="14">
        <v>111.2</v>
      </c>
      <c r="TY33" s="14">
        <v>62.3</v>
      </c>
      <c r="TZ33" s="14">
        <v>55.93</v>
      </c>
      <c r="UA33" s="14">
        <v>55.27</v>
      </c>
      <c r="UB33" s="14">
        <v>109.1</v>
      </c>
      <c r="UC33" s="14">
        <v>83.2</v>
      </c>
      <c r="UD33" s="14">
        <v>72.981999999999999</v>
      </c>
      <c r="UE33" s="14">
        <v>36.118000000000002</v>
      </c>
      <c r="UF33" s="14">
        <v>20.100000000000001</v>
      </c>
      <c r="UG33" s="14">
        <v>11.2</v>
      </c>
      <c r="UH33" s="14">
        <v>8.8629999999999995</v>
      </c>
      <c r="UI33" s="14">
        <v>11.237</v>
      </c>
      <c r="UJ33" s="14">
        <v>15</v>
      </c>
      <c r="UK33" s="14">
        <v>6.6219999999999999</v>
      </c>
      <c r="UL33" s="14">
        <v>6.6219999999999999</v>
      </c>
      <c r="UM33" s="14">
        <v>8.3780000000000001</v>
      </c>
      <c r="UN33" s="14">
        <v>5.3</v>
      </c>
      <c r="UO33" s="14">
        <v>4.5</v>
      </c>
      <c r="UP33" s="14">
        <v>4.5</v>
      </c>
      <c r="UQ33" s="14">
        <v>0.8</v>
      </c>
      <c r="UR33" s="14">
        <v>2.2000000000000002</v>
      </c>
      <c r="US33" s="14">
        <v>1.8</v>
      </c>
      <c r="UT33" s="14">
        <v>1.8</v>
      </c>
      <c r="UU33" s="14">
        <v>0.4</v>
      </c>
      <c r="UV33" s="14">
        <v>9.6999999999999993</v>
      </c>
      <c r="UW33" s="14">
        <v>8.3000000000000007</v>
      </c>
      <c r="UX33" s="14">
        <v>8.3000000000000007</v>
      </c>
      <c r="UY33" s="14">
        <v>1.4</v>
      </c>
      <c r="UZ33" s="14">
        <v>3.6</v>
      </c>
      <c r="VA33" s="14">
        <v>3.8</v>
      </c>
      <c r="VB33" s="14">
        <v>3.8</v>
      </c>
      <c r="VC33" s="14">
        <v>-0.2</v>
      </c>
      <c r="VD33" s="14">
        <v>3.8</v>
      </c>
      <c r="VE33" s="14">
        <v>4.3</v>
      </c>
      <c r="VF33" s="14">
        <v>4.3</v>
      </c>
      <c r="VG33" s="14">
        <v>-0.5</v>
      </c>
      <c r="VH33" s="14">
        <v>3.8</v>
      </c>
      <c r="VI33" s="14">
        <v>4.5</v>
      </c>
      <c r="VJ33" s="14">
        <v>4.5</v>
      </c>
      <c r="VK33" s="14">
        <v>-0.7</v>
      </c>
      <c r="VL33" s="14">
        <v>13</v>
      </c>
      <c r="VM33" s="14">
        <v>13.564</v>
      </c>
      <c r="VN33" s="14">
        <v>13.564</v>
      </c>
      <c r="VO33" s="14">
        <v>-0.56399999999999995</v>
      </c>
      <c r="VP33" s="14">
        <v>253.1</v>
      </c>
      <c r="VQ33" s="14"/>
      <c r="VR33" s="14">
        <v>234.37200000000001</v>
      </c>
      <c r="VS33" s="14">
        <v>18.728000000000002</v>
      </c>
      <c r="VT33" s="14">
        <v>18.899999999999999</v>
      </c>
      <c r="VU33" s="14"/>
      <c r="VV33" s="14">
        <v>15.853</v>
      </c>
      <c r="VW33" s="14">
        <v>3.0470000000000002</v>
      </c>
      <c r="VX33" s="14">
        <v>140.9</v>
      </c>
      <c r="VY33" s="14"/>
      <c r="VZ33" s="14">
        <v>137.494</v>
      </c>
      <c r="WA33" s="14">
        <v>3.4060000000000001</v>
      </c>
      <c r="WB33" s="14">
        <v>0.6</v>
      </c>
      <c r="WC33" s="14">
        <v>0.6</v>
      </c>
      <c r="WD33" s="14">
        <v>0.6</v>
      </c>
      <c r="WE33" s="14">
        <v>0</v>
      </c>
      <c r="WF33" s="14">
        <v>18.899999999999999</v>
      </c>
      <c r="WG33" s="14">
        <v>60</v>
      </c>
      <c r="WH33" s="14">
        <v>49</v>
      </c>
      <c r="WI33" s="14">
        <v>-30.1</v>
      </c>
      <c r="WJ33" s="14">
        <v>44.4</v>
      </c>
      <c r="WK33" s="14">
        <v>86.6</v>
      </c>
      <c r="WL33" s="14">
        <v>56</v>
      </c>
      <c r="WM33" s="14">
        <v>-11.6</v>
      </c>
      <c r="WN33" s="14">
        <v>101</v>
      </c>
      <c r="WO33" s="14"/>
      <c r="WP33" s="14">
        <v>101.16200000000001</v>
      </c>
      <c r="WQ33" s="14">
        <v>-0.16200000000000001</v>
      </c>
      <c r="WR33" s="14">
        <v>18.600000000000001</v>
      </c>
      <c r="WS33" s="14"/>
      <c r="WT33" s="14">
        <v>18.93</v>
      </c>
      <c r="WU33" s="14">
        <v>-0.33</v>
      </c>
      <c r="WV33" s="14">
        <v>7.1</v>
      </c>
      <c r="WW33" s="14">
        <v>7.2</v>
      </c>
      <c r="WX33" s="14">
        <v>7.2</v>
      </c>
      <c r="WY33" s="14">
        <v>-0.1</v>
      </c>
      <c r="WZ33" s="14">
        <v>19.5</v>
      </c>
      <c r="XA33" s="14">
        <v>18.4466</v>
      </c>
      <c r="XB33" s="14">
        <v>18.4466</v>
      </c>
      <c r="XC33" s="14">
        <v>1.0533999999999999</v>
      </c>
      <c r="XD33" s="14">
        <v>8.8000000000000007</v>
      </c>
      <c r="XE33" s="14">
        <v>10.8</v>
      </c>
      <c r="XF33" s="14">
        <v>10.8</v>
      </c>
      <c r="XG33" s="14">
        <v>-2</v>
      </c>
      <c r="XH33" s="14">
        <v>33.4</v>
      </c>
      <c r="XI33" s="14">
        <v>29.5</v>
      </c>
      <c r="XJ33" s="14">
        <v>29.5</v>
      </c>
      <c r="XK33" s="14">
        <v>3.9</v>
      </c>
      <c r="XL33" s="14">
        <v>28.17</v>
      </c>
      <c r="XM33" s="14">
        <v>29.5</v>
      </c>
      <c r="XN33" s="14">
        <v>29.5</v>
      </c>
      <c r="XO33" s="14">
        <v>-1.33</v>
      </c>
      <c r="XP33" s="14"/>
      <c r="XQ33" s="14"/>
      <c r="XR33" s="14"/>
      <c r="XS33" s="14">
        <v>0</v>
      </c>
      <c r="XT33" s="14">
        <v>18</v>
      </c>
      <c r="XU33" s="14">
        <v>19.222999999999999</v>
      </c>
      <c r="XV33" s="14">
        <v>19.222999999999999</v>
      </c>
      <c r="XW33" s="14">
        <v>-1.2230000000000001</v>
      </c>
      <c r="XX33" s="14">
        <v>7</v>
      </c>
      <c r="XY33" s="14">
        <v>7.78</v>
      </c>
      <c r="XZ33" s="14">
        <v>7.78</v>
      </c>
      <c r="YA33" s="14">
        <v>-0.78</v>
      </c>
      <c r="YB33" s="14">
        <v>7.1</v>
      </c>
      <c r="YC33" s="14">
        <v>11</v>
      </c>
      <c r="YD33" s="14">
        <v>11</v>
      </c>
      <c r="YE33" s="14">
        <v>-3.9</v>
      </c>
    </row>
    <row r="34" spans="1:655" ht="24" customHeight="1" x14ac:dyDescent="0.25">
      <c r="A34" s="1"/>
      <c r="B34" s="16" t="s">
        <v>40</v>
      </c>
      <c r="C34" s="16" t="s">
        <v>739</v>
      </c>
      <c r="D34" s="17">
        <v>95.8</v>
      </c>
      <c r="E34" s="17"/>
      <c r="F34" s="17">
        <v>80.646410000000003</v>
      </c>
      <c r="G34" s="17">
        <v>15.153589999999999</v>
      </c>
      <c r="H34" s="17">
        <v>630.6</v>
      </c>
      <c r="I34" s="17">
        <v>635.88252999999997</v>
      </c>
      <c r="J34" s="17">
        <v>635.87882000000002</v>
      </c>
      <c r="K34" s="17">
        <v>-5.2788199999999996</v>
      </c>
      <c r="L34" s="17">
        <v>216.6</v>
      </c>
      <c r="M34" s="17">
        <v>206.86389</v>
      </c>
      <c r="N34" s="17">
        <v>206.86268000000001</v>
      </c>
      <c r="O34" s="17">
        <v>9.7373200000000004</v>
      </c>
      <c r="P34" s="17"/>
      <c r="Q34" s="17"/>
      <c r="R34" s="17"/>
      <c r="S34" s="17">
        <v>0</v>
      </c>
      <c r="T34" s="17"/>
      <c r="U34" s="17"/>
      <c r="V34" s="17"/>
      <c r="W34" s="17">
        <v>0</v>
      </c>
      <c r="X34" s="17">
        <v>12</v>
      </c>
      <c r="Y34" s="17">
        <v>10.309279999999999</v>
      </c>
      <c r="Z34" s="17">
        <v>10.309480000000001</v>
      </c>
      <c r="AA34" s="17">
        <v>1.69052</v>
      </c>
      <c r="AB34" s="17">
        <v>86.4</v>
      </c>
      <c r="AC34" s="17">
        <v>84.335999999999999</v>
      </c>
      <c r="AD34" s="17">
        <v>87.85</v>
      </c>
      <c r="AE34" s="17">
        <v>-1.45</v>
      </c>
      <c r="AF34" s="17"/>
      <c r="AG34" s="17"/>
      <c r="AH34" s="17"/>
      <c r="AI34" s="17">
        <v>0</v>
      </c>
      <c r="AJ34" s="17"/>
      <c r="AK34" s="17"/>
      <c r="AL34" s="17"/>
      <c r="AM34" s="17">
        <v>0</v>
      </c>
      <c r="AN34" s="17">
        <v>172.9</v>
      </c>
      <c r="AO34" s="17">
        <v>196.22801999999999</v>
      </c>
      <c r="AP34" s="17">
        <v>196.22801000000001</v>
      </c>
      <c r="AQ34" s="17">
        <v>-23.328009999999999</v>
      </c>
      <c r="AR34" s="17">
        <v>172.1</v>
      </c>
      <c r="AS34" s="17">
        <v>196.22801999999999</v>
      </c>
      <c r="AT34" s="17">
        <v>196.22801000000001</v>
      </c>
      <c r="AU34" s="17">
        <v>-24.12801</v>
      </c>
      <c r="AV34" s="17">
        <v>172.5</v>
      </c>
      <c r="AW34" s="17">
        <v>196.22801999999999</v>
      </c>
      <c r="AX34" s="17">
        <v>196.22801000000001</v>
      </c>
      <c r="AY34" s="17">
        <v>-23.728010000000001</v>
      </c>
      <c r="AZ34" s="17">
        <v>260.8</v>
      </c>
      <c r="BA34" s="17">
        <v>295.22593999999998</v>
      </c>
      <c r="BB34" s="17">
        <v>295.22593000000001</v>
      </c>
      <c r="BC34" s="17">
        <v>-34.425930000000001</v>
      </c>
      <c r="BD34" s="17">
        <v>212.1</v>
      </c>
      <c r="BE34" s="17">
        <v>208.07390000000001</v>
      </c>
      <c r="BF34" s="17">
        <v>208.07388</v>
      </c>
      <c r="BG34" s="17">
        <v>4.0261199999999997</v>
      </c>
      <c r="BH34" s="17">
        <v>107.9</v>
      </c>
      <c r="BI34" s="17">
        <v>104.34936999999999</v>
      </c>
      <c r="BJ34" s="17">
        <v>104.34936</v>
      </c>
      <c r="BK34" s="17">
        <v>3.55064</v>
      </c>
      <c r="BL34" s="17">
        <v>118.7</v>
      </c>
      <c r="BM34" s="17">
        <v>66.49485</v>
      </c>
      <c r="BN34" s="17">
        <v>118.35439</v>
      </c>
      <c r="BO34" s="17">
        <v>0.34560999999999997</v>
      </c>
      <c r="BP34" s="17">
        <v>3</v>
      </c>
      <c r="BQ34" s="17">
        <v>4.4318400000000002</v>
      </c>
      <c r="BR34" s="17">
        <v>4.4318400000000002</v>
      </c>
      <c r="BS34" s="17">
        <v>-1.43184</v>
      </c>
      <c r="BT34" s="17"/>
      <c r="BU34" s="17"/>
      <c r="BV34" s="17"/>
      <c r="BW34" s="17">
        <v>0</v>
      </c>
      <c r="BX34" s="17"/>
      <c r="BY34" s="17"/>
      <c r="BZ34" s="17"/>
      <c r="CA34" s="17">
        <v>0</v>
      </c>
      <c r="CB34" s="17"/>
      <c r="CC34" s="17"/>
      <c r="CD34" s="17"/>
      <c r="CE34" s="17">
        <v>0</v>
      </c>
      <c r="CF34" s="17"/>
      <c r="CG34" s="17"/>
      <c r="CH34" s="17"/>
      <c r="CI34" s="17">
        <v>0</v>
      </c>
      <c r="CJ34" s="17">
        <v>107.4</v>
      </c>
      <c r="CK34" s="17">
        <v>116.25078000000001</v>
      </c>
      <c r="CL34" s="17">
        <v>116.25078000000001</v>
      </c>
      <c r="CM34" s="17">
        <v>-8.8507800000000003</v>
      </c>
      <c r="CN34" s="17">
        <v>6.6</v>
      </c>
      <c r="CO34" s="17">
        <v>5.1333399999999996</v>
      </c>
      <c r="CP34" s="17">
        <v>5.1333399999999996</v>
      </c>
      <c r="CQ34" s="17">
        <v>1.4666600000000001</v>
      </c>
      <c r="CR34" s="17">
        <v>3.2</v>
      </c>
      <c r="CS34" s="17">
        <v>2.8177599999999998</v>
      </c>
      <c r="CT34" s="17">
        <v>2.8177500000000002</v>
      </c>
      <c r="CU34" s="17">
        <v>0.38224999999999998</v>
      </c>
      <c r="CV34" s="17"/>
      <c r="CW34" s="17"/>
      <c r="CX34" s="17"/>
      <c r="CY34" s="17">
        <v>0</v>
      </c>
      <c r="CZ34" s="17">
        <v>6.9</v>
      </c>
      <c r="DA34" s="17">
        <v>6.8787000000000003</v>
      </c>
      <c r="DB34" s="17">
        <v>6.8787000000000003</v>
      </c>
      <c r="DC34" s="17">
        <v>2.1299999999999999E-2</v>
      </c>
      <c r="DD34" s="17">
        <v>10.199999999999999</v>
      </c>
      <c r="DE34" s="17">
        <v>9.9512499999999999</v>
      </c>
      <c r="DF34" s="17">
        <v>9.9512499999999999</v>
      </c>
      <c r="DG34" s="17">
        <v>0.24875</v>
      </c>
      <c r="DH34" s="17">
        <v>80.400000000000006</v>
      </c>
      <c r="DI34" s="17">
        <v>45.087319999999998</v>
      </c>
      <c r="DJ34" s="17">
        <v>20.388449999999999</v>
      </c>
      <c r="DK34" s="17">
        <v>60.01155</v>
      </c>
      <c r="DL34" s="17"/>
      <c r="DM34" s="17"/>
      <c r="DN34" s="17"/>
      <c r="DO34" s="17">
        <v>0</v>
      </c>
      <c r="DP34" s="17"/>
      <c r="DQ34" s="17"/>
      <c r="DR34" s="17"/>
      <c r="DS34" s="17">
        <v>0</v>
      </c>
      <c r="DT34" s="17"/>
      <c r="DU34" s="17"/>
      <c r="DV34" s="17"/>
      <c r="DW34" s="17">
        <v>0</v>
      </c>
      <c r="DX34" s="17"/>
      <c r="DY34" s="17"/>
      <c r="DZ34" s="17"/>
      <c r="EA34" s="17">
        <v>0</v>
      </c>
      <c r="EB34" s="17">
        <v>73.7</v>
      </c>
      <c r="EC34" s="17">
        <v>83.664270000000002</v>
      </c>
      <c r="ED34" s="17">
        <v>65.472110000000001</v>
      </c>
      <c r="EE34" s="17">
        <v>8.2278900000000004</v>
      </c>
      <c r="EF34" s="17">
        <v>104.5</v>
      </c>
      <c r="EG34" s="17">
        <v>102.6576</v>
      </c>
      <c r="EH34" s="17">
        <v>71.274879999999996</v>
      </c>
      <c r="EI34" s="17">
        <v>33.225119999999997</v>
      </c>
      <c r="EJ34" s="17"/>
      <c r="EK34" s="17"/>
      <c r="EL34" s="17"/>
      <c r="EM34" s="17">
        <v>0</v>
      </c>
      <c r="EN34" s="17"/>
      <c r="EO34" s="17"/>
      <c r="EP34" s="17"/>
      <c r="EQ34" s="17">
        <v>0</v>
      </c>
      <c r="ER34" s="17"/>
      <c r="ES34" s="17"/>
      <c r="ET34" s="17"/>
      <c r="EU34" s="17">
        <v>0</v>
      </c>
      <c r="EV34" s="17">
        <v>6.5</v>
      </c>
      <c r="EW34" s="17">
        <v>6.39</v>
      </c>
      <c r="EX34" s="17">
        <v>6.39</v>
      </c>
      <c r="EY34" s="17">
        <v>0.11</v>
      </c>
      <c r="EZ34" s="17">
        <v>0</v>
      </c>
      <c r="FA34" s="17"/>
      <c r="FB34" s="17"/>
      <c r="FC34" s="17">
        <v>0</v>
      </c>
      <c r="FD34" s="17">
        <v>32</v>
      </c>
      <c r="FE34" s="17">
        <v>31.102039999999999</v>
      </c>
      <c r="FF34" s="17">
        <v>27.010259999999999</v>
      </c>
      <c r="FG34" s="17">
        <v>4.9897400000000003</v>
      </c>
      <c r="FH34" s="17">
        <v>52.3</v>
      </c>
      <c r="FI34" s="17">
        <v>53.398060000000001</v>
      </c>
      <c r="FJ34" s="17">
        <v>53.399039999999999</v>
      </c>
      <c r="FK34" s="17">
        <v>-1.09904</v>
      </c>
      <c r="FL34" s="17">
        <v>17.7</v>
      </c>
      <c r="FM34" s="17">
        <v>18.594950000000001</v>
      </c>
      <c r="FN34" s="17">
        <v>16.959009999999999</v>
      </c>
      <c r="FO34" s="17">
        <v>0.74099000000000004</v>
      </c>
      <c r="FP34" s="17">
        <v>18.399999999999999</v>
      </c>
      <c r="FQ34" s="17">
        <v>17.737760000000002</v>
      </c>
      <c r="FR34" s="17">
        <v>18.440239999999999</v>
      </c>
      <c r="FS34" s="17">
        <v>-4.0239999999999998E-2</v>
      </c>
      <c r="FT34" s="17">
        <v>10.8</v>
      </c>
      <c r="FU34" s="17">
        <v>10.504849999999999</v>
      </c>
      <c r="FV34" s="17">
        <v>10.504849999999999</v>
      </c>
      <c r="FW34" s="17">
        <v>0.29515000000000002</v>
      </c>
      <c r="FX34" s="17">
        <v>54.4</v>
      </c>
      <c r="FY34" s="17">
        <v>63.523789999999998</v>
      </c>
      <c r="FZ34" s="17">
        <v>63.523789999999998</v>
      </c>
      <c r="GA34" s="17">
        <v>-9.1237899999999996</v>
      </c>
      <c r="GB34" s="17">
        <v>180.4</v>
      </c>
      <c r="GC34" s="17">
        <v>184.91498000000001</v>
      </c>
      <c r="GD34" s="17">
        <v>184.91497000000001</v>
      </c>
      <c r="GE34" s="17">
        <v>-4.5149699999999999</v>
      </c>
      <c r="GF34" s="17">
        <v>181.2</v>
      </c>
      <c r="GG34" s="17">
        <v>184.91498000000001</v>
      </c>
      <c r="GH34" s="17">
        <v>184.91497000000001</v>
      </c>
      <c r="GI34" s="17">
        <v>-3.7149700000000001</v>
      </c>
      <c r="GJ34" s="17">
        <v>185</v>
      </c>
      <c r="GK34" s="17">
        <v>185.47028</v>
      </c>
      <c r="GL34" s="17">
        <v>185.47027</v>
      </c>
      <c r="GM34" s="17">
        <v>-0.47027000000000002</v>
      </c>
      <c r="GN34" s="17">
        <v>76.3</v>
      </c>
      <c r="GO34" s="17">
        <v>92.302750000000003</v>
      </c>
      <c r="GP34" s="17">
        <v>90.092449999999999</v>
      </c>
      <c r="GQ34" s="17">
        <v>-13.792450000000001</v>
      </c>
      <c r="GR34" s="17">
        <v>3.4</v>
      </c>
      <c r="GS34" s="17">
        <v>3.7563900000000001</v>
      </c>
      <c r="GT34" s="17">
        <v>3.7563800000000001</v>
      </c>
      <c r="GU34" s="17">
        <v>-0.35637999999999997</v>
      </c>
      <c r="GV34" s="17"/>
      <c r="GW34" s="17"/>
      <c r="GX34" s="17"/>
      <c r="GY34" s="17">
        <v>0</v>
      </c>
      <c r="GZ34" s="17">
        <v>0</v>
      </c>
      <c r="HA34" s="17"/>
      <c r="HB34" s="17"/>
      <c r="HC34" s="17">
        <v>0</v>
      </c>
      <c r="HD34" s="17"/>
      <c r="HE34" s="17"/>
      <c r="HF34" s="17"/>
      <c r="HG34" s="17">
        <v>0</v>
      </c>
      <c r="HH34" s="17">
        <v>2</v>
      </c>
      <c r="HI34" s="17">
        <v>1.97359</v>
      </c>
      <c r="HJ34" s="17">
        <v>1.97359</v>
      </c>
      <c r="HK34" s="17">
        <v>2.6409999999999999E-2</v>
      </c>
      <c r="HL34" s="17">
        <v>11.7</v>
      </c>
      <c r="HM34" s="17">
        <v>17.172329999999999</v>
      </c>
      <c r="HN34" s="17">
        <v>17.172329999999999</v>
      </c>
      <c r="HO34" s="17">
        <v>-5.4723300000000004</v>
      </c>
      <c r="HP34" s="17">
        <v>74.5</v>
      </c>
      <c r="HQ34" s="17">
        <v>85</v>
      </c>
      <c r="HR34" s="17">
        <v>54.564129999999999</v>
      </c>
      <c r="HS34" s="17">
        <v>19.935870000000001</v>
      </c>
      <c r="HT34" s="17"/>
      <c r="HU34" s="17"/>
      <c r="HV34" s="17"/>
      <c r="HW34" s="17">
        <v>0</v>
      </c>
      <c r="HX34" s="17"/>
      <c r="HY34" s="17"/>
      <c r="HZ34" s="17"/>
      <c r="IA34" s="17">
        <v>0</v>
      </c>
      <c r="IB34" s="17">
        <v>59.9</v>
      </c>
      <c r="IC34" s="17">
        <v>52.927500000000002</v>
      </c>
      <c r="ID34" s="17">
        <v>78.063109999999995</v>
      </c>
      <c r="IE34" s="17">
        <v>-18.16311</v>
      </c>
      <c r="IF34" s="17"/>
      <c r="IG34" s="17"/>
      <c r="IH34" s="17"/>
      <c r="II34" s="17">
        <v>0</v>
      </c>
      <c r="IJ34" s="17"/>
      <c r="IK34" s="17"/>
      <c r="IL34" s="17"/>
      <c r="IM34" s="17">
        <v>0</v>
      </c>
      <c r="IN34" s="17">
        <v>45.7</v>
      </c>
      <c r="IO34" s="17">
        <v>45.221359999999997</v>
      </c>
      <c r="IP34" s="17">
        <v>45.221350000000001</v>
      </c>
      <c r="IQ34" s="17">
        <v>0.47865000000000002</v>
      </c>
      <c r="IR34" s="17"/>
      <c r="IS34" s="17"/>
      <c r="IT34" s="17"/>
      <c r="IU34" s="17">
        <v>0</v>
      </c>
      <c r="IV34" s="17"/>
      <c r="IW34" s="17"/>
      <c r="IX34" s="17"/>
      <c r="IY34" s="17">
        <v>0</v>
      </c>
      <c r="IZ34" s="17"/>
      <c r="JA34" s="17"/>
      <c r="JB34" s="17"/>
      <c r="JC34" s="17">
        <v>0</v>
      </c>
      <c r="JD34" s="17">
        <v>60.2</v>
      </c>
      <c r="JE34" s="17">
        <v>82.720730000000003</v>
      </c>
      <c r="JF34" s="17">
        <v>80.031379999999999</v>
      </c>
      <c r="JG34" s="17">
        <v>-19.831379999999999</v>
      </c>
      <c r="JH34" s="17">
        <v>172.9</v>
      </c>
      <c r="JI34" s="17">
        <v>185.29459</v>
      </c>
      <c r="JJ34" s="17">
        <v>185.29458</v>
      </c>
      <c r="JK34" s="17">
        <v>-12.394579999999999</v>
      </c>
      <c r="JL34" s="17">
        <v>170.6</v>
      </c>
      <c r="JM34" s="17">
        <v>185.29459</v>
      </c>
      <c r="JN34" s="17">
        <v>185.29458</v>
      </c>
      <c r="JO34" s="17">
        <v>-14.69458</v>
      </c>
      <c r="JP34" s="17">
        <v>205.2</v>
      </c>
      <c r="JQ34" s="17">
        <v>185.29459</v>
      </c>
      <c r="JR34" s="17">
        <v>185.29458</v>
      </c>
      <c r="JS34" s="17">
        <v>19.905419999999999</v>
      </c>
      <c r="JT34" s="17">
        <v>267.39999999999998</v>
      </c>
      <c r="JU34" s="17">
        <v>278.77654000000001</v>
      </c>
      <c r="JV34" s="17">
        <v>278.77652999999998</v>
      </c>
      <c r="JW34" s="17">
        <v>-11.376530000000001</v>
      </c>
      <c r="JX34" s="17">
        <v>38.1</v>
      </c>
      <c r="JY34" s="17">
        <v>73.590999999999994</v>
      </c>
      <c r="JZ34" s="17">
        <v>73.590959999999995</v>
      </c>
      <c r="KA34" s="17">
        <v>-35.490960000000001</v>
      </c>
      <c r="KB34" s="17">
        <v>26.4</v>
      </c>
      <c r="KC34" s="17">
        <v>36.905999999999999</v>
      </c>
      <c r="KD34" s="17">
        <v>36.90598</v>
      </c>
      <c r="KE34" s="17">
        <v>-10.505979999999999</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c r="LA34" s="17"/>
      <c r="LB34" s="17"/>
      <c r="LC34" s="17">
        <v>0</v>
      </c>
      <c r="LD34" s="17">
        <v>0.3</v>
      </c>
      <c r="LE34" s="17">
        <v>0.44603999999999999</v>
      </c>
      <c r="LF34" s="17">
        <v>0.44602999999999998</v>
      </c>
      <c r="LG34" s="17">
        <v>-0.14602999999999999</v>
      </c>
      <c r="LH34" s="17">
        <v>128.9</v>
      </c>
      <c r="LI34" s="17">
        <v>145.11731</v>
      </c>
      <c r="LJ34" s="17">
        <v>129.12075999999999</v>
      </c>
      <c r="LK34" s="17">
        <v>-0.22076000000000001</v>
      </c>
      <c r="LL34" s="17">
        <v>86.3</v>
      </c>
      <c r="LM34" s="17">
        <v>65.411730000000006</v>
      </c>
      <c r="LN34" s="17">
        <v>88.436059999999998</v>
      </c>
      <c r="LO34" s="17">
        <v>-2.1360600000000001</v>
      </c>
      <c r="LP34" s="17">
        <v>65.5</v>
      </c>
      <c r="LQ34" s="17">
        <v>67.133979999999994</v>
      </c>
      <c r="LR34" s="17">
        <v>67.133979999999994</v>
      </c>
      <c r="LS34" s="17">
        <v>-1.63398</v>
      </c>
      <c r="LT34" s="17">
        <v>70</v>
      </c>
      <c r="LU34" s="17">
        <v>61.698770000000003</v>
      </c>
      <c r="LV34" s="17">
        <v>72.373800000000003</v>
      </c>
      <c r="LW34" s="17">
        <v>-2.3738000000000001</v>
      </c>
      <c r="LX34" s="17">
        <v>28.9</v>
      </c>
      <c r="LY34" s="17">
        <v>29.951460000000001</v>
      </c>
      <c r="LZ34" s="17">
        <v>29.951419999999999</v>
      </c>
      <c r="MA34" s="17">
        <v>-1.05142</v>
      </c>
      <c r="MB34" s="17"/>
      <c r="MC34" s="17"/>
      <c r="MD34" s="17"/>
      <c r="ME34" s="17">
        <v>0</v>
      </c>
      <c r="MF34" s="17"/>
      <c r="MG34" s="17"/>
      <c r="MH34" s="17"/>
      <c r="MI34" s="17">
        <v>0</v>
      </c>
      <c r="MJ34" s="17"/>
      <c r="MK34" s="17"/>
      <c r="ML34" s="17"/>
      <c r="MM34" s="17">
        <v>0</v>
      </c>
      <c r="MN34" s="17">
        <v>146</v>
      </c>
      <c r="MO34" s="17">
        <v>151.08876000000001</v>
      </c>
      <c r="MP34" s="17">
        <v>151.08875</v>
      </c>
      <c r="MQ34" s="17">
        <v>-5.0887500000000001</v>
      </c>
      <c r="MR34" s="17">
        <v>148.30000000000001</v>
      </c>
      <c r="MS34" s="17">
        <v>151.08876000000001</v>
      </c>
      <c r="MT34" s="17">
        <v>151.08875</v>
      </c>
      <c r="MU34" s="17">
        <v>-2.7887499999999998</v>
      </c>
      <c r="MV34" s="17">
        <v>150</v>
      </c>
      <c r="MW34" s="17">
        <v>151.54248000000001</v>
      </c>
      <c r="MX34" s="17">
        <v>151.54247000000001</v>
      </c>
      <c r="MY34" s="17">
        <v>-1.54247</v>
      </c>
      <c r="MZ34" s="17">
        <v>0</v>
      </c>
      <c r="NA34" s="17"/>
      <c r="NB34" s="17"/>
      <c r="NC34" s="17">
        <v>0</v>
      </c>
      <c r="ND34" s="17"/>
      <c r="NE34" s="17"/>
      <c r="NF34" s="17"/>
      <c r="NG34" s="17">
        <v>0</v>
      </c>
      <c r="NH34" s="17"/>
      <c r="NI34" s="17"/>
      <c r="NJ34" s="17"/>
      <c r="NK34" s="17">
        <v>0</v>
      </c>
      <c r="NL34" s="17"/>
      <c r="NM34" s="17"/>
      <c r="NN34" s="17"/>
      <c r="NO34" s="17">
        <v>0</v>
      </c>
      <c r="NP34" s="17"/>
      <c r="NQ34" s="17"/>
      <c r="NR34" s="17"/>
      <c r="NS34" s="17">
        <v>0</v>
      </c>
      <c r="NT34" s="17">
        <v>137.1</v>
      </c>
      <c r="NU34" s="17">
        <v>144.87216000000001</v>
      </c>
      <c r="NV34" s="17">
        <v>146.84227999999999</v>
      </c>
      <c r="NW34" s="17">
        <v>-9.7422799999999992</v>
      </c>
      <c r="NX34" s="17">
        <v>77.5</v>
      </c>
      <c r="NY34" s="17">
        <v>72.65361</v>
      </c>
      <c r="NZ34" s="17">
        <v>73.641620000000003</v>
      </c>
      <c r="OA34" s="17">
        <v>3.8583799999999999</v>
      </c>
      <c r="OB34" s="17">
        <v>1.3</v>
      </c>
      <c r="OC34" s="17"/>
      <c r="OD34" s="17">
        <v>1.2190000000000001</v>
      </c>
      <c r="OE34" s="17">
        <v>8.1000000000000003E-2</v>
      </c>
      <c r="OF34" s="17">
        <v>105</v>
      </c>
      <c r="OG34" s="17">
        <v>111.2</v>
      </c>
      <c r="OH34" s="17">
        <v>106.76</v>
      </c>
      <c r="OI34" s="17">
        <v>-1.76</v>
      </c>
      <c r="OJ34" s="17">
        <v>80.5</v>
      </c>
      <c r="OK34" s="17"/>
      <c r="OL34" s="17">
        <v>79.97</v>
      </c>
      <c r="OM34" s="17">
        <v>0.53</v>
      </c>
      <c r="ON34" s="17">
        <v>10.9</v>
      </c>
      <c r="OO34" s="17">
        <v>15.766</v>
      </c>
      <c r="OP34" s="17">
        <v>15.766</v>
      </c>
      <c r="OQ34" s="17">
        <v>-4.8659999999999997</v>
      </c>
      <c r="OR34" s="17">
        <v>0.5</v>
      </c>
      <c r="OS34" s="17"/>
      <c r="OT34" s="17">
        <v>0.4</v>
      </c>
      <c r="OU34" s="17">
        <v>0.1</v>
      </c>
      <c r="OV34" s="17">
        <v>4.9000000000000004</v>
      </c>
      <c r="OW34" s="17">
        <v>4.4000000000000004</v>
      </c>
      <c r="OX34" s="17">
        <v>4.4000000000000004</v>
      </c>
      <c r="OY34" s="17">
        <v>0.5</v>
      </c>
      <c r="OZ34" s="17"/>
      <c r="PA34" s="17"/>
      <c r="PB34" s="17"/>
      <c r="PC34" s="17">
        <v>0</v>
      </c>
      <c r="PD34" s="17">
        <v>10.1</v>
      </c>
      <c r="PE34" s="17">
        <v>9</v>
      </c>
      <c r="PF34" s="17">
        <v>9.0000199999999992</v>
      </c>
      <c r="PG34" s="17">
        <v>1.09998</v>
      </c>
      <c r="PH34" s="17">
        <v>1</v>
      </c>
      <c r="PI34" s="17">
        <v>1.3440700000000001</v>
      </c>
      <c r="PJ34" s="17">
        <v>1.3440799999999999</v>
      </c>
      <c r="PK34" s="17">
        <v>-0.34408</v>
      </c>
      <c r="PL34" s="17">
        <v>0.2</v>
      </c>
      <c r="PM34" s="17">
        <v>1</v>
      </c>
      <c r="PN34" s="17">
        <v>1</v>
      </c>
      <c r="PO34" s="17">
        <v>-0.8</v>
      </c>
      <c r="PP34" s="17">
        <v>1.4</v>
      </c>
      <c r="PQ34" s="17">
        <v>1.82</v>
      </c>
      <c r="PR34" s="17">
        <v>1.82</v>
      </c>
      <c r="PS34" s="17">
        <v>-0.42</v>
      </c>
      <c r="PT34" s="17">
        <v>4.7</v>
      </c>
      <c r="PU34" s="17">
        <v>4.5</v>
      </c>
      <c r="PV34" s="17">
        <v>4.5</v>
      </c>
      <c r="PW34" s="17">
        <v>0.2</v>
      </c>
      <c r="PX34" s="17">
        <v>19</v>
      </c>
      <c r="PY34" s="17">
        <v>18.4466</v>
      </c>
      <c r="PZ34" s="17">
        <v>18.4466</v>
      </c>
      <c r="QA34" s="17">
        <v>0.5534</v>
      </c>
      <c r="QB34" s="17">
        <v>3.8</v>
      </c>
      <c r="QC34" s="17">
        <v>3.2</v>
      </c>
      <c r="QD34" s="17">
        <v>3.2</v>
      </c>
      <c r="QE34" s="17">
        <v>0.6</v>
      </c>
      <c r="QF34" s="17">
        <v>3.1</v>
      </c>
      <c r="QG34" s="17">
        <v>3.1</v>
      </c>
      <c r="QH34" s="17">
        <v>3.1</v>
      </c>
      <c r="QI34" s="17">
        <v>0</v>
      </c>
      <c r="QJ34" s="17">
        <v>3.3</v>
      </c>
      <c r="QK34" s="17">
        <v>3.4</v>
      </c>
      <c r="QL34" s="17">
        <v>3.4</v>
      </c>
      <c r="QM34" s="17">
        <v>-0.1</v>
      </c>
      <c r="QN34" s="17">
        <v>17.7</v>
      </c>
      <c r="QO34" s="17">
        <v>16.990290000000002</v>
      </c>
      <c r="QP34" s="17">
        <v>16.990290000000002</v>
      </c>
      <c r="QQ34" s="17">
        <v>0.70970999999999995</v>
      </c>
      <c r="QR34" s="17">
        <v>15.2</v>
      </c>
      <c r="QS34" s="17"/>
      <c r="QT34" s="17">
        <v>14.753</v>
      </c>
      <c r="QU34" s="17">
        <v>0.44700000000000001</v>
      </c>
      <c r="QV34" s="17">
        <v>18</v>
      </c>
      <c r="QW34" s="17"/>
      <c r="QX34" s="17">
        <v>17.766999999999999</v>
      </c>
      <c r="QY34" s="17">
        <v>0.23300000000000001</v>
      </c>
      <c r="QZ34" s="17">
        <v>25.4</v>
      </c>
      <c r="RA34" s="17">
        <v>22.808</v>
      </c>
      <c r="RB34" s="17">
        <v>22.808</v>
      </c>
      <c r="RC34" s="17">
        <v>2.5920000000000001</v>
      </c>
      <c r="RD34" s="17">
        <v>81</v>
      </c>
      <c r="RE34" s="17">
        <v>78.099999999999994</v>
      </c>
      <c r="RF34" s="17">
        <v>76.567999999999998</v>
      </c>
      <c r="RG34" s="17">
        <v>4.4320000000000004</v>
      </c>
      <c r="RH34" s="17">
        <v>4.3</v>
      </c>
      <c r="RI34" s="17">
        <v>4.2</v>
      </c>
      <c r="RJ34" s="17">
        <v>4.2</v>
      </c>
      <c r="RK34" s="17">
        <v>0.1</v>
      </c>
      <c r="RL34" s="17">
        <v>2.2999999999999998</v>
      </c>
      <c r="RM34" s="17">
        <v>2.4</v>
      </c>
      <c r="RN34" s="17">
        <v>2.4</v>
      </c>
      <c r="RO34" s="17">
        <v>-0.1</v>
      </c>
      <c r="RP34" s="17">
        <v>1.2</v>
      </c>
      <c r="RQ34" s="17">
        <v>1.2</v>
      </c>
      <c r="RR34" s="17">
        <v>1.2</v>
      </c>
      <c r="RS34" s="17">
        <v>0</v>
      </c>
      <c r="RT34" s="17">
        <v>3</v>
      </c>
      <c r="RU34" s="17">
        <v>2.8</v>
      </c>
      <c r="RV34" s="17">
        <v>2.8</v>
      </c>
      <c r="RW34" s="17">
        <v>0.2</v>
      </c>
      <c r="RX34" s="17">
        <v>18.399999999999999</v>
      </c>
      <c r="RY34" s="17"/>
      <c r="RZ34" s="17">
        <v>18.105</v>
      </c>
      <c r="SA34" s="17">
        <v>0.29499999999999998</v>
      </c>
      <c r="SB34" s="17">
        <v>2</v>
      </c>
      <c r="SC34" s="17">
        <v>1.851</v>
      </c>
      <c r="SD34" s="17">
        <v>1.851</v>
      </c>
      <c r="SE34" s="17">
        <v>0.14899999999999999</v>
      </c>
      <c r="SF34" s="17">
        <v>14.5</v>
      </c>
      <c r="SG34" s="17">
        <v>12.24254</v>
      </c>
      <c r="SH34" s="17">
        <v>18.0566</v>
      </c>
      <c r="SI34" s="17">
        <v>-3.5566</v>
      </c>
      <c r="SJ34" s="17">
        <v>1.2</v>
      </c>
      <c r="SK34" s="17">
        <v>1.24</v>
      </c>
      <c r="SL34" s="17">
        <v>1.24</v>
      </c>
      <c r="SM34" s="17">
        <v>-0.04</v>
      </c>
      <c r="SN34" s="17">
        <v>0.4</v>
      </c>
      <c r="SO34" s="17"/>
      <c r="SP34" s="17">
        <v>0.4</v>
      </c>
      <c r="SQ34" s="17">
        <v>0</v>
      </c>
      <c r="SR34" s="17">
        <v>3.4</v>
      </c>
      <c r="SS34" s="17">
        <v>5.3</v>
      </c>
      <c r="ST34" s="17">
        <v>5.3</v>
      </c>
      <c r="SU34" s="17">
        <v>-1.9</v>
      </c>
      <c r="SV34" s="17">
        <v>2.1</v>
      </c>
      <c r="SW34" s="17">
        <v>2.6</v>
      </c>
      <c r="SX34" s="17">
        <v>2.6</v>
      </c>
      <c r="SY34" s="17">
        <v>-0.5</v>
      </c>
      <c r="SZ34" s="17">
        <v>3.3</v>
      </c>
      <c r="TA34" s="17">
        <v>5</v>
      </c>
      <c r="TB34" s="17">
        <v>5</v>
      </c>
      <c r="TC34" s="17">
        <v>-1.7</v>
      </c>
      <c r="TD34" s="17">
        <v>4.7</v>
      </c>
      <c r="TE34" s="17">
        <v>7</v>
      </c>
      <c r="TF34" s="17">
        <v>7</v>
      </c>
      <c r="TG34" s="17">
        <v>-2.2999999999999998</v>
      </c>
      <c r="TH34" s="17">
        <v>10</v>
      </c>
      <c r="TI34" s="17">
        <v>10</v>
      </c>
      <c r="TJ34" s="17">
        <v>10</v>
      </c>
      <c r="TK34" s="17">
        <v>0</v>
      </c>
      <c r="TL34" s="17">
        <v>18.3</v>
      </c>
      <c r="TM34" s="17">
        <v>24.05</v>
      </c>
      <c r="TN34" s="17">
        <v>24.05</v>
      </c>
      <c r="TO34" s="17">
        <v>-5.75</v>
      </c>
      <c r="TP34" s="17">
        <v>57.3</v>
      </c>
      <c r="TQ34" s="17">
        <v>61.71</v>
      </c>
      <c r="TR34" s="17">
        <v>61.71</v>
      </c>
      <c r="TS34" s="17">
        <v>-4.41</v>
      </c>
      <c r="TT34" s="17">
        <v>33.700000000000003</v>
      </c>
      <c r="TU34" s="17"/>
      <c r="TV34" s="17">
        <v>34.968000000000004</v>
      </c>
      <c r="TW34" s="17">
        <v>-1.268</v>
      </c>
      <c r="TX34" s="17">
        <v>109.3</v>
      </c>
      <c r="TY34" s="17">
        <v>65.7</v>
      </c>
      <c r="TZ34" s="17">
        <v>59.076000000000001</v>
      </c>
      <c r="UA34" s="17">
        <v>50.223999999999997</v>
      </c>
      <c r="UB34" s="17">
        <v>108.2</v>
      </c>
      <c r="UC34" s="17">
        <v>84</v>
      </c>
      <c r="UD34" s="17">
        <v>74.44</v>
      </c>
      <c r="UE34" s="17">
        <v>33.76</v>
      </c>
      <c r="UF34" s="17">
        <v>19.399999999999999</v>
      </c>
      <c r="UG34" s="17">
        <v>9.6</v>
      </c>
      <c r="UH34" s="17">
        <v>9.5980000000000008</v>
      </c>
      <c r="UI34" s="17">
        <v>9.8019999999999996</v>
      </c>
      <c r="UJ34" s="17">
        <v>15.1</v>
      </c>
      <c r="UK34" s="17">
        <v>7.07</v>
      </c>
      <c r="UL34" s="17">
        <v>7.07</v>
      </c>
      <c r="UM34" s="17">
        <v>8.0299999999999994</v>
      </c>
      <c r="UN34" s="17">
        <v>5.3</v>
      </c>
      <c r="UO34" s="17">
        <v>4.5</v>
      </c>
      <c r="UP34" s="17">
        <v>4.5</v>
      </c>
      <c r="UQ34" s="17">
        <v>0.8</v>
      </c>
      <c r="UR34" s="17">
        <v>2.2000000000000002</v>
      </c>
      <c r="US34" s="17">
        <v>1.8</v>
      </c>
      <c r="UT34" s="17">
        <v>1.8</v>
      </c>
      <c r="UU34" s="17">
        <v>0.4</v>
      </c>
      <c r="UV34" s="17">
        <v>9.6999999999999993</v>
      </c>
      <c r="UW34" s="17">
        <v>8.3000000000000007</v>
      </c>
      <c r="UX34" s="17">
        <v>8.3000000000000007</v>
      </c>
      <c r="UY34" s="17">
        <v>1.4</v>
      </c>
      <c r="UZ34" s="17">
        <v>3.6</v>
      </c>
      <c r="VA34" s="17">
        <v>3.8</v>
      </c>
      <c r="VB34" s="17">
        <v>3.8</v>
      </c>
      <c r="VC34" s="17">
        <v>-0.2</v>
      </c>
      <c r="VD34" s="17">
        <v>3.8</v>
      </c>
      <c r="VE34" s="17">
        <v>4.3</v>
      </c>
      <c r="VF34" s="17">
        <v>4.3</v>
      </c>
      <c r="VG34" s="17">
        <v>-0.5</v>
      </c>
      <c r="VH34" s="17">
        <v>4</v>
      </c>
      <c r="VI34" s="17">
        <v>4.5</v>
      </c>
      <c r="VJ34" s="17">
        <v>4.5</v>
      </c>
      <c r="VK34" s="17">
        <v>-0.5</v>
      </c>
      <c r="VL34" s="17">
        <v>7.7</v>
      </c>
      <c r="VM34" s="17">
        <v>13.723000000000001</v>
      </c>
      <c r="VN34" s="17">
        <v>13.723000000000001</v>
      </c>
      <c r="VO34" s="17">
        <v>-6.0229999999999997</v>
      </c>
      <c r="VP34" s="17">
        <v>252.9</v>
      </c>
      <c r="VQ34" s="17"/>
      <c r="VR34" s="17">
        <v>236.99</v>
      </c>
      <c r="VS34" s="17">
        <v>15.91</v>
      </c>
      <c r="VT34" s="17">
        <v>18.399999999999999</v>
      </c>
      <c r="VU34" s="17"/>
      <c r="VV34" s="17">
        <v>15.510999999999999</v>
      </c>
      <c r="VW34" s="17">
        <v>2.8889999999999998</v>
      </c>
      <c r="VX34" s="17">
        <v>142.1</v>
      </c>
      <c r="VY34" s="17"/>
      <c r="VZ34" s="17">
        <v>137.93799999999999</v>
      </c>
      <c r="WA34" s="17">
        <v>4.1619999999999999</v>
      </c>
      <c r="WB34" s="17">
        <v>0.6</v>
      </c>
      <c r="WC34" s="17">
        <v>0.6</v>
      </c>
      <c r="WD34" s="17">
        <v>0.6</v>
      </c>
      <c r="WE34" s="17">
        <v>0</v>
      </c>
      <c r="WF34" s="17">
        <v>24</v>
      </c>
      <c r="WG34" s="17">
        <v>78</v>
      </c>
      <c r="WH34" s="17">
        <v>61</v>
      </c>
      <c r="WI34" s="17">
        <v>-37</v>
      </c>
      <c r="WJ34" s="17">
        <v>38.4</v>
      </c>
      <c r="WK34" s="17">
        <v>95.5</v>
      </c>
      <c r="WL34" s="17">
        <v>70</v>
      </c>
      <c r="WM34" s="17">
        <v>-31.6</v>
      </c>
      <c r="WN34" s="17">
        <v>102</v>
      </c>
      <c r="WO34" s="17"/>
      <c r="WP34" s="17">
        <v>101.251</v>
      </c>
      <c r="WQ34" s="17">
        <v>0.749</v>
      </c>
      <c r="WR34" s="17">
        <v>18.2</v>
      </c>
      <c r="WS34" s="17"/>
      <c r="WT34" s="17">
        <v>18.276</v>
      </c>
      <c r="WU34" s="17">
        <v>-7.5999999999999998E-2</v>
      </c>
      <c r="WV34" s="17">
        <v>7.2</v>
      </c>
      <c r="WW34" s="17">
        <v>7.2</v>
      </c>
      <c r="WX34" s="17">
        <v>7.2</v>
      </c>
      <c r="WY34" s="17">
        <v>0</v>
      </c>
      <c r="WZ34" s="17">
        <v>19.5</v>
      </c>
      <c r="XA34" s="17">
        <v>18.4466</v>
      </c>
      <c r="XB34" s="17">
        <v>18.4466</v>
      </c>
      <c r="XC34" s="17">
        <v>1.0533999999999999</v>
      </c>
      <c r="XD34" s="17">
        <v>9.5</v>
      </c>
      <c r="XE34" s="17">
        <v>10.8</v>
      </c>
      <c r="XF34" s="17">
        <v>10.8</v>
      </c>
      <c r="XG34" s="17">
        <v>-1.3</v>
      </c>
      <c r="XH34" s="17">
        <v>32.799999999999997</v>
      </c>
      <c r="XI34" s="17">
        <v>29.5</v>
      </c>
      <c r="XJ34" s="17">
        <v>29.5</v>
      </c>
      <c r="XK34" s="17">
        <v>3.3</v>
      </c>
      <c r="XL34" s="17">
        <v>27.72</v>
      </c>
      <c r="XM34" s="17">
        <v>29.5</v>
      </c>
      <c r="XN34" s="17">
        <v>29.5</v>
      </c>
      <c r="XO34" s="17">
        <v>-1.78</v>
      </c>
      <c r="XP34" s="17"/>
      <c r="XQ34" s="17"/>
      <c r="XR34" s="17"/>
      <c r="XS34" s="17">
        <v>0</v>
      </c>
      <c r="XT34" s="17">
        <v>18</v>
      </c>
      <c r="XU34" s="17">
        <v>19.222999999999999</v>
      </c>
      <c r="XV34" s="17">
        <v>19.222999999999999</v>
      </c>
      <c r="XW34" s="17">
        <v>-1.2230000000000001</v>
      </c>
      <c r="XX34" s="17">
        <v>8.5</v>
      </c>
      <c r="XY34" s="17">
        <v>7.78</v>
      </c>
      <c r="XZ34" s="17">
        <v>7.78</v>
      </c>
      <c r="YA34" s="17">
        <v>0.72</v>
      </c>
      <c r="YB34" s="17">
        <v>7</v>
      </c>
      <c r="YC34" s="17">
        <v>11</v>
      </c>
      <c r="YD34" s="17">
        <v>11</v>
      </c>
      <c r="YE34" s="17">
        <v>-4</v>
      </c>
    </row>
    <row r="35" spans="1:655" ht="24" customHeight="1" x14ac:dyDescent="0.25">
      <c r="A35" s="1"/>
      <c r="B35" s="16" t="s">
        <v>40</v>
      </c>
      <c r="C35" s="16" t="s">
        <v>740</v>
      </c>
      <c r="D35" s="17">
        <v>97.8</v>
      </c>
      <c r="E35" s="17"/>
      <c r="F35" s="17">
        <v>80.893540000000002</v>
      </c>
      <c r="G35" s="17">
        <v>16.906459999999999</v>
      </c>
      <c r="H35" s="17">
        <v>633</v>
      </c>
      <c r="I35" s="17">
        <v>635.88252999999997</v>
      </c>
      <c r="J35" s="17">
        <v>635.88189</v>
      </c>
      <c r="K35" s="17">
        <v>-2.8818899999999998</v>
      </c>
      <c r="L35" s="17">
        <v>217.2</v>
      </c>
      <c r="M35" s="17">
        <v>206.86389</v>
      </c>
      <c r="N35" s="17">
        <v>206.86367999999999</v>
      </c>
      <c r="O35" s="17">
        <v>10.336320000000001</v>
      </c>
      <c r="P35" s="17"/>
      <c r="Q35" s="17"/>
      <c r="R35" s="17"/>
      <c r="S35" s="17">
        <v>0</v>
      </c>
      <c r="T35" s="17"/>
      <c r="U35" s="17"/>
      <c r="V35" s="17"/>
      <c r="W35" s="17">
        <v>0</v>
      </c>
      <c r="X35" s="17">
        <v>12.1</v>
      </c>
      <c r="Y35" s="17">
        <v>10.309279999999999</v>
      </c>
      <c r="Z35" s="17">
        <v>10.309480000000001</v>
      </c>
      <c r="AA35" s="17">
        <v>1.7905199999999999</v>
      </c>
      <c r="AB35" s="17">
        <v>87.2</v>
      </c>
      <c r="AC35" s="17">
        <v>84.335999999999999</v>
      </c>
      <c r="AD35" s="17">
        <v>87.85</v>
      </c>
      <c r="AE35" s="17">
        <v>-0.65</v>
      </c>
      <c r="AF35" s="17"/>
      <c r="AG35" s="17"/>
      <c r="AH35" s="17"/>
      <c r="AI35" s="17">
        <v>0</v>
      </c>
      <c r="AJ35" s="17"/>
      <c r="AK35" s="17"/>
      <c r="AL35" s="17"/>
      <c r="AM35" s="17">
        <v>0</v>
      </c>
      <c r="AN35" s="17">
        <v>167.9</v>
      </c>
      <c r="AO35" s="17">
        <v>196.22801999999999</v>
      </c>
      <c r="AP35" s="17">
        <v>196.22801000000001</v>
      </c>
      <c r="AQ35" s="17">
        <v>-28.328009999999999</v>
      </c>
      <c r="AR35" s="17">
        <v>167.8</v>
      </c>
      <c r="AS35" s="17">
        <v>196.22801999999999</v>
      </c>
      <c r="AT35" s="17">
        <v>196.22801000000001</v>
      </c>
      <c r="AU35" s="17">
        <v>-28.42801</v>
      </c>
      <c r="AV35" s="17">
        <v>167.9</v>
      </c>
      <c r="AW35" s="17">
        <v>196.22801999999999</v>
      </c>
      <c r="AX35" s="17">
        <v>196.22801000000001</v>
      </c>
      <c r="AY35" s="17">
        <v>-28.328009999999999</v>
      </c>
      <c r="AZ35" s="17">
        <v>258.10000000000002</v>
      </c>
      <c r="BA35" s="17">
        <v>295.22593999999998</v>
      </c>
      <c r="BB35" s="17">
        <v>295.22593000000001</v>
      </c>
      <c r="BC35" s="17">
        <v>-37.125929999999997</v>
      </c>
      <c r="BD35" s="17">
        <v>210.4</v>
      </c>
      <c r="BE35" s="17">
        <v>208.07390000000001</v>
      </c>
      <c r="BF35" s="17">
        <v>208.07388</v>
      </c>
      <c r="BG35" s="17">
        <v>2.32612</v>
      </c>
      <c r="BH35" s="17">
        <v>107.4</v>
      </c>
      <c r="BI35" s="17">
        <v>104.34936999999999</v>
      </c>
      <c r="BJ35" s="17">
        <v>104.34936</v>
      </c>
      <c r="BK35" s="17">
        <v>3.05064</v>
      </c>
      <c r="BL35" s="17">
        <v>118.3</v>
      </c>
      <c r="BM35" s="17"/>
      <c r="BN35" s="17"/>
      <c r="BO35" s="17">
        <v>118.3</v>
      </c>
      <c r="BP35" s="17">
        <v>3</v>
      </c>
      <c r="BQ35" s="17">
        <v>4.4318400000000002</v>
      </c>
      <c r="BR35" s="17">
        <v>4.4318400000000002</v>
      </c>
      <c r="BS35" s="17">
        <v>-1.43184</v>
      </c>
      <c r="BT35" s="17"/>
      <c r="BU35" s="17"/>
      <c r="BV35" s="17"/>
      <c r="BW35" s="17">
        <v>0</v>
      </c>
      <c r="BX35" s="17"/>
      <c r="BY35" s="17"/>
      <c r="BZ35" s="17"/>
      <c r="CA35" s="17">
        <v>0</v>
      </c>
      <c r="CB35" s="17"/>
      <c r="CC35" s="17"/>
      <c r="CD35" s="17"/>
      <c r="CE35" s="17">
        <v>0</v>
      </c>
      <c r="CF35" s="17"/>
      <c r="CG35" s="17"/>
      <c r="CH35" s="17"/>
      <c r="CI35" s="17">
        <v>0</v>
      </c>
      <c r="CJ35" s="17">
        <v>115.6</v>
      </c>
      <c r="CK35" s="17">
        <v>116.25078000000001</v>
      </c>
      <c r="CL35" s="17">
        <v>116.25078000000001</v>
      </c>
      <c r="CM35" s="17">
        <v>-0.65078000000000003</v>
      </c>
      <c r="CN35" s="17">
        <v>8</v>
      </c>
      <c r="CO35" s="17">
        <v>5.1333399999999996</v>
      </c>
      <c r="CP35" s="17">
        <v>5.1333399999999996</v>
      </c>
      <c r="CQ35" s="17">
        <v>2.86666</v>
      </c>
      <c r="CR35" s="17">
        <v>3.3</v>
      </c>
      <c r="CS35" s="17">
        <v>2.8177599999999998</v>
      </c>
      <c r="CT35" s="17">
        <v>2.8177500000000002</v>
      </c>
      <c r="CU35" s="17">
        <v>0.48225000000000001</v>
      </c>
      <c r="CV35" s="17"/>
      <c r="CW35" s="17"/>
      <c r="CX35" s="17"/>
      <c r="CY35" s="17">
        <v>0</v>
      </c>
      <c r="CZ35" s="17">
        <v>6.9</v>
      </c>
      <c r="DA35" s="17">
        <v>6.8787000000000003</v>
      </c>
      <c r="DB35" s="17">
        <v>6.8787000000000003</v>
      </c>
      <c r="DC35" s="17">
        <v>2.1299999999999999E-2</v>
      </c>
      <c r="DD35" s="17">
        <v>10.199999999999999</v>
      </c>
      <c r="DE35" s="17">
        <v>9.9512499999999999</v>
      </c>
      <c r="DF35" s="17">
        <v>9.9512499999999999</v>
      </c>
      <c r="DG35" s="17">
        <v>0.24875</v>
      </c>
      <c r="DH35" s="17">
        <v>80.3</v>
      </c>
      <c r="DI35" s="17">
        <v>58.546169999999996</v>
      </c>
      <c r="DJ35" s="17">
        <v>22.160550000000001</v>
      </c>
      <c r="DK35" s="17">
        <v>58.139449999999997</v>
      </c>
      <c r="DL35" s="17"/>
      <c r="DM35" s="17"/>
      <c r="DN35" s="17"/>
      <c r="DO35" s="17">
        <v>0</v>
      </c>
      <c r="DP35" s="17"/>
      <c r="DQ35" s="17"/>
      <c r="DR35" s="17"/>
      <c r="DS35" s="17">
        <v>0</v>
      </c>
      <c r="DT35" s="17"/>
      <c r="DU35" s="17"/>
      <c r="DV35" s="17"/>
      <c r="DW35" s="17">
        <v>0</v>
      </c>
      <c r="DX35" s="17"/>
      <c r="DY35" s="17"/>
      <c r="DZ35" s="17"/>
      <c r="EA35" s="17">
        <v>0</v>
      </c>
      <c r="EB35" s="17">
        <v>74.599999999999994</v>
      </c>
      <c r="EC35" s="17">
        <v>81.013499999999993</v>
      </c>
      <c r="ED35" s="17">
        <v>61.716349999999998</v>
      </c>
      <c r="EE35" s="17">
        <v>12.883649999999999</v>
      </c>
      <c r="EF35" s="17">
        <v>100.4</v>
      </c>
      <c r="EG35" s="17">
        <v>20.618559999999999</v>
      </c>
      <c r="EH35" s="17">
        <v>110.26316</v>
      </c>
      <c r="EI35" s="17">
        <v>-9.8631600000000006</v>
      </c>
      <c r="EJ35" s="17"/>
      <c r="EK35" s="17"/>
      <c r="EL35" s="17"/>
      <c r="EM35" s="17">
        <v>0</v>
      </c>
      <c r="EN35" s="17"/>
      <c r="EO35" s="17"/>
      <c r="EP35" s="17"/>
      <c r="EQ35" s="17">
        <v>0</v>
      </c>
      <c r="ER35" s="17"/>
      <c r="ES35" s="17"/>
      <c r="ET35" s="17"/>
      <c r="EU35" s="17">
        <v>0</v>
      </c>
      <c r="EV35" s="17">
        <v>6.5</v>
      </c>
      <c r="EW35" s="17">
        <v>6.39</v>
      </c>
      <c r="EX35" s="17">
        <v>6.39</v>
      </c>
      <c r="EY35" s="17">
        <v>0.11</v>
      </c>
      <c r="EZ35" s="17">
        <v>0</v>
      </c>
      <c r="FA35" s="17"/>
      <c r="FB35" s="17"/>
      <c r="FC35" s="17">
        <v>0</v>
      </c>
      <c r="FD35" s="17">
        <v>31</v>
      </c>
      <c r="FE35" s="17">
        <v>31.102039999999999</v>
      </c>
      <c r="FF35" s="17">
        <v>27.010259999999999</v>
      </c>
      <c r="FG35" s="17">
        <v>3.9897399999999998</v>
      </c>
      <c r="FH35" s="17">
        <v>47.5</v>
      </c>
      <c r="FI35" s="17">
        <v>56.335700000000003</v>
      </c>
      <c r="FJ35" s="17">
        <v>53.399180000000001</v>
      </c>
      <c r="FK35" s="17">
        <v>-5.8991800000000003</v>
      </c>
      <c r="FL35" s="17">
        <v>17.3</v>
      </c>
      <c r="FM35" s="17">
        <v>18.594950000000001</v>
      </c>
      <c r="FN35" s="17">
        <v>16.959009999999999</v>
      </c>
      <c r="FO35" s="17">
        <v>0.34099000000000002</v>
      </c>
      <c r="FP35" s="17">
        <v>18.399999999999999</v>
      </c>
      <c r="FQ35" s="17">
        <v>17.737760000000002</v>
      </c>
      <c r="FR35" s="17">
        <v>18.440239999999999</v>
      </c>
      <c r="FS35" s="17">
        <v>-4.0239999999999998E-2</v>
      </c>
      <c r="FT35" s="17">
        <v>10.8</v>
      </c>
      <c r="FU35" s="17">
        <v>10.504849999999999</v>
      </c>
      <c r="FV35" s="17">
        <v>10.504849999999999</v>
      </c>
      <c r="FW35" s="17">
        <v>0.29515000000000002</v>
      </c>
      <c r="FX35" s="17">
        <v>62.2</v>
      </c>
      <c r="FY35" s="17">
        <v>63.523789999999998</v>
      </c>
      <c r="FZ35" s="17">
        <v>63.523789999999998</v>
      </c>
      <c r="GA35" s="17">
        <v>-1.32379</v>
      </c>
      <c r="GB35" s="17">
        <v>183.9</v>
      </c>
      <c r="GC35" s="17">
        <v>184.91498000000001</v>
      </c>
      <c r="GD35" s="17">
        <v>184.91497000000001</v>
      </c>
      <c r="GE35" s="17">
        <v>-1.0149699999999999</v>
      </c>
      <c r="GF35" s="17">
        <v>184.1</v>
      </c>
      <c r="GG35" s="17">
        <v>184.91498000000001</v>
      </c>
      <c r="GH35" s="17">
        <v>184.91497000000001</v>
      </c>
      <c r="GI35" s="17">
        <v>-0.81496999999999997</v>
      </c>
      <c r="GJ35" s="17">
        <v>184.6</v>
      </c>
      <c r="GK35" s="17">
        <v>185.47028</v>
      </c>
      <c r="GL35" s="17">
        <v>185.47027</v>
      </c>
      <c r="GM35" s="17">
        <v>-0.87026999999999999</v>
      </c>
      <c r="GN35" s="17">
        <v>79.3</v>
      </c>
      <c r="GO35" s="17">
        <v>101.63701</v>
      </c>
      <c r="GP35" s="17">
        <v>95.299719999999994</v>
      </c>
      <c r="GQ35" s="17">
        <v>-15.99972</v>
      </c>
      <c r="GR35" s="17">
        <v>3.5</v>
      </c>
      <c r="GS35" s="17">
        <v>3.7563900000000001</v>
      </c>
      <c r="GT35" s="17">
        <v>3.7563800000000001</v>
      </c>
      <c r="GU35" s="17">
        <v>-0.25638</v>
      </c>
      <c r="GV35" s="17"/>
      <c r="GW35" s="17"/>
      <c r="GX35" s="17"/>
      <c r="GY35" s="17">
        <v>0</v>
      </c>
      <c r="GZ35" s="17">
        <v>0</v>
      </c>
      <c r="HA35" s="17"/>
      <c r="HB35" s="17"/>
      <c r="HC35" s="17">
        <v>0</v>
      </c>
      <c r="HD35" s="17"/>
      <c r="HE35" s="17"/>
      <c r="HF35" s="17"/>
      <c r="HG35" s="17">
        <v>0</v>
      </c>
      <c r="HH35" s="17">
        <v>2</v>
      </c>
      <c r="HI35" s="17">
        <v>1.97359</v>
      </c>
      <c r="HJ35" s="17">
        <v>1.97359</v>
      </c>
      <c r="HK35" s="17">
        <v>2.6409999999999999E-2</v>
      </c>
      <c r="HL35" s="17">
        <v>12.3</v>
      </c>
      <c r="HM35" s="17">
        <v>17.172329999999999</v>
      </c>
      <c r="HN35" s="17">
        <v>17.172329999999999</v>
      </c>
      <c r="HO35" s="17">
        <v>-4.8723299999999998</v>
      </c>
      <c r="HP35" s="17">
        <v>30.7</v>
      </c>
      <c r="HQ35" s="17">
        <v>85</v>
      </c>
      <c r="HR35" s="17">
        <v>25.0001</v>
      </c>
      <c r="HS35" s="17">
        <v>5.6999000000000004</v>
      </c>
      <c r="HT35" s="17"/>
      <c r="HU35" s="17"/>
      <c r="HV35" s="17"/>
      <c r="HW35" s="17">
        <v>0</v>
      </c>
      <c r="HX35" s="17"/>
      <c r="HY35" s="17"/>
      <c r="HZ35" s="17"/>
      <c r="IA35" s="17">
        <v>0</v>
      </c>
      <c r="IB35" s="17">
        <v>61.1</v>
      </c>
      <c r="IC35" s="17">
        <v>85.482579999999999</v>
      </c>
      <c r="ID35" s="17">
        <v>85.460859999999997</v>
      </c>
      <c r="IE35" s="17">
        <v>-24.360859999999999</v>
      </c>
      <c r="IF35" s="17"/>
      <c r="IG35" s="17"/>
      <c r="IH35" s="17"/>
      <c r="II35" s="17">
        <v>0</v>
      </c>
      <c r="IJ35" s="17"/>
      <c r="IK35" s="17"/>
      <c r="IL35" s="17"/>
      <c r="IM35" s="17">
        <v>0</v>
      </c>
      <c r="IN35" s="17">
        <v>45.8</v>
      </c>
      <c r="IO35" s="17">
        <v>45.221359999999997</v>
      </c>
      <c r="IP35" s="17">
        <v>45.221350000000001</v>
      </c>
      <c r="IQ35" s="17">
        <v>0.57865</v>
      </c>
      <c r="IR35" s="17"/>
      <c r="IS35" s="17"/>
      <c r="IT35" s="17"/>
      <c r="IU35" s="17">
        <v>0</v>
      </c>
      <c r="IV35" s="17"/>
      <c r="IW35" s="17"/>
      <c r="IX35" s="17"/>
      <c r="IY35" s="17">
        <v>0</v>
      </c>
      <c r="IZ35" s="17"/>
      <c r="JA35" s="17"/>
      <c r="JB35" s="17"/>
      <c r="JC35" s="17">
        <v>0</v>
      </c>
      <c r="JD35" s="17">
        <v>60.6</v>
      </c>
      <c r="JE35" s="17">
        <v>94.078050000000005</v>
      </c>
      <c r="JF35" s="17">
        <v>86.367249999999999</v>
      </c>
      <c r="JG35" s="17">
        <v>-25.767250000000001</v>
      </c>
      <c r="JH35" s="17">
        <v>174.4</v>
      </c>
      <c r="JI35" s="17">
        <v>185.29459</v>
      </c>
      <c r="JJ35" s="17">
        <v>185.29458</v>
      </c>
      <c r="JK35" s="17">
        <v>-10.894579999999999</v>
      </c>
      <c r="JL35" s="17">
        <v>172</v>
      </c>
      <c r="JM35" s="17">
        <v>185.29459</v>
      </c>
      <c r="JN35" s="17">
        <v>185.29458</v>
      </c>
      <c r="JO35" s="17">
        <v>-13.29458</v>
      </c>
      <c r="JP35" s="17">
        <v>206.6</v>
      </c>
      <c r="JQ35" s="17">
        <v>185.29459</v>
      </c>
      <c r="JR35" s="17">
        <v>185.29458</v>
      </c>
      <c r="JS35" s="17">
        <v>21.305420000000002</v>
      </c>
      <c r="JT35" s="17">
        <v>268.10000000000002</v>
      </c>
      <c r="JU35" s="17">
        <v>278.77654000000001</v>
      </c>
      <c r="JV35" s="17">
        <v>278.77652999999998</v>
      </c>
      <c r="JW35" s="17">
        <v>-10.67653</v>
      </c>
      <c r="JX35" s="17">
        <v>37.9</v>
      </c>
      <c r="JY35" s="17">
        <v>73.590999999999994</v>
      </c>
      <c r="JZ35" s="17">
        <v>73.590959999999995</v>
      </c>
      <c r="KA35" s="17">
        <v>-35.690959999999997</v>
      </c>
      <c r="KB35" s="17">
        <v>26.6</v>
      </c>
      <c r="KC35" s="17">
        <v>36.905999999999999</v>
      </c>
      <c r="KD35" s="17">
        <v>36.90598</v>
      </c>
      <c r="KE35" s="17">
        <v>-10.30598</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c r="LA35" s="17"/>
      <c r="LB35" s="17"/>
      <c r="LC35" s="17">
        <v>0</v>
      </c>
      <c r="LD35" s="17">
        <v>0.3</v>
      </c>
      <c r="LE35" s="17">
        <v>0.44603999999999999</v>
      </c>
      <c r="LF35" s="17">
        <v>0.44602999999999998</v>
      </c>
      <c r="LG35" s="17">
        <v>-0.14602999999999999</v>
      </c>
      <c r="LH35" s="17">
        <v>68.400000000000006</v>
      </c>
      <c r="LI35" s="17">
        <v>148.88068999999999</v>
      </c>
      <c r="LJ35" s="17">
        <v>122.67803000000001</v>
      </c>
      <c r="LK35" s="17">
        <v>-54.278030000000001</v>
      </c>
      <c r="LL35" s="17">
        <v>87.9</v>
      </c>
      <c r="LM35" s="17">
        <v>54.821759999999998</v>
      </c>
      <c r="LN35" s="17">
        <v>93.402990000000003</v>
      </c>
      <c r="LO35" s="17">
        <v>-5.5029899999999996</v>
      </c>
      <c r="LP35" s="17">
        <v>65.900000000000006</v>
      </c>
      <c r="LQ35" s="17">
        <v>67.133979999999994</v>
      </c>
      <c r="LR35" s="17">
        <v>67.133979999999994</v>
      </c>
      <c r="LS35" s="17">
        <v>-1.2339800000000001</v>
      </c>
      <c r="LT35" s="17">
        <v>70</v>
      </c>
      <c r="LU35" s="17">
        <v>59.414619999999999</v>
      </c>
      <c r="LV35" s="17">
        <v>72.373800000000003</v>
      </c>
      <c r="LW35" s="17">
        <v>-2.3738000000000001</v>
      </c>
      <c r="LX35" s="17">
        <v>29.4</v>
      </c>
      <c r="LY35" s="17">
        <v>29.951460000000001</v>
      </c>
      <c r="LZ35" s="17">
        <v>29.951419999999999</v>
      </c>
      <c r="MA35" s="17">
        <v>-0.55142000000000002</v>
      </c>
      <c r="MB35" s="17"/>
      <c r="MC35" s="17"/>
      <c r="MD35" s="17"/>
      <c r="ME35" s="17">
        <v>0</v>
      </c>
      <c r="MF35" s="17"/>
      <c r="MG35" s="17"/>
      <c r="MH35" s="17"/>
      <c r="MI35" s="17">
        <v>0</v>
      </c>
      <c r="MJ35" s="17"/>
      <c r="MK35" s="17"/>
      <c r="ML35" s="17"/>
      <c r="MM35" s="17">
        <v>0</v>
      </c>
      <c r="MN35" s="17">
        <v>145.5</v>
      </c>
      <c r="MO35" s="17">
        <v>151.08876000000001</v>
      </c>
      <c r="MP35" s="17">
        <v>151.08875</v>
      </c>
      <c r="MQ35" s="17">
        <v>-5.5887500000000001</v>
      </c>
      <c r="MR35" s="17">
        <v>148.30000000000001</v>
      </c>
      <c r="MS35" s="17">
        <v>151.08876000000001</v>
      </c>
      <c r="MT35" s="17">
        <v>151.08875</v>
      </c>
      <c r="MU35" s="17">
        <v>-2.7887499999999998</v>
      </c>
      <c r="MV35" s="17">
        <v>149.4</v>
      </c>
      <c r="MW35" s="17">
        <v>151.54248000000001</v>
      </c>
      <c r="MX35" s="17">
        <v>151.54247000000001</v>
      </c>
      <c r="MY35" s="17">
        <v>-2.1424699999999999</v>
      </c>
      <c r="MZ35" s="17">
        <v>0</v>
      </c>
      <c r="NA35" s="17"/>
      <c r="NB35" s="17"/>
      <c r="NC35" s="17">
        <v>0</v>
      </c>
      <c r="ND35" s="17"/>
      <c r="NE35" s="17"/>
      <c r="NF35" s="17"/>
      <c r="NG35" s="17">
        <v>0</v>
      </c>
      <c r="NH35" s="17"/>
      <c r="NI35" s="17"/>
      <c r="NJ35" s="17"/>
      <c r="NK35" s="17">
        <v>0</v>
      </c>
      <c r="NL35" s="17"/>
      <c r="NM35" s="17"/>
      <c r="NN35" s="17"/>
      <c r="NO35" s="17">
        <v>0</v>
      </c>
      <c r="NP35" s="17"/>
      <c r="NQ35" s="17"/>
      <c r="NR35" s="17"/>
      <c r="NS35" s="17">
        <v>0</v>
      </c>
      <c r="NT35" s="17">
        <v>137.19999999999999</v>
      </c>
      <c r="NU35" s="17">
        <v>144.87216000000001</v>
      </c>
      <c r="NV35" s="17">
        <v>156.40754999999999</v>
      </c>
      <c r="NW35" s="17">
        <v>-19.207550000000001</v>
      </c>
      <c r="NX35" s="17">
        <v>77.7</v>
      </c>
      <c r="NY35" s="17">
        <v>72.65361</v>
      </c>
      <c r="NZ35" s="17">
        <v>78.43862</v>
      </c>
      <c r="OA35" s="17">
        <v>-0.73862000000000005</v>
      </c>
      <c r="OB35" s="17">
        <v>1.3</v>
      </c>
      <c r="OC35" s="17"/>
      <c r="OD35" s="17">
        <v>1.2190000000000001</v>
      </c>
      <c r="OE35" s="17">
        <v>8.1000000000000003E-2</v>
      </c>
      <c r="OF35" s="17">
        <v>99.4</v>
      </c>
      <c r="OG35" s="17">
        <v>113.9</v>
      </c>
      <c r="OH35" s="17">
        <v>106.33</v>
      </c>
      <c r="OI35" s="17">
        <v>-6.93</v>
      </c>
      <c r="OJ35" s="17">
        <v>80.599999999999994</v>
      </c>
      <c r="OK35" s="17"/>
      <c r="OL35" s="17">
        <v>79.924000000000007</v>
      </c>
      <c r="OM35" s="17">
        <v>0.67600000000000005</v>
      </c>
      <c r="ON35" s="17">
        <v>11.1</v>
      </c>
      <c r="OO35" s="17">
        <v>15.695</v>
      </c>
      <c r="OP35" s="17">
        <v>15.695</v>
      </c>
      <c r="OQ35" s="17">
        <v>-4.5949999999999998</v>
      </c>
      <c r="OR35" s="17">
        <v>0.1</v>
      </c>
      <c r="OS35" s="17"/>
      <c r="OT35" s="17">
        <v>0.3</v>
      </c>
      <c r="OU35" s="17">
        <v>-0.2</v>
      </c>
      <c r="OV35" s="17">
        <v>4.8</v>
      </c>
      <c r="OW35" s="17">
        <v>4.4000000000000004</v>
      </c>
      <c r="OX35" s="17">
        <v>4.4000000000000004</v>
      </c>
      <c r="OY35" s="17">
        <v>0.4</v>
      </c>
      <c r="OZ35" s="17"/>
      <c r="PA35" s="17"/>
      <c r="PB35" s="17"/>
      <c r="PC35" s="17">
        <v>0</v>
      </c>
      <c r="PD35" s="17">
        <v>10</v>
      </c>
      <c r="PE35" s="17">
        <v>9</v>
      </c>
      <c r="PF35" s="17">
        <v>9.0000199999999992</v>
      </c>
      <c r="PG35" s="17">
        <v>0.99997999999999998</v>
      </c>
      <c r="PH35" s="17">
        <v>1.1000000000000001</v>
      </c>
      <c r="PI35" s="17">
        <v>1.3440700000000001</v>
      </c>
      <c r="PJ35" s="17">
        <v>1.3440799999999999</v>
      </c>
      <c r="PK35" s="17">
        <v>-0.24407999999999999</v>
      </c>
      <c r="PL35" s="17">
        <v>0.2</v>
      </c>
      <c r="PM35" s="17">
        <v>1</v>
      </c>
      <c r="PN35" s="17">
        <v>1</v>
      </c>
      <c r="PO35" s="17">
        <v>-0.8</v>
      </c>
      <c r="PP35" s="17">
        <v>1.4</v>
      </c>
      <c r="PQ35" s="17">
        <v>1.82</v>
      </c>
      <c r="PR35" s="17">
        <v>1.82</v>
      </c>
      <c r="PS35" s="17">
        <v>-0.42</v>
      </c>
      <c r="PT35" s="17">
        <v>4.5999999999999996</v>
      </c>
      <c r="PU35" s="17">
        <v>4.5</v>
      </c>
      <c r="PV35" s="17">
        <v>4.5</v>
      </c>
      <c r="PW35" s="17">
        <v>0.1</v>
      </c>
      <c r="PX35" s="17">
        <v>19.399999999999999</v>
      </c>
      <c r="PY35" s="17">
        <v>18.4466</v>
      </c>
      <c r="PZ35" s="17">
        <v>18.4466</v>
      </c>
      <c r="QA35" s="17">
        <v>0.95340000000000003</v>
      </c>
      <c r="QB35" s="17">
        <v>3.8</v>
      </c>
      <c r="QC35" s="17">
        <v>3.2</v>
      </c>
      <c r="QD35" s="17">
        <v>3.2</v>
      </c>
      <c r="QE35" s="17">
        <v>0.6</v>
      </c>
      <c r="QF35" s="17">
        <v>3.1</v>
      </c>
      <c r="QG35" s="17">
        <v>3.1</v>
      </c>
      <c r="QH35" s="17">
        <v>3.1</v>
      </c>
      <c r="QI35" s="17">
        <v>0</v>
      </c>
      <c r="QJ35" s="17">
        <v>3.4</v>
      </c>
      <c r="QK35" s="17">
        <v>3.4</v>
      </c>
      <c r="QL35" s="17">
        <v>3.4</v>
      </c>
      <c r="QM35" s="17">
        <v>0</v>
      </c>
      <c r="QN35" s="17">
        <v>17.7</v>
      </c>
      <c r="QO35" s="17">
        <v>16.990290000000002</v>
      </c>
      <c r="QP35" s="17">
        <v>16.990290000000002</v>
      </c>
      <c r="QQ35" s="17">
        <v>0.70970999999999995</v>
      </c>
      <c r="QR35" s="17">
        <v>15.1</v>
      </c>
      <c r="QS35" s="17"/>
      <c r="QT35" s="17">
        <v>14.734</v>
      </c>
      <c r="QU35" s="17">
        <v>0.36599999999999999</v>
      </c>
      <c r="QV35" s="17">
        <v>18</v>
      </c>
      <c r="QW35" s="17"/>
      <c r="QX35" s="17">
        <v>17.742000000000001</v>
      </c>
      <c r="QY35" s="17">
        <v>0.25800000000000001</v>
      </c>
      <c r="QZ35" s="17">
        <v>26.4</v>
      </c>
      <c r="RA35" s="17">
        <v>22.724</v>
      </c>
      <c r="RB35" s="17">
        <v>22.724</v>
      </c>
      <c r="RC35" s="17">
        <v>3.6760000000000002</v>
      </c>
      <c r="RD35" s="17">
        <v>76.5</v>
      </c>
      <c r="RE35" s="17">
        <v>78.900000000000006</v>
      </c>
      <c r="RF35" s="17">
        <v>77.42</v>
      </c>
      <c r="RG35" s="17">
        <v>-0.92</v>
      </c>
      <c r="RH35" s="17">
        <v>4.3</v>
      </c>
      <c r="RI35" s="17">
        <v>4.2</v>
      </c>
      <c r="RJ35" s="17">
        <v>4.2</v>
      </c>
      <c r="RK35" s="17">
        <v>0.1</v>
      </c>
      <c r="RL35" s="17">
        <v>2.2999999999999998</v>
      </c>
      <c r="RM35" s="17">
        <v>2.4</v>
      </c>
      <c r="RN35" s="17">
        <v>2.4</v>
      </c>
      <c r="RO35" s="17">
        <v>-0.1</v>
      </c>
      <c r="RP35" s="17">
        <v>1.2</v>
      </c>
      <c r="RQ35" s="17">
        <v>1.2</v>
      </c>
      <c r="RR35" s="17">
        <v>1.2</v>
      </c>
      <c r="RS35" s="17">
        <v>0</v>
      </c>
      <c r="RT35" s="17">
        <v>3</v>
      </c>
      <c r="RU35" s="17">
        <v>2.8</v>
      </c>
      <c r="RV35" s="17">
        <v>2.8</v>
      </c>
      <c r="RW35" s="17">
        <v>0.2</v>
      </c>
      <c r="RX35" s="17">
        <v>18.3</v>
      </c>
      <c r="RY35" s="17"/>
      <c r="RZ35" s="17">
        <v>18.234000000000002</v>
      </c>
      <c r="SA35" s="17">
        <v>6.6000000000000003E-2</v>
      </c>
      <c r="SB35" s="17">
        <v>1.9</v>
      </c>
      <c r="SC35" s="17">
        <v>1.851</v>
      </c>
      <c r="SD35" s="17">
        <v>1.851</v>
      </c>
      <c r="SE35" s="17">
        <v>4.9000000000000002E-2</v>
      </c>
      <c r="SF35" s="17">
        <v>14.5</v>
      </c>
      <c r="SG35" s="17">
        <v>19.772790000000001</v>
      </c>
      <c r="SH35" s="17">
        <v>19.767759999999999</v>
      </c>
      <c r="SI35" s="17">
        <v>-5.26776</v>
      </c>
      <c r="SJ35" s="17">
        <v>1.2</v>
      </c>
      <c r="SK35" s="17">
        <v>1.2</v>
      </c>
      <c r="SL35" s="17">
        <v>1.2</v>
      </c>
      <c r="SM35" s="17">
        <v>0</v>
      </c>
      <c r="SN35" s="17">
        <v>0.4</v>
      </c>
      <c r="SO35" s="17"/>
      <c r="SP35" s="17">
        <v>0.4</v>
      </c>
      <c r="SQ35" s="17">
        <v>0</v>
      </c>
      <c r="SR35" s="17">
        <v>3.4</v>
      </c>
      <c r="SS35" s="17">
        <v>5.3</v>
      </c>
      <c r="ST35" s="17">
        <v>5.3</v>
      </c>
      <c r="SU35" s="17">
        <v>-1.9</v>
      </c>
      <c r="SV35" s="17">
        <v>2.1</v>
      </c>
      <c r="SW35" s="17">
        <v>2.6</v>
      </c>
      <c r="SX35" s="17">
        <v>2.6</v>
      </c>
      <c r="SY35" s="17">
        <v>-0.5</v>
      </c>
      <c r="SZ35" s="17">
        <v>3.4</v>
      </c>
      <c r="TA35" s="17">
        <v>5</v>
      </c>
      <c r="TB35" s="17">
        <v>5</v>
      </c>
      <c r="TC35" s="17">
        <v>-1.6</v>
      </c>
      <c r="TD35" s="17">
        <v>4.8</v>
      </c>
      <c r="TE35" s="17">
        <v>7</v>
      </c>
      <c r="TF35" s="17">
        <v>7</v>
      </c>
      <c r="TG35" s="17">
        <v>-2.2000000000000002</v>
      </c>
      <c r="TH35" s="17">
        <v>10</v>
      </c>
      <c r="TI35" s="17">
        <v>10</v>
      </c>
      <c r="TJ35" s="17">
        <v>10</v>
      </c>
      <c r="TK35" s="17">
        <v>0</v>
      </c>
      <c r="TL35" s="17">
        <v>16.5</v>
      </c>
      <c r="TM35" s="17">
        <v>25.001000000000001</v>
      </c>
      <c r="TN35" s="17">
        <v>25.001000000000001</v>
      </c>
      <c r="TO35" s="17">
        <v>-8.5009999999999994</v>
      </c>
      <c r="TP35" s="17">
        <v>64</v>
      </c>
      <c r="TQ35" s="17">
        <v>64.787999999999997</v>
      </c>
      <c r="TR35" s="17">
        <v>64.787999999999997</v>
      </c>
      <c r="TS35" s="17">
        <v>-0.78800000000000003</v>
      </c>
      <c r="TT35" s="17">
        <v>34.4</v>
      </c>
      <c r="TU35" s="17"/>
      <c r="TV35" s="17">
        <v>35.082999999999998</v>
      </c>
      <c r="TW35" s="17">
        <v>-0.68300000000000005</v>
      </c>
      <c r="TX35" s="17">
        <v>97.6</v>
      </c>
      <c r="TY35" s="17">
        <v>67.5</v>
      </c>
      <c r="TZ35" s="17">
        <v>61.402000000000001</v>
      </c>
      <c r="UA35" s="17">
        <v>36.198</v>
      </c>
      <c r="UB35" s="17">
        <v>97.5</v>
      </c>
      <c r="UC35" s="17">
        <v>85.9</v>
      </c>
      <c r="UD35" s="17">
        <v>75.801000000000002</v>
      </c>
      <c r="UE35" s="17">
        <v>21.699000000000002</v>
      </c>
      <c r="UF35" s="17">
        <v>17.2</v>
      </c>
      <c r="UG35" s="17">
        <v>10.199999999999999</v>
      </c>
      <c r="UH35" s="17">
        <v>10.241</v>
      </c>
      <c r="UI35" s="17">
        <v>6.9589999999999996</v>
      </c>
      <c r="UJ35" s="17">
        <v>12.8</v>
      </c>
      <c r="UK35" s="17">
        <v>7.53</v>
      </c>
      <c r="UL35" s="17">
        <v>7.53</v>
      </c>
      <c r="UM35" s="17">
        <v>5.27</v>
      </c>
      <c r="UN35" s="17">
        <v>5.3</v>
      </c>
      <c r="UO35" s="17">
        <v>4.5</v>
      </c>
      <c r="UP35" s="17">
        <v>4.5</v>
      </c>
      <c r="UQ35" s="17">
        <v>0.8</v>
      </c>
      <c r="UR35" s="17">
        <v>2.2000000000000002</v>
      </c>
      <c r="US35" s="17">
        <v>1.8</v>
      </c>
      <c r="UT35" s="17">
        <v>1.8</v>
      </c>
      <c r="UU35" s="17">
        <v>0.4</v>
      </c>
      <c r="UV35" s="17">
        <v>9.6</v>
      </c>
      <c r="UW35" s="17">
        <v>8.3000000000000007</v>
      </c>
      <c r="UX35" s="17">
        <v>8.3000000000000007</v>
      </c>
      <c r="UY35" s="17">
        <v>1.3</v>
      </c>
      <c r="UZ35" s="17">
        <v>3.4</v>
      </c>
      <c r="VA35" s="17">
        <v>3.8</v>
      </c>
      <c r="VB35" s="17">
        <v>3.8</v>
      </c>
      <c r="VC35" s="17">
        <v>-0.4</v>
      </c>
      <c r="VD35" s="17">
        <v>3.8</v>
      </c>
      <c r="VE35" s="17">
        <v>4.3</v>
      </c>
      <c r="VF35" s="17">
        <v>4.3</v>
      </c>
      <c r="VG35" s="17">
        <v>-0.5</v>
      </c>
      <c r="VH35" s="17">
        <v>4</v>
      </c>
      <c r="VI35" s="17">
        <v>4.5</v>
      </c>
      <c r="VJ35" s="17">
        <v>4.5</v>
      </c>
      <c r="VK35" s="17">
        <v>-0.5</v>
      </c>
      <c r="VL35" s="17">
        <v>7.6</v>
      </c>
      <c r="VM35" s="17">
        <v>13.913</v>
      </c>
      <c r="VN35" s="17">
        <v>13.913</v>
      </c>
      <c r="VO35" s="17">
        <v>-6.3129999999999997</v>
      </c>
      <c r="VP35" s="17">
        <v>252.9</v>
      </c>
      <c r="VQ35" s="17"/>
      <c r="VR35" s="17">
        <v>240.51400000000001</v>
      </c>
      <c r="VS35" s="17">
        <v>12.385999999999999</v>
      </c>
      <c r="VT35" s="17">
        <v>17.5</v>
      </c>
      <c r="VU35" s="17"/>
      <c r="VV35" s="17">
        <v>14.826000000000001</v>
      </c>
      <c r="VW35" s="17">
        <v>2.6739999999999999</v>
      </c>
      <c r="VX35" s="17">
        <v>142.30000000000001</v>
      </c>
      <c r="VY35" s="17"/>
      <c r="VZ35" s="17">
        <v>138.524</v>
      </c>
      <c r="WA35" s="17">
        <v>3.7759999999999998</v>
      </c>
      <c r="WB35" s="17">
        <v>0.6</v>
      </c>
      <c r="WC35" s="17">
        <v>0.6</v>
      </c>
      <c r="WD35" s="17">
        <v>0.6</v>
      </c>
      <c r="WE35" s="17">
        <v>0</v>
      </c>
      <c r="WF35" s="17">
        <v>41.1</v>
      </c>
      <c r="WG35" s="17">
        <v>94</v>
      </c>
      <c r="WH35" s="17">
        <v>76</v>
      </c>
      <c r="WI35" s="17">
        <v>-34.9</v>
      </c>
      <c r="WJ35" s="17">
        <v>68.400000000000006</v>
      </c>
      <c r="WK35" s="17">
        <v>104.2</v>
      </c>
      <c r="WL35" s="17">
        <v>86</v>
      </c>
      <c r="WM35" s="17">
        <v>-17.600000000000001</v>
      </c>
      <c r="WN35" s="17">
        <v>101.7</v>
      </c>
      <c r="WO35" s="17"/>
      <c r="WP35" s="17">
        <v>101.13500000000001</v>
      </c>
      <c r="WQ35" s="17">
        <v>0.56499999999999995</v>
      </c>
      <c r="WR35" s="17">
        <v>17.399999999999999</v>
      </c>
      <c r="WS35" s="17"/>
      <c r="WT35" s="17">
        <v>16.978000000000002</v>
      </c>
      <c r="WU35" s="17">
        <v>0.42199999999999999</v>
      </c>
      <c r="WV35" s="17">
        <v>7.2</v>
      </c>
      <c r="WW35" s="17">
        <v>7.2</v>
      </c>
      <c r="WX35" s="17">
        <v>7.2</v>
      </c>
      <c r="WY35" s="17">
        <v>0</v>
      </c>
      <c r="WZ35" s="17">
        <v>19.3</v>
      </c>
      <c r="XA35" s="17">
        <v>18.4466</v>
      </c>
      <c r="XB35" s="17">
        <v>18.4466</v>
      </c>
      <c r="XC35" s="17">
        <v>0.85340000000000005</v>
      </c>
      <c r="XD35" s="17">
        <v>9.1999999999999993</v>
      </c>
      <c r="XE35" s="17">
        <v>10.8</v>
      </c>
      <c r="XF35" s="17">
        <v>10.8</v>
      </c>
      <c r="XG35" s="17">
        <v>-1.6</v>
      </c>
      <c r="XH35" s="17">
        <v>32.72</v>
      </c>
      <c r="XI35" s="17">
        <v>29.5</v>
      </c>
      <c r="XJ35" s="17">
        <v>29.5</v>
      </c>
      <c r="XK35" s="17">
        <v>3.22</v>
      </c>
      <c r="XL35" s="17">
        <v>27.85</v>
      </c>
      <c r="XM35" s="17">
        <v>29.5</v>
      </c>
      <c r="XN35" s="17">
        <v>29.5</v>
      </c>
      <c r="XO35" s="17">
        <v>-1.65</v>
      </c>
      <c r="XP35" s="17"/>
      <c r="XQ35" s="17"/>
      <c r="XR35" s="17"/>
      <c r="XS35" s="17">
        <v>0</v>
      </c>
      <c r="XT35" s="17">
        <v>18</v>
      </c>
      <c r="XU35" s="17">
        <v>19.222999999999999</v>
      </c>
      <c r="XV35" s="17">
        <v>19.222999999999999</v>
      </c>
      <c r="XW35" s="17">
        <v>-1.2230000000000001</v>
      </c>
      <c r="XX35" s="17">
        <v>8.1999999999999993</v>
      </c>
      <c r="XY35" s="17">
        <v>7.78</v>
      </c>
      <c r="XZ35" s="17">
        <v>7.78</v>
      </c>
      <c r="YA35" s="17">
        <v>0.42</v>
      </c>
      <c r="YB35" s="17">
        <v>7.1</v>
      </c>
      <c r="YC35" s="17">
        <v>11</v>
      </c>
      <c r="YD35" s="17">
        <v>11</v>
      </c>
      <c r="YE35" s="17">
        <v>-3.9</v>
      </c>
    </row>
    <row r="36" spans="1:655" ht="24" customHeight="1" x14ac:dyDescent="0.25">
      <c r="A36" s="1"/>
      <c r="B36" s="16" t="s">
        <v>40</v>
      </c>
      <c r="C36" s="16" t="s">
        <v>741</v>
      </c>
      <c r="D36" s="17">
        <v>98</v>
      </c>
      <c r="E36" s="17"/>
      <c r="F36" s="17">
        <v>82.139529999999993</v>
      </c>
      <c r="G36" s="17">
        <v>15.860469999999999</v>
      </c>
      <c r="H36" s="17">
        <v>633.6</v>
      </c>
      <c r="I36" s="17">
        <v>635.88252999999997</v>
      </c>
      <c r="J36" s="17">
        <v>635.88187000000005</v>
      </c>
      <c r="K36" s="17">
        <v>-2.2818700000000001</v>
      </c>
      <c r="L36" s="17">
        <v>217</v>
      </c>
      <c r="M36" s="17">
        <v>206.86389</v>
      </c>
      <c r="N36" s="17">
        <v>206.86367000000001</v>
      </c>
      <c r="O36" s="17">
        <v>10.136329999999999</v>
      </c>
      <c r="P36" s="17"/>
      <c r="Q36" s="17"/>
      <c r="R36" s="17"/>
      <c r="S36" s="17">
        <v>0</v>
      </c>
      <c r="T36" s="17"/>
      <c r="U36" s="17"/>
      <c r="V36" s="17"/>
      <c r="W36" s="17">
        <v>0</v>
      </c>
      <c r="X36" s="17">
        <v>12.2</v>
      </c>
      <c r="Y36" s="17">
        <v>10.309279999999999</v>
      </c>
      <c r="Z36" s="17">
        <v>10.309469999999999</v>
      </c>
      <c r="AA36" s="17">
        <v>1.89053</v>
      </c>
      <c r="AB36" s="17">
        <v>83.9</v>
      </c>
      <c r="AC36" s="17">
        <v>84.335999999999999</v>
      </c>
      <c r="AD36" s="17">
        <v>87.85</v>
      </c>
      <c r="AE36" s="17">
        <v>-3.95</v>
      </c>
      <c r="AF36" s="17"/>
      <c r="AG36" s="17"/>
      <c r="AH36" s="17"/>
      <c r="AI36" s="17">
        <v>0</v>
      </c>
      <c r="AJ36" s="17"/>
      <c r="AK36" s="17"/>
      <c r="AL36" s="17"/>
      <c r="AM36" s="17">
        <v>0</v>
      </c>
      <c r="AN36" s="17">
        <v>158.1</v>
      </c>
      <c r="AO36" s="17">
        <v>196.22801999999999</v>
      </c>
      <c r="AP36" s="17">
        <v>196.22801000000001</v>
      </c>
      <c r="AQ36" s="17">
        <v>-38.128010000000003</v>
      </c>
      <c r="AR36" s="17">
        <v>158.4</v>
      </c>
      <c r="AS36" s="17">
        <v>196.22801999999999</v>
      </c>
      <c r="AT36" s="17">
        <v>196.22801000000001</v>
      </c>
      <c r="AU36" s="17">
        <v>-37.828009999999999</v>
      </c>
      <c r="AV36" s="17">
        <v>158.5</v>
      </c>
      <c r="AW36" s="17">
        <v>196.22801999999999</v>
      </c>
      <c r="AX36" s="17">
        <v>196.22801000000001</v>
      </c>
      <c r="AY36" s="17">
        <v>-37.728009999999998</v>
      </c>
      <c r="AZ36" s="17">
        <v>250.5</v>
      </c>
      <c r="BA36" s="17">
        <v>295.22593999999998</v>
      </c>
      <c r="BB36" s="17">
        <v>295.22593000000001</v>
      </c>
      <c r="BC36" s="17">
        <v>-44.725929999999998</v>
      </c>
      <c r="BD36" s="17">
        <v>211.5</v>
      </c>
      <c r="BE36" s="17">
        <v>208.07390000000001</v>
      </c>
      <c r="BF36" s="17">
        <v>208.07388</v>
      </c>
      <c r="BG36" s="17">
        <v>3.4261200000000001</v>
      </c>
      <c r="BH36" s="17">
        <v>108</v>
      </c>
      <c r="BI36" s="17">
        <v>104.34936999999999</v>
      </c>
      <c r="BJ36" s="17">
        <v>104.34936</v>
      </c>
      <c r="BK36" s="17">
        <v>3.6506400000000001</v>
      </c>
      <c r="BL36" s="17">
        <v>120.9</v>
      </c>
      <c r="BM36" s="17"/>
      <c r="BN36" s="17"/>
      <c r="BO36" s="17">
        <v>120.9</v>
      </c>
      <c r="BP36" s="17">
        <v>3.1</v>
      </c>
      <c r="BQ36" s="17">
        <v>4.4318400000000002</v>
      </c>
      <c r="BR36" s="17">
        <v>4.4318400000000002</v>
      </c>
      <c r="BS36" s="17">
        <v>-1.3318399999999999</v>
      </c>
      <c r="BT36" s="17"/>
      <c r="BU36" s="17"/>
      <c r="BV36" s="17"/>
      <c r="BW36" s="17">
        <v>0</v>
      </c>
      <c r="BX36" s="17"/>
      <c r="BY36" s="17"/>
      <c r="BZ36" s="17"/>
      <c r="CA36" s="17">
        <v>0</v>
      </c>
      <c r="CB36" s="17"/>
      <c r="CC36" s="17"/>
      <c r="CD36" s="17"/>
      <c r="CE36" s="17">
        <v>0</v>
      </c>
      <c r="CF36" s="17"/>
      <c r="CG36" s="17"/>
      <c r="CH36" s="17"/>
      <c r="CI36" s="17">
        <v>0</v>
      </c>
      <c r="CJ36" s="17">
        <v>109.7</v>
      </c>
      <c r="CK36" s="17">
        <v>116.25078000000001</v>
      </c>
      <c r="CL36" s="17">
        <v>116.25078000000001</v>
      </c>
      <c r="CM36" s="17">
        <v>-6.5507799999999996</v>
      </c>
      <c r="CN36" s="17">
        <v>8</v>
      </c>
      <c r="CO36" s="17">
        <v>5.1333399999999996</v>
      </c>
      <c r="CP36" s="17">
        <v>5.1333399999999996</v>
      </c>
      <c r="CQ36" s="17">
        <v>2.86666</v>
      </c>
      <c r="CR36" s="17">
        <v>3.3</v>
      </c>
      <c r="CS36" s="17">
        <v>2.8177599999999998</v>
      </c>
      <c r="CT36" s="17">
        <v>2.8177500000000002</v>
      </c>
      <c r="CU36" s="17">
        <v>0.48225000000000001</v>
      </c>
      <c r="CV36" s="17"/>
      <c r="CW36" s="17"/>
      <c r="CX36" s="17"/>
      <c r="CY36" s="17">
        <v>0</v>
      </c>
      <c r="CZ36" s="17">
        <v>6.9</v>
      </c>
      <c r="DA36" s="17">
        <v>6.8787000000000003</v>
      </c>
      <c r="DB36" s="17">
        <v>6.8787000000000003</v>
      </c>
      <c r="DC36" s="17">
        <v>2.1299999999999999E-2</v>
      </c>
      <c r="DD36" s="17">
        <v>13.9</v>
      </c>
      <c r="DE36" s="17">
        <v>9.9512499999999999</v>
      </c>
      <c r="DF36" s="17">
        <v>9.9512499999999999</v>
      </c>
      <c r="DG36" s="17">
        <v>3.94875</v>
      </c>
      <c r="DH36" s="17">
        <v>85.8</v>
      </c>
      <c r="DI36" s="17">
        <v>46.838000000000001</v>
      </c>
      <c r="DJ36" s="17">
        <v>23.086120000000001</v>
      </c>
      <c r="DK36" s="17">
        <v>62.713880000000003</v>
      </c>
      <c r="DL36" s="17"/>
      <c r="DM36" s="17"/>
      <c r="DN36" s="17"/>
      <c r="DO36" s="17">
        <v>0</v>
      </c>
      <c r="DP36" s="17"/>
      <c r="DQ36" s="17"/>
      <c r="DR36" s="17"/>
      <c r="DS36" s="17">
        <v>0</v>
      </c>
      <c r="DT36" s="17"/>
      <c r="DU36" s="17"/>
      <c r="DV36" s="17"/>
      <c r="DW36" s="17">
        <v>0</v>
      </c>
      <c r="DX36" s="17"/>
      <c r="DY36" s="17"/>
      <c r="DZ36" s="17"/>
      <c r="EA36" s="17">
        <v>0</v>
      </c>
      <c r="EB36" s="17">
        <v>74.599999999999994</v>
      </c>
      <c r="EC36" s="17">
        <v>82.011849999999995</v>
      </c>
      <c r="ED36" s="17">
        <v>63.891739999999999</v>
      </c>
      <c r="EE36" s="17">
        <v>10.708259999999999</v>
      </c>
      <c r="EF36" s="17">
        <v>102.1</v>
      </c>
      <c r="EG36" s="17">
        <v>90.429040000000001</v>
      </c>
      <c r="EH36" s="17">
        <v>70.188050000000004</v>
      </c>
      <c r="EI36" s="17">
        <v>31.911950000000001</v>
      </c>
      <c r="EJ36" s="17"/>
      <c r="EK36" s="17"/>
      <c r="EL36" s="17"/>
      <c r="EM36" s="17">
        <v>0</v>
      </c>
      <c r="EN36" s="17"/>
      <c r="EO36" s="17"/>
      <c r="EP36" s="17"/>
      <c r="EQ36" s="17">
        <v>0</v>
      </c>
      <c r="ER36" s="17"/>
      <c r="ES36" s="17"/>
      <c r="ET36" s="17"/>
      <c r="EU36" s="17">
        <v>0</v>
      </c>
      <c r="EV36" s="17">
        <v>6.5</v>
      </c>
      <c r="EW36" s="17">
        <v>6.39</v>
      </c>
      <c r="EX36" s="17">
        <v>6.39</v>
      </c>
      <c r="EY36" s="17">
        <v>0.11</v>
      </c>
      <c r="EZ36" s="17">
        <v>0</v>
      </c>
      <c r="FA36" s="17"/>
      <c r="FB36" s="17"/>
      <c r="FC36" s="17">
        <v>0</v>
      </c>
      <c r="FD36" s="17">
        <v>32</v>
      </c>
      <c r="FE36" s="17">
        <v>31.102039999999999</v>
      </c>
      <c r="FF36" s="17">
        <v>27.010259999999999</v>
      </c>
      <c r="FG36" s="17">
        <v>4.9897400000000003</v>
      </c>
      <c r="FH36" s="17">
        <v>52.4</v>
      </c>
      <c r="FI36" s="17">
        <v>56.335700000000003</v>
      </c>
      <c r="FJ36" s="17">
        <v>53.399250000000002</v>
      </c>
      <c r="FK36" s="17">
        <v>-0.99924999999999997</v>
      </c>
      <c r="FL36" s="17">
        <v>15.8</v>
      </c>
      <c r="FM36" s="17">
        <v>18.594950000000001</v>
      </c>
      <c r="FN36" s="17">
        <v>16.959009999999999</v>
      </c>
      <c r="FO36" s="17">
        <v>-1.1590100000000001</v>
      </c>
      <c r="FP36" s="17">
        <v>18.5</v>
      </c>
      <c r="FQ36" s="17">
        <v>17.737760000000002</v>
      </c>
      <c r="FR36" s="17">
        <v>18.440239999999999</v>
      </c>
      <c r="FS36" s="17">
        <v>5.9760000000000001E-2</v>
      </c>
      <c r="FT36" s="17">
        <v>10.8</v>
      </c>
      <c r="FU36" s="17">
        <v>10.504849999999999</v>
      </c>
      <c r="FV36" s="17">
        <v>10.504849999999999</v>
      </c>
      <c r="FW36" s="17">
        <v>0.29515000000000002</v>
      </c>
      <c r="FX36" s="17">
        <v>55.2</v>
      </c>
      <c r="FY36" s="17">
        <v>63.523789999999998</v>
      </c>
      <c r="FZ36" s="17">
        <v>63.523789999999998</v>
      </c>
      <c r="GA36" s="17">
        <v>-8.3237900000000007</v>
      </c>
      <c r="GB36" s="17">
        <v>184.1</v>
      </c>
      <c r="GC36" s="17">
        <v>184.91498000000001</v>
      </c>
      <c r="GD36" s="17">
        <v>184.91497000000001</v>
      </c>
      <c r="GE36" s="17">
        <v>-0.81496999999999997</v>
      </c>
      <c r="GF36" s="17">
        <v>184.4</v>
      </c>
      <c r="GG36" s="17">
        <v>184.91498000000001</v>
      </c>
      <c r="GH36" s="17">
        <v>184.91497000000001</v>
      </c>
      <c r="GI36" s="17">
        <v>-0.51497000000000004</v>
      </c>
      <c r="GJ36" s="17">
        <v>185</v>
      </c>
      <c r="GK36" s="17">
        <v>185.47028</v>
      </c>
      <c r="GL36" s="17">
        <v>185.47027</v>
      </c>
      <c r="GM36" s="17">
        <v>-0.47027000000000002</v>
      </c>
      <c r="GN36" s="17">
        <v>78.5</v>
      </c>
      <c r="GO36" s="17">
        <v>95.58211</v>
      </c>
      <c r="GP36" s="17">
        <v>95.163989999999998</v>
      </c>
      <c r="GQ36" s="17">
        <v>-16.663989999999998</v>
      </c>
      <c r="GR36" s="17">
        <v>3.5</v>
      </c>
      <c r="GS36" s="17">
        <v>3.7563900000000001</v>
      </c>
      <c r="GT36" s="17">
        <v>3.7563800000000001</v>
      </c>
      <c r="GU36" s="17">
        <v>-0.25638</v>
      </c>
      <c r="GV36" s="17"/>
      <c r="GW36" s="17"/>
      <c r="GX36" s="17"/>
      <c r="GY36" s="17">
        <v>0</v>
      </c>
      <c r="GZ36" s="17">
        <v>0</v>
      </c>
      <c r="HA36" s="17"/>
      <c r="HB36" s="17"/>
      <c r="HC36" s="17">
        <v>0</v>
      </c>
      <c r="HD36" s="17"/>
      <c r="HE36" s="17"/>
      <c r="HF36" s="17"/>
      <c r="HG36" s="17">
        <v>0</v>
      </c>
      <c r="HH36" s="17">
        <v>2</v>
      </c>
      <c r="HI36" s="17">
        <v>1.97359</v>
      </c>
      <c r="HJ36" s="17">
        <v>1.97359</v>
      </c>
      <c r="HK36" s="17">
        <v>2.6409999999999999E-2</v>
      </c>
      <c r="HL36" s="17">
        <v>12.2</v>
      </c>
      <c r="HM36" s="17">
        <v>17.172329999999999</v>
      </c>
      <c r="HN36" s="17">
        <v>17.172329999999999</v>
      </c>
      <c r="HO36" s="17">
        <v>-4.9723300000000004</v>
      </c>
      <c r="HP36" s="17">
        <v>60.4</v>
      </c>
      <c r="HQ36" s="17">
        <v>85</v>
      </c>
      <c r="HR36" s="17">
        <v>54.370399999999997</v>
      </c>
      <c r="HS36" s="17">
        <v>6.0296000000000003</v>
      </c>
      <c r="HT36" s="17"/>
      <c r="HU36" s="17"/>
      <c r="HV36" s="17"/>
      <c r="HW36" s="17">
        <v>0</v>
      </c>
      <c r="HX36" s="17"/>
      <c r="HY36" s="17"/>
      <c r="HZ36" s="17"/>
      <c r="IA36" s="17">
        <v>0</v>
      </c>
      <c r="IB36" s="17">
        <v>61.3</v>
      </c>
      <c r="IC36" s="17">
        <v>53.7102</v>
      </c>
      <c r="ID36" s="17">
        <v>84.24597</v>
      </c>
      <c r="IE36" s="17">
        <v>-22.945969999999999</v>
      </c>
      <c r="IF36" s="17"/>
      <c r="IG36" s="17"/>
      <c r="IH36" s="17"/>
      <c r="II36" s="17">
        <v>0</v>
      </c>
      <c r="IJ36" s="17"/>
      <c r="IK36" s="17"/>
      <c r="IL36" s="17"/>
      <c r="IM36" s="17">
        <v>0</v>
      </c>
      <c r="IN36" s="17">
        <v>46.3</v>
      </c>
      <c r="IO36" s="17">
        <v>45.221359999999997</v>
      </c>
      <c r="IP36" s="17">
        <v>45.221350000000001</v>
      </c>
      <c r="IQ36" s="17">
        <v>1.0786500000000001</v>
      </c>
      <c r="IR36" s="17"/>
      <c r="IS36" s="17"/>
      <c r="IT36" s="17"/>
      <c r="IU36" s="17">
        <v>0</v>
      </c>
      <c r="IV36" s="17"/>
      <c r="IW36" s="17"/>
      <c r="IX36" s="17"/>
      <c r="IY36" s="17">
        <v>0</v>
      </c>
      <c r="IZ36" s="17"/>
      <c r="JA36" s="17"/>
      <c r="JB36" s="17"/>
      <c r="JC36" s="17">
        <v>0</v>
      </c>
      <c r="JD36" s="17">
        <v>60.7</v>
      </c>
      <c r="JE36" s="17">
        <v>86.710830000000001</v>
      </c>
      <c r="JF36" s="17">
        <v>86.202100000000002</v>
      </c>
      <c r="JG36" s="17">
        <v>-25.502099999999999</v>
      </c>
      <c r="JH36" s="17">
        <v>175.7</v>
      </c>
      <c r="JI36" s="17">
        <v>185.29459</v>
      </c>
      <c r="JJ36" s="17">
        <v>185.29458</v>
      </c>
      <c r="JK36" s="17">
        <v>-9.5945800000000006</v>
      </c>
      <c r="JL36" s="17">
        <v>173.5</v>
      </c>
      <c r="JM36" s="17">
        <v>185.29459</v>
      </c>
      <c r="JN36" s="17">
        <v>185.29458</v>
      </c>
      <c r="JO36" s="17">
        <v>-11.79458</v>
      </c>
      <c r="JP36" s="17">
        <v>207.5</v>
      </c>
      <c r="JQ36" s="17">
        <v>185.29459</v>
      </c>
      <c r="JR36" s="17">
        <v>185.29458</v>
      </c>
      <c r="JS36" s="17">
        <v>22.20542</v>
      </c>
      <c r="JT36" s="17">
        <v>271.8</v>
      </c>
      <c r="JU36" s="17">
        <v>278.77654000000001</v>
      </c>
      <c r="JV36" s="17">
        <v>278.77652999999998</v>
      </c>
      <c r="JW36" s="17">
        <v>-6.9765300000000003</v>
      </c>
      <c r="JX36" s="17">
        <v>38.299999999999997</v>
      </c>
      <c r="JY36" s="17">
        <v>73.590999999999994</v>
      </c>
      <c r="JZ36" s="17">
        <v>73.590959999999995</v>
      </c>
      <c r="KA36" s="17">
        <v>-35.290959999999998</v>
      </c>
      <c r="KB36" s="17">
        <v>26.6</v>
      </c>
      <c r="KC36" s="17">
        <v>36.905999999999999</v>
      </c>
      <c r="KD36" s="17">
        <v>36.90598</v>
      </c>
      <c r="KE36" s="17">
        <v>-10.30598</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c r="LA36" s="17"/>
      <c r="LB36" s="17"/>
      <c r="LC36" s="17">
        <v>0</v>
      </c>
      <c r="LD36" s="17">
        <v>0.3</v>
      </c>
      <c r="LE36" s="17">
        <v>0.44603999999999999</v>
      </c>
      <c r="LF36" s="17">
        <v>0.44602999999999998</v>
      </c>
      <c r="LG36" s="17">
        <v>-0.14602999999999999</v>
      </c>
      <c r="LH36" s="17">
        <v>113.2</v>
      </c>
      <c r="LI36" s="17">
        <v>148.88068999999999</v>
      </c>
      <c r="LJ36" s="17">
        <v>130.40110000000001</v>
      </c>
      <c r="LK36" s="17">
        <v>-17.2011</v>
      </c>
      <c r="LL36" s="17">
        <v>85.1</v>
      </c>
      <c r="LM36" s="17">
        <v>67.699610000000007</v>
      </c>
      <c r="LN36" s="17">
        <v>92.936269999999993</v>
      </c>
      <c r="LO36" s="17">
        <v>-7.8362699999999998</v>
      </c>
      <c r="LP36" s="17">
        <v>66.099999999999994</v>
      </c>
      <c r="LQ36" s="17">
        <v>67.133979999999994</v>
      </c>
      <c r="LR36" s="17">
        <v>67.133979999999994</v>
      </c>
      <c r="LS36" s="17">
        <v>-1.0339799999999999</v>
      </c>
      <c r="LT36" s="17">
        <v>70.3</v>
      </c>
      <c r="LU36" s="17">
        <v>60.802059999999997</v>
      </c>
      <c r="LV36" s="17">
        <v>72.373800000000003</v>
      </c>
      <c r="LW36" s="17">
        <v>-2.0737999999999999</v>
      </c>
      <c r="LX36" s="17">
        <v>29.4</v>
      </c>
      <c r="LY36" s="17">
        <v>29.951460000000001</v>
      </c>
      <c r="LZ36" s="17">
        <v>29.951419999999999</v>
      </c>
      <c r="MA36" s="17">
        <v>-0.55142000000000002</v>
      </c>
      <c r="MB36" s="17"/>
      <c r="MC36" s="17"/>
      <c r="MD36" s="17"/>
      <c r="ME36" s="17">
        <v>0</v>
      </c>
      <c r="MF36" s="17"/>
      <c r="MG36" s="17"/>
      <c r="MH36" s="17"/>
      <c r="MI36" s="17">
        <v>0</v>
      </c>
      <c r="MJ36" s="17"/>
      <c r="MK36" s="17"/>
      <c r="ML36" s="17"/>
      <c r="MM36" s="17">
        <v>0</v>
      </c>
      <c r="MN36" s="17">
        <v>146.4</v>
      </c>
      <c r="MO36" s="17">
        <v>151.08876000000001</v>
      </c>
      <c r="MP36" s="17">
        <v>151.08875</v>
      </c>
      <c r="MQ36" s="17">
        <v>-4.6887499999999998</v>
      </c>
      <c r="MR36" s="17">
        <v>148.69999999999999</v>
      </c>
      <c r="MS36" s="17">
        <v>151.08876000000001</v>
      </c>
      <c r="MT36" s="17">
        <v>151.08875</v>
      </c>
      <c r="MU36" s="17">
        <v>-2.3887499999999999</v>
      </c>
      <c r="MV36" s="17">
        <v>149.69999999999999</v>
      </c>
      <c r="MW36" s="17">
        <v>151.54248000000001</v>
      </c>
      <c r="MX36" s="17">
        <v>151.54247000000001</v>
      </c>
      <c r="MY36" s="17">
        <v>-1.8424700000000001</v>
      </c>
      <c r="MZ36" s="17">
        <v>0</v>
      </c>
      <c r="NA36" s="17"/>
      <c r="NB36" s="17"/>
      <c r="NC36" s="17">
        <v>0</v>
      </c>
      <c r="ND36" s="17"/>
      <c r="NE36" s="17"/>
      <c r="NF36" s="17"/>
      <c r="NG36" s="17">
        <v>0</v>
      </c>
      <c r="NH36" s="17"/>
      <c r="NI36" s="17"/>
      <c r="NJ36" s="17"/>
      <c r="NK36" s="17">
        <v>0</v>
      </c>
      <c r="NL36" s="17"/>
      <c r="NM36" s="17"/>
      <c r="NN36" s="17"/>
      <c r="NO36" s="17">
        <v>0</v>
      </c>
      <c r="NP36" s="17"/>
      <c r="NQ36" s="17"/>
      <c r="NR36" s="17"/>
      <c r="NS36" s="17">
        <v>0</v>
      </c>
      <c r="NT36" s="17">
        <v>137.19999999999999</v>
      </c>
      <c r="NU36" s="17">
        <v>144.87216000000001</v>
      </c>
      <c r="NV36" s="17">
        <v>155.44817</v>
      </c>
      <c r="NW36" s="17">
        <v>-18.248169999999998</v>
      </c>
      <c r="NX36" s="17">
        <v>77.7</v>
      </c>
      <c r="NY36" s="17">
        <v>72.65361</v>
      </c>
      <c r="NZ36" s="17">
        <v>77.957490000000007</v>
      </c>
      <c r="OA36" s="17">
        <v>-0.25749</v>
      </c>
      <c r="OB36" s="17">
        <v>0.8</v>
      </c>
      <c r="OC36" s="17"/>
      <c r="OD36" s="17">
        <v>1.03</v>
      </c>
      <c r="OE36" s="17">
        <v>-0.23</v>
      </c>
      <c r="OF36" s="17">
        <v>95.3</v>
      </c>
      <c r="OG36" s="17">
        <v>115.9</v>
      </c>
      <c r="OH36" s="17">
        <v>105.46</v>
      </c>
      <c r="OI36" s="17">
        <v>-10.16</v>
      </c>
      <c r="OJ36" s="17">
        <v>80.599999999999994</v>
      </c>
      <c r="OK36" s="17"/>
      <c r="OL36" s="17">
        <v>79.733000000000004</v>
      </c>
      <c r="OM36" s="17">
        <v>0.86699999999999999</v>
      </c>
      <c r="ON36" s="17">
        <v>11.8</v>
      </c>
      <c r="OO36" s="17">
        <v>15.709</v>
      </c>
      <c r="OP36" s="17">
        <v>15.709</v>
      </c>
      <c r="OQ36" s="17">
        <v>-3.9089999999999998</v>
      </c>
      <c r="OR36" s="17">
        <v>0.2</v>
      </c>
      <c r="OS36" s="17"/>
      <c r="OT36" s="17">
        <v>0.2</v>
      </c>
      <c r="OU36" s="17">
        <v>0</v>
      </c>
      <c r="OV36" s="17">
        <v>4.7</v>
      </c>
      <c r="OW36" s="17">
        <v>4.4000000000000004</v>
      </c>
      <c r="OX36" s="17">
        <v>4.4000000000000004</v>
      </c>
      <c r="OY36" s="17">
        <v>0.3</v>
      </c>
      <c r="OZ36" s="17"/>
      <c r="PA36" s="17"/>
      <c r="PB36" s="17"/>
      <c r="PC36" s="17">
        <v>0</v>
      </c>
      <c r="PD36" s="17">
        <v>9.9</v>
      </c>
      <c r="PE36" s="17">
        <v>9</v>
      </c>
      <c r="PF36" s="17">
        <v>9.0000199999999992</v>
      </c>
      <c r="PG36" s="17">
        <v>0.89998</v>
      </c>
      <c r="PH36" s="17">
        <v>1.1000000000000001</v>
      </c>
      <c r="PI36" s="17">
        <v>1.3440700000000001</v>
      </c>
      <c r="PJ36" s="17">
        <v>1.3440799999999999</v>
      </c>
      <c r="PK36" s="17">
        <v>-0.24407999999999999</v>
      </c>
      <c r="PL36" s="17">
        <v>0.2</v>
      </c>
      <c r="PM36" s="17">
        <v>1</v>
      </c>
      <c r="PN36" s="17">
        <v>1</v>
      </c>
      <c r="PO36" s="17">
        <v>-0.8</v>
      </c>
      <c r="PP36" s="17">
        <v>1.4</v>
      </c>
      <c r="PQ36" s="17">
        <v>1.82</v>
      </c>
      <c r="PR36" s="17">
        <v>1.82</v>
      </c>
      <c r="PS36" s="17">
        <v>-0.42</v>
      </c>
      <c r="PT36" s="17">
        <v>4.5999999999999996</v>
      </c>
      <c r="PU36" s="17">
        <v>4.5</v>
      </c>
      <c r="PV36" s="17">
        <v>4.5</v>
      </c>
      <c r="PW36" s="17">
        <v>0.1</v>
      </c>
      <c r="PX36" s="17">
        <v>19.3</v>
      </c>
      <c r="PY36" s="17">
        <v>18.4466</v>
      </c>
      <c r="PZ36" s="17">
        <v>18.4466</v>
      </c>
      <c r="QA36" s="17">
        <v>0.85340000000000005</v>
      </c>
      <c r="QB36" s="17">
        <v>3.9</v>
      </c>
      <c r="QC36" s="17">
        <v>3.2</v>
      </c>
      <c r="QD36" s="17">
        <v>3.2</v>
      </c>
      <c r="QE36" s="17">
        <v>0.7</v>
      </c>
      <c r="QF36" s="17">
        <v>3.1</v>
      </c>
      <c r="QG36" s="17">
        <v>3.1</v>
      </c>
      <c r="QH36" s="17">
        <v>3.1</v>
      </c>
      <c r="QI36" s="17">
        <v>0</v>
      </c>
      <c r="QJ36" s="17">
        <v>3.4</v>
      </c>
      <c r="QK36" s="17">
        <v>3.4</v>
      </c>
      <c r="QL36" s="17">
        <v>3.4</v>
      </c>
      <c r="QM36" s="17">
        <v>0</v>
      </c>
      <c r="QN36" s="17">
        <v>17.7</v>
      </c>
      <c r="QO36" s="17">
        <v>16.990290000000002</v>
      </c>
      <c r="QP36" s="17">
        <v>16.990290000000002</v>
      </c>
      <c r="QQ36" s="17">
        <v>0.70970999999999995</v>
      </c>
      <c r="QR36" s="17">
        <v>15.2</v>
      </c>
      <c r="QS36" s="17"/>
      <c r="QT36" s="17">
        <v>14.497</v>
      </c>
      <c r="QU36" s="17">
        <v>0.70299999999999996</v>
      </c>
      <c r="QV36" s="17">
        <v>18.3</v>
      </c>
      <c r="QW36" s="17"/>
      <c r="QX36" s="17">
        <v>17.684000000000001</v>
      </c>
      <c r="QY36" s="17">
        <v>0.61599999999999999</v>
      </c>
      <c r="QZ36" s="17">
        <v>21.6</v>
      </c>
      <c r="RA36" s="17">
        <v>22.673999999999999</v>
      </c>
      <c r="RB36" s="17">
        <v>22.673999999999999</v>
      </c>
      <c r="RC36" s="17">
        <v>-1.0740000000000001</v>
      </c>
      <c r="RD36" s="17">
        <v>69.7</v>
      </c>
      <c r="RE36" s="17">
        <v>74.5</v>
      </c>
      <c r="RF36" s="17">
        <v>77.807000000000002</v>
      </c>
      <c r="RG36" s="17">
        <v>-8.1069999999999993</v>
      </c>
      <c r="RH36" s="17">
        <v>4.3</v>
      </c>
      <c r="RI36" s="17">
        <v>4.2</v>
      </c>
      <c r="RJ36" s="17">
        <v>4.2</v>
      </c>
      <c r="RK36" s="17">
        <v>0.1</v>
      </c>
      <c r="RL36" s="17">
        <v>2.2999999999999998</v>
      </c>
      <c r="RM36" s="17">
        <v>2.4</v>
      </c>
      <c r="RN36" s="17">
        <v>2.4</v>
      </c>
      <c r="RO36" s="17">
        <v>-0.1</v>
      </c>
      <c r="RP36" s="17">
        <v>1.2</v>
      </c>
      <c r="RQ36" s="17">
        <v>1.2</v>
      </c>
      <c r="RR36" s="17">
        <v>1.2</v>
      </c>
      <c r="RS36" s="17">
        <v>0</v>
      </c>
      <c r="RT36" s="17">
        <v>3</v>
      </c>
      <c r="RU36" s="17">
        <v>2.8</v>
      </c>
      <c r="RV36" s="17">
        <v>2.8</v>
      </c>
      <c r="RW36" s="17">
        <v>0.2</v>
      </c>
      <c r="RX36" s="17">
        <v>18.2</v>
      </c>
      <c r="RY36" s="17"/>
      <c r="RZ36" s="17">
        <v>18.163</v>
      </c>
      <c r="SA36" s="17">
        <v>3.6999999999999998E-2</v>
      </c>
      <c r="SB36" s="17">
        <v>2</v>
      </c>
      <c r="SC36" s="17">
        <v>1.851</v>
      </c>
      <c r="SD36" s="17">
        <v>1.851</v>
      </c>
      <c r="SE36" s="17">
        <v>0.14899999999999999</v>
      </c>
      <c r="SF36" s="17">
        <v>14.5</v>
      </c>
      <c r="SG36" s="17">
        <v>12.423590000000001</v>
      </c>
      <c r="SH36" s="17">
        <v>19.486750000000001</v>
      </c>
      <c r="SI36" s="17">
        <v>-4.9867499999999998</v>
      </c>
      <c r="SJ36" s="17">
        <v>1.2</v>
      </c>
      <c r="SK36" s="17">
        <v>1.2</v>
      </c>
      <c r="SL36" s="17">
        <v>1.2</v>
      </c>
      <c r="SM36" s="17">
        <v>0</v>
      </c>
      <c r="SN36" s="17">
        <v>0.4</v>
      </c>
      <c r="SO36" s="17"/>
      <c r="SP36" s="17">
        <v>0.4</v>
      </c>
      <c r="SQ36" s="17">
        <v>0</v>
      </c>
      <c r="SR36" s="17">
        <v>3.4</v>
      </c>
      <c r="SS36" s="17">
        <v>5.3</v>
      </c>
      <c r="ST36" s="17">
        <v>5.3</v>
      </c>
      <c r="SU36" s="17">
        <v>-1.9</v>
      </c>
      <c r="SV36" s="17">
        <v>2.1</v>
      </c>
      <c r="SW36" s="17">
        <v>2.6</v>
      </c>
      <c r="SX36" s="17">
        <v>2.6</v>
      </c>
      <c r="SY36" s="17">
        <v>-0.5</v>
      </c>
      <c r="SZ36" s="17">
        <v>3.4</v>
      </c>
      <c r="TA36" s="17">
        <v>5</v>
      </c>
      <c r="TB36" s="17">
        <v>5</v>
      </c>
      <c r="TC36" s="17">
        <v>-1.6</v>
      </c>
      <c r="TD36" s="17">
        <v>4.8</v>
      </c>
      <c r="TE36" s="17">
        <v>7</v>
      </c>
      <c r="TF36" s="17">
        <v>7</v>
      </c>
      <c r="TG36" s="17">
        <v>-2.2000000000000002</v>
      </c>
      <c r="TH36" s="17">
        <v>10</v>
      </c>
      <c r="TI36" s="17">
        <v>10</v>
      </c>
      <c r="TJ36" s="17">
        <v>10</v>
      </c>
      <c r="TK36" s="17">
        <v>0</v>
      </c>
      <c r="TL36" s="17">
        <v>18.399999999999999</v>
      </c>
      <c r="TM36" s="17">
        <v>25.573</v>
      </c>
      <c r="TN36" s="17">
        <v>25.573</v>
      </c>
      <c r="TO36" s="17">
        <v>-7.173</v>
      </c>
      <c r="TP36" s="17">
        <v>61.7</v>
      </c>
      <c r="TQ36" s="17">
        <v>65.361000000000004</v>
      </c>
      <c r="TR36" s="17">
        <v>65.361000000000004</v>
      </c>
      <c r="TS36" s="17">
        <v>-3.661</v>
      </c>
      <c r="TT36" s="17">
        <v>34.5</v>
      </c>
      <c r="TU36" s="17"/>
      <c r="TV36" s="17">
        <v>35.218000000000004</v>
      </c>
      <c r="TW36" s="17">
        <v>-0.71799999999999997</v>
      </c>
      <c r="TX36" s="17">
        <v>91.2</v>
      </c>
      <c r="TY36" s="17">
        <v>68.900000000000006</v>
      </c>
      <c r="TZ36" s="17">
        <v>61.265000000000001</v>
      </c>
      <c r="UA36" s="17">
        <v>29.934999999999999</v>
      </c>
      <c r="UB36" s="17">
        <v>87</v>
      </c>
      <c r="UC36" s="17">
        <v>87.6</v>
      </c>
      <c r="UD36" s="17">
        <v>76.869</v>
      </c>
      <c r="UE36" s="17">
        <v>10.131</v>
      </c>
      <c r="UF36" s="17">
        <v>16.5</v>
      </c>
      <c r="UG36" s="17">
        <v>10.6</v>
      </c>
      <c r="UH36" s="17">
        <v>10.606</v>
      </c>
      <c r="UI36" s="17">
        <v>5.8940000000000001</v>
      </c>
      <c r="UJ36" s="17">
        <v>10.5</v>
      </c>
      <c r="UK36" s="17">
        <v>8.0229999999999997</v>
      </c>
      <c r="UL36" s="17">
        <v>8.0229999999999997</v>
      </c>
      <c r="UM36" s="17">
        <v>2.4769999999999999</v>
      </c>
      <c r="UN36" s="17">
        <v>5.4</v>
      </c>
      <c r="UO36" s="17">
        <v>4.5</v>
      </c>
      <c r="UP36" s="17">
        <v>4.5</v>
      </c>
      <c r="UQ36" s="17">
        <v>0.9</v>
      </c>
      <c r="UR36" s="17">
        <v>2.4</v>
      </c>
      <c r="US36" s="17">
        <v>1.8</v>
      </c>
      <c r="UT36" s="17">
        <v>1.8</v>
      </c>
      <c r="UU36" s="17">
        <v>0.6</v>
      </c>
      <c r="UV36" s="17">
        <v>9.1</v>
      </c>
      <c r="UW36" s="17">
        <v>8.3000000000000007</v>
      </c>
      <c r="UX36" s="17">
        <v>8.3000000000000007</v>
      </c>
      <c r="UY36" s="17">
        <v>0.8</v>
      </c>
      <c r="UZ36" s="17">
        <v>3.4</v>
      </c>
      <c r="VA36" s="17">
        <v>3.8</v>
      </c>
      <c r="VB36" s="17">
        <v>3.8</v>
      </c>
      <c r="VC36" s="17">
        <v>-0.4</v>
      </c>
      <c r="VD36" s="17">
        <v>3.8</v>
      </c>
      <c r="VE36" s="17">
        <v>4.3</v>
      </c>
      <c r="VF36" s="17">
        <v>4.3</v>
      </c>
      <c r="VG36" s="17">
        <v>-0.5</v>
      </c>
      <c r="VH36" s="17">
        <v>4</v>
      </c>
      <c r="VI36" s="17">
        <v>4.5</v>
      </c>
      <c r="VJ36" s="17">
        <v>4.5</v>
      </c>
      <c r="VK36" s="17">
        <v>-0.5</v>
      </c>
      <c r="VL36" s="17">
        <v>11.7</v>
      </c>
      <c r="VM36" s="17">
        <v>14.196999999999999</v>
      </c>
      <c r="VN36" s="17">
        <v>14.196999999999999</v>
      </c>
      <c r="VO36" s="17">
        <v>-2.4969999999999999</v>
      </c>
      <c r="VP36" s="17">
        <v>252.9</v>
      </c>
      <c r="VQ36" s="17"/>
      <c r="VR36" s="17">
        <v>238.41200000000001</v>
      </c>
      <c r="VS36" s="17">
        <v>14.488</v>
      </c>
      <c r="VT36" s="17">
        <v>16.100000000000001</v>
      </c>
      <c r="VU36" s="17"/>
      <c r="VV36" s="17">
        <v>14.045</v>
      </c>
      <c r="VW36" s="17">
        <v>2.0550000000000002</v>
      </c>
      <c r="VX36" s="17">
        <v>142.6</v>
      </c>
      <c r="VY36" s="17"/>
      <c r="VZ36" s="17">
        <v>138.941</v>
      </c>
      <c r="WA36" s="17">
        <v>3.6589999999999998</v>
      </c>
      <c r="WB36" s="17">
        <v>0.6</v>
      </c>
      <c r="WC36" s="17">
        <v>0.6</v>
      </c>
      <c r="WD36" s="17">
        <v>0.6</v>
      </c>
      <c r="WE36" s="17">
        <v>0</v>
      </c>
      <c r="WF36" s="17">
        <v>81.400000000000006</v>
      </c>
      <c r="WG36" s="17">
        <v>108</v>
      </c>
      <c r="WH36" s="17">
        <v>95</v>
      </c>
      <c r="WI36" s="17">
        <v>-13.6</v>
      </c>
      <c r="WJ36" s="17">
        <v>102.5</v>
      </c>
      <c r="WK36" s="17">
        <v>112.5</v>
      </c>
      <c r="WL36" s="17">
        <v>105</v>
      </c>
      <c r="WM36" s="17">
        <v>-2.5</v>
      </c>
      <c r="WN36" s="17">
        <v>101.3</v>
      </c>
      <c r="WO36" s="17"/>
      <c r="WP36" s="17">
        <v>100.983</v>
      </c>
      <c r="WQ36" s="17">
        <v>0.317</v>
      </c>
      <c r="WR36" s="17">
        <v>16.2</v>
      </c>
      <c r="WS36" s="17"/>
      <c r="WT36" s="17">
        <v>15.451000000000001</v>
      </c>
      <c r="WU36" s="17">
        <v>0.749</v>
      </c>
      <c r="WV36" s="17">
        <v>7.2</v>
      </c>
      <c r="WW36" s="17">
        <v>7.2</v>
      </c>
      <c r="WX36" s="17">
        <v>7.2</v>
      </c>
      <c r="WY36" s="17">
        <v>0</v>
      </c>
      <c r="WZ36" s="17">
        <v>19.5</v>
      </c>
      <c r="XA36" s="17">
        <v>18.4466</v>
      </c>
      <c r="XB36" s="17">
        <v>18.4466</v>
      </c>
      <c r="XC36" s="17">
        <v>1.0533999999999999</v>
      </c>
      <c r="XD36" s="17">
        <v>9.4</v>
      </c>
      <c r="XE36" s="17">
        <v>10.8</v>
      </c>
      <c r="XF36" s="17">
        <v>10.8</v>
      </c>
      <c r="XG36" s="17">
        <v>-1.4</v>
      </c>
      <c r="XH36" s="17">
        <v>33.1</v>
      </c>
      <c r="XI36" s="17">
        <v>29.5</v>
      </c>
      <c r="XJ36" s="17">
        <v>29.5</v>
      </c>
      <c r="XK36" s="17">
        <v>3.6</v>
      </c>
      <c r="XL36" s="17">
        <v>28.7</v>
      </c>
      <c r="XM36" s="17">
        <v>29.5</v>
      </c>
      <c r="XN36" s="17">
        <v>29.5</v>
      </c>
      <c r="XO36" s="17">
        <v>-0.8</v>
      </c>
      <c r="XP36" s="17"/>
      <c r="XQ36" s="17"/>
      <c r="XR36" s="17"/>
      <c r="XS36" s="17">
        <v>0</v>
      </c>
      <c r="XT36" s="17">
        <v>18</v>
      </c>
      <c r="XU36" s="17">
        <v>19.222999999999999</v>
      </c>
      <c r="XV36" s="17">
        <v>19.222999999999999</v>
      </c>
      <c r="XW36" s="17">
        <v>-1.2230000000000001</v>
      </c>
      <c r="XX36" s="17">
        <v>6.8</v>
      </c>
      <c r="XY36" s="17">
        <v>7.78</v>
      </c>
      <c r="XZ36" s="17">
        <v>7.78</v>
      </c>
      <c r="YA36" s="17">
        <v>-0.98</v>
      </c>
      <c r="YB36" s="17">
        <v>7.2</v>
      </c>
      <c r="YC36" s="17">
        <v>11</v>
      </c>
      <c r="YD36" s="17">
        <v>11</v>
      </c>
      <c r="YE36" s="17">
        <v>-3.8</v>
      </c>
    </row>
    <row r="37" spans="1:655" ht="24" customHeight="1" x14ac:dyDescent="0.25">
      <c r="A37" s="1"/>
      <c r="B37" s="16" t="s">
        <v>40</v>
      </c>
      <c r="C37" s="16" t="s">
        <v>742</v>
      </c>
      <c r="D37" s="17">
        <v>98.3</v>
      </c>
      <c r="E37" s="17"/>
      <c r="F37" s="17">
        <v>82.077129999999997</v>
      </c>
      <c r="G37" s="17">
        <v>16.22287</v>
      </c>
      <c r="H37" s="17">
        <v>634.79999999999995</v>
      </c>
      <c r="I37" s="17">
        <v>635.88252999999997</v>
      </c>
      <c r="J37" s="17">
        <v>635.87858000000006</v>
      </c>
      <c r="K37" s="17">
        <v>-1.0785800000000001</v>
      </c>
      <c r="L37" s="17">
        <v>218.3</v>
      </c>
      <c r="M37" s="17">
        <v>206.86389</v>
      </c>
      <c r="N37" s="17">
        <v>206.86259999999999</v>
      </c>
      <c r="O37" s="17">
        <v>11.4374</v>
      </c>
      <c r="P37" s="17"/>
      <c r="Q37" s="17"/>
      <c r="R37" s="17"/>
      <c r="S37" s="17">
        <v>0</v>
      </c>
      <c r="T37" s="17"/>
      <c r="U37" s="17"/>
      <c r="V37" s="17"/>
      <c r="W37" s="17">
        <v>0</v>
      </c>
      <c r="X37" s="17">
        <v>12.2</v>
      </c>
      <c r="Y37" s="17">
        <v>10.309279999999999</v>
      </c>
      <c r="Z37" s="17">
        <v>10.309530000000001</v>
      </c>
      <c r="AA37" s="17">
        <v>1.8904700000000001</v>
      </c>
      <c r="AB37" s="17">
        <v>83.8</v>
      </c>
      <c r="AC37" s="17">
        <v>84.335999999999999</v>
      </c>
      <c r="AD37" s="17">
        <v>87.85</v>
      </c>
      <c r="AE37" s="17">
        <v>-4.05</v>
      </c>
      <c r="AF37" s="17"/>
      <c r="AG37" s="17"/>
      <c r="AH37" s="17"/>
      <c r="AI37" s="17">
        <v>0</v>
      </c>
      <c r="AJ37" s="17"/>
      <c r="AK37" s="17"/>
      <c r="AL37" s="17"/>
      <c r="AM37" s="17">
        <v>0</v>
      </c>
      <c r="AN37" s="17">
        <v>156.9</v>
      </c>
      <c r="AO37" s="17">
        <v>196.22801999999999</v>
      </c>
      <c r="AP37" s="17">
        <v>196.22801000000001</v>
      </c>
      <c r="AQ37" s="17">
        <v>-39.328009999999999</v>
      </c>
      <c r="AR37" s="17">
        <v>156.80000000000001</v>
      </c>
      <c r="AS37" s="17">
        <v>196.22801999999999</v>
      </c>
      <c r="AT37" s="17">
        <v>196.22801000000001</v>
      </c>
      <c r="AU37" s="17">
        <v>-39.42801</v>
      </c>
      <c r="AV37" s="17">
        <v>157</v>
      </c>
      <c r="AW37" s="17">
        <v>196.22801999999999</v>
      </c>
      <c r="AX37" s="17">
        <v>196.22801000000001</v>
      </c>
      <c r="AY37" s="17">
        <v>-39.228009999999998</v>
      </c>
      <c r="AZ37" s="17">
        <v>251</v>
      </c>
      <c r="BA37" s="17">
        <v>295.22593999999998</v>
      </c>
      <c r="BB37" s="17">
        <v>295.22593000000001</v>
      </c>
      <c r="BC37" s="17">
        <v>-44.225929999999998</v>
      </c>
      <c r="BD37" s="17">
        <v>213.6</v>
      </c>
      <c r="BE37" s="17">
        <v>208.07390000000001</v>
      </c>
      <c r="BF37" s="17">
        <v>208.07388</v>
      </c>
      <c r="BG37" s="17">
        <v>5.5261199999999997</v>
      </c>
      <c r="BH37" s="17">
        <v>108.1</v>
      </c>
      <c r="BI37" s="17">
        <v>104.34936999999999</v>
      </c>
      <c r="BJ37" s="17">
        <v>104.34936</v>
      </c>
      <c r="BK37" s="17">
        <v>3.7506400000000002</v>
      </c>
      <c r="BL37" s="17">
        <v>119.6</v>
      </c>
      <c r="BM37" s="17">
        <v>66.49485</v>
      </c>
      <c r="BN37" s="17">
        <v>101.00535000000001</v>
      </c>
      <c r="BO37" s="17">
        <v>18.594650000000001</v>
      </c>
      <c r="BP37" s="17">
        <v>3</v>
      </c>
      <c r="BQ37" s="17">
        <v>4.4318400000000002</v>
      </c>
      <c r="BR37" s="17">
        <v>4.4318400000000002</v>
      </c>
      <c r="BS37" s="17">
        <v>-1.43184</v>
      </c>
      <c r="BT37" s="17"/>
      <c r="BU37" s="17"/>
      <c r="BV37" s="17"/>
      <c r="BW37" s="17">
        <v>0</v>
      </c>
      <c r="BX37" s="17"/>
      <c r="BY37" s="17"/>
      <c r="BZ37" s="17"/>
      <c r="CA37" s="17">
        <v>0</v>
      </c>
      <c r="CB37" s="17"/>
      <c r="CC37" s="17"/>
      <c r="CD37" s="17"/>
      <c r="CE37" s="17">
        <v>0</v>
      </c>
      <c r="CF37" s="17"/>
      <c r="CG37" s="17"/>
      <c r="CH37" s="17"/>
      <c r="CI37" s="17">
        <v>0</v>
      </c>
      <c r="CJ37" s="17">
        <v>117.9</v>
      </c>
      <c r="CK37" s="17">
        <v>116.25078000000001</v>
      </c>
      <c r="CL37" s="17">
        <v>116.25078000000001</v>
      </c>
      <c r="CM37" s="17">
        <v>1.6492199999999999</v>
      </c>
      <c r="CN37" s="17">
        <v>8.1</v>
      </c>
      <c r="CO37" s="17">
        <v>5.1333399999999996</v>
      </c>
      <c r="CP37" s="17">
        <v>5.1333399999999996</v>
      </c>
      <c r="CQ37" s="17">
        <v>2.9666600000000001</v>
      </c>
      <c r="CR37" s="17">
        <v>3.4</v>
      </c>
      <c r="CS37" s="17">
        <v>2.8177599999999998</v>
      </c>
      <c r="CT37" s="17">
        <v>2.8177500000000002</v>
      </c>
      <c r="CU37" s="17">
        <v>0.58225000000000005</v>
      </c>
      <c r="CV37" s="17"/>
      <c r="CW37" s="17"/>
      <c r="CX37" s="17"/>
      <c r="CY37" s="17">
        <v>0</v>
      </c>
      <c r="CZ37" s="17">
        <v>6.9</v>
      </c>
      <c r="DA37" s="17">
        <v>6.8787000000000003</v>
      </c>
      <c r="DB37" s="17">
        <v>6.8787000000000003</v>
      </c>
      <c r="DC37" s="17">
        <v>2.1299999999999999E-2</v>
      </c>
      <c r="DD37" s="17">
        <v>14.1</v>
      </c>
      <c r="DE37" s="17">
        <v>9.9512499999999999</v>
      </c>
      <c r="DF37" s="17">
        <v>9.9512499999999999</v>
      </c>
      <c r="DG37" s="17">
        <v>4.1487499999999997</v>
      </c>
      <c r="DH37" s="17">
        <v>90.7</v>
      </c>
      <c r="DI37" s="17">
        <v>49.285690000000002</v>
      </c>
      <c r="DJ37" s="17">
        <v>18.40192</v>
      </c>
      <c r="DK37" s="17">
        <v>72.298079999999999</v>
      </c>
      <c r="DL37" s="17"/>
      <c r="DM37" s="17"/>
      <c r="DN37" s="17"/>
      <c r="DO37" s="17">
        <v>0</v>
      </c>
      <c r="DP37" s="17"/>
      <c r="DQ37" s="17"/>
      <c r="DR37" s="17"/>
      <c r="DS37" s="17">
        <v>0</v>
      </c>
      <c r="DT37" s="17"/>
      <c r="DU37" s="17"/>
      <c r="DV37" s="17"/>
      <c r="DW37" s="17">
        <v>0</v>
      </c>
      <c r="DX37" s="17"/>
      <c r="DY37" s="17"/>
      <c r="DZ37" s="17"/>
      <c r="EA37" s="17">
        <v>0</v>
      </c>
      <c r="EB37" s="17">
        <v>75</v>
      </c>
      <c r="EC37" s="17">
        <v>84.838539999999995</v>
      </c>
      <c r="ED37" s="17">
        <v>65.109210000000004</v>
      </c>
      <c r="EE37" s="17">
        <v>9.8907900000000009</v>
      </c>
      <c r="EF37" s="17">
        <v>167.9</v>
      </c>
      <c r="EG37" s="17">
        <v>154.61707999999999</v>
      </c>
      <c r="EH37" s="17">
        <v>110.26316</v>
      </c>
      <c r="EI37" s="17">
        <v>57.636839999999999</v>
      </c>
      <c r="EJ37" s="17"/>
      <c r="EK37" s="17"/>
      <c r="EL37" s="17"/>
      <c r="EM37" s="17">
        <v>0</v>
      </c>
      <c r="EN37" s="17"/>
      <c r="EO37" s="17"/>
      <c r="EP37" s="17"/>
      <c r="EQ37" s="17">
        <v>0</v>
      </c>
      <c r="ER37" s="17"/>
      <c r="ES37" s="17"/>
      <c r="ET37" s="17"/>
      <c r="EU37" s="17">
        <v>0</v>
      </c>
      <c r="EV37" s="17">
        <v>6.5</v>
      </c>
      <c r="EW37" s="17">
        <v>6.39</v>
      </c>
      <c r="EX37" s="17">
        <v>6.39</v>
      </c>
      <c r="EY37" s="17">
        <v>0.11</v>
      </c>
      <c r="EZ37" s="17">
        <v>0</v>
      </c>
      <c r="FA37" s="17"/>
      <c r="FB37" s="17"/>
      <c r="FC37" s="17">
        <v>0</v>
      </c>
      <c r="FD37" s="17">
        <v>28.2</v>
      </c>
      <c r="FE37" s="17">
        <v>31.102039999999999</v>
      </c>
      <c r="FF37" s="17">
        <v>27.010259999999999</v>
      </c>
      <c r="FG37" s="17">
        <v>1.18974</v>
      </c>
      <c r="FH37" s="17">
        <v>47.7</v>
      </c>
      <c r="FI37" s="17">
        <v>53.398060000000001</v>
      </c>
      <c r="FJ37" s="17">
        <v>53.398910000000001</v>
      </c>
      <c r="FK37" s="17">
        <v>-5.6989099999999997</v>
      </c>
      <c r="FL37" s="17">
        <v>16.7</v>
      </c>
      <c r="FM37" s="17">
        <v>18.594950000000001</v>
      </c>
      <c r="FN37" s="17">
        <v>16.959009999999999</v>
      </c>
      <c r="FO37" s="17">
        <v>-0.25901000000000002</v>
      </c>
      <c r="FP37" s="17">
        <v>18.399999999999999</v>
      </c>
      <c r="FQ37" s="17">
        <v>17.737760000000002</v>
      </c>
      <c r="FR37" s="17">
        <v>18.440239999999999</v>
      </c>
      <c r="FS37" s="17">
        <v>-4.0239999999999998E-2</v>
      </c>
      <c r="FT37" s="17">
        <v>10.8</v>
      </c>
      <c r="FU37" s="17">
        <v>10.504849999999999</v>
      </c>
      <c r="FV37" s="17">
        <v>10.504849999999999</v>
      </c>
      <c r="FW37" s="17">
        <v>0.29515000000000002</v>
      </c>
      <c r="FX37" s="17">
        <v>62.4</v>
      </c>
      <c r="FY37" s="17">
        <v>63.523789999999998</v>
      </c>
      <c r="FZ37" s="17">
        <v>63.523789999999998</v>
      </c>
      <c r="GA37" s="17">
        <v>-1.1237900000000001</v>
      </c>
      <c r="GB37" s="17">
        <v>185.4</v>
      </c>
      <c r="GC37" s="17">
        <v>184.91498000000001</v>
      </c>
      <c r="GD37" s="17">
        <v>184.91497000000001</v>
      </c>
      <c r="GE37" s="17">
        <v>0.48503000000000002</v>
      </c>
      <c r="GF37" s="17">
        <v>185.4</v>
      </c>
      <c r="GG37" s="17">
        <v>184.91498000000001</v>
      </c>
      <c r="GH37" s="17">
        <v>184.91497000000001</v>
      </c>
      <c r="GI37" s="17">
        <v>0.48503000000000002</v>
      </c>
      <c r="GJ37" s="17">
        <v>184.8</v>
      </c>
      <c r="GK37" s="17">
        <v>185.47028</v>
      </c>
      <c r="GL37" s="17">
        <v>185.47027</v>
      </c>
      <c r="GM37" s="17">
        <v>-0.67027000000000003</v>
      </c>
      <c r="GN37" s="17">
        <v>77.900000000000006</v>
      </c>
      <c r="GO37" s="17">
        <v>101.63701</v>
      </c>
      <c r="GP37" s="17">
        <v>96.774389999999997</v>
      </c>
      <c r="GQ37" s="17">
        <v>-18.874389999999998</v>
      </c>
      <c r="GR37" s="17">
        <v>3.5</v>
      </c>
      <c r="GS37" s="17">
        <v>3.7563900000000001</v>
      </c>
      <c r="GT37" s="17">
        <v>3.7563800000000001</v>
      </c>
      <c r="GU37" s="17">
        <v>-0.25638</v>
      </c>
      <c r="GV37" s="17"/>
      <c r="GW37" s="17"/>
      <c r="GX37" s="17"/>
      <c r="GY37" s="17">
        <v>0</v>
      </c>
      <c r="GZ37" s="17">
        <v>0</v>
      </c>
      <c r="HA37" s="17"/>
      <c r="HB37" s="17"/>
      <c r="HC37" s="17">
        <v>0</v>
      </c>
      <c r="HD37" s="17"/>
      <c r="HE37" s="17"/>
      <c r="HF37" s="17"/>
      <c r="HG37" s="17">
        <v>0</v>
      </c>
      <c r="HH37" s="17">
        <v>2</v>
      </c>
      <c r="HI37" s="17">
        <v>1.97359</v>
      </c>
      <c r="HJ37" s="17">
        <v>1.97359</v>
      </c>
      <c r="HK37" s="17">
        <v>2.6409999999999999E-2</v>
      </c>
      <c r="HL37" s="17">
        <v>12.2</v>
      </c>
      <c r="HM37" s="17">
        <v>17.172329999999999</v>
      </c>
      <c r="HN37" s="17">
        <v>17.172329999999999</v>
      </c>
      <c r="HO37" s="17">
        <v>-4.9723300000000004</v>
      </c>
      <c r="HP37" s="17">
        <v>26.2</v>
      </c>
      <c r="HQ37" s="17">
        <v>25</v>
      </c>
      <c r="HR37" s="17">
        <v>25.000050000000002</v>
      </c>
      <c r="HS37" s="17">
        <v>1.1999500000000001</v>
      </c>
      <c r="HT37" s="17"/>
      <c r="HU37" s="17"/>
      <c r="HV37" s="17"/>
      <c r="HW37" s="17">
        <v>0</v>
      </c>
      <c r="HX37" s="17"/>
      <c r="HY37" s="17"/>
      <c r="HZ37" s="17"/>
      <c r="IA37" s="17">
        <v>0</v>
      </c>
      <c r="IB37" s="17">
        <v>61.7</v>
      </c>
      <c r="IC37" s="17">
        <v>65.540049999999994</v>
      </c>
      <c r="ID37" s="17">
        <v>82.204419999999999</v>
      </c>
      <c r="IE37" s="17">
        <v>-20.50442</v>
      </c>
      <c r="IF37" s="17"/>
      <c r="IG37" s="17"/>
      <c r="IH37" s="17"/>
      <c r="II37" s="17">
        <v>0</v>
      </c>
      <c r="IJ37" s="17"/>
      <c r="IK37" s="17"/>
      <c r="IL37" s="17"/>
      <c r="IM37" s="17">
        <v>0</v>
      </c>
      <c r="IN37" s="17">
        <v>46.7</v>
      </c>
      <c r="IO37" s="17">
        <v>45.221359999999997</v>
      </c>
      <c r="IP37" s="17">
        <v>45.221350000000001</v>
      </c>
      <c r="IQ37" s="17">
        <v>1.47865</v>
      </c>
      <c r="IR37" s="17"/>
      <c r="IS37" s="17"/>
      <c r="IT37" s="17"/>
      <c r="IU37" s="17">
        <v>0</v>
      </c>
      <c r="IV37" s="17"/>
      <c r="IW37" s="17"/>
      <c r="IX37" s="17"/>
      <c r="IY37" s="17">
        <v>0</v>
      </c>
      <c r="IZ37" s="17"/>
      <c r="JA37" s="17"/>
      <c r="JB37" s="17"/>
      <c r="JC37" s="17">
        <v>0</v>
      </c>
      <c r="JD37" s="17">
        <v>60.9</v>
      </c>
      <c r="JE37" s="17">
        <v>94.078050000000005</v>
      </c>
      <c r="JF37" s="17">
        <v>88.161529999999999</v>
      </c>
      <c r="JG37" s="17">
        <v>-27.26153</v>
      </c>
      <c r="JH37" s="17">
        <v>177.2</v>
      </c>
      <c r="JI37" s="17">
        <v>185.29459</v>
      </c>
      <c r="JJ37" s="17">
        <v>185.29458</v>
      </c>
      <c r="JK37" s="17">
        <v>-8.0945800000000006</v>
      </c>
      <c r="JL37" s="17">
        <v>174.8</v>
      </c>
      <c r="JM37" s="17">
        <v>185.29459</v>
      </c>
      <c r="JN37" s="17">
        <v>185.29458</v>
      </c>
      <c r="JO37" s="17">
        <v>-10.494579999999999</v>
      </c>
      <c r="JP37" s="17">
        <v>208.9</v>
      </c>
      <c r="JQ37" s="17">
        <v>185.29459</v>
      </c>
      <c r="JR37" s="17">
        <v>185.29458</v>
      </c>
      <c r="JS37" s="17">
        <v>23.605419999999999</v>
      </c>
      <c r="JT37" s="17">
        <v>271</v>
      </c>
      <c r="JU37" s="17">
        <v>278.77654000000001</v>
      </c>
      <c r="JV37" s="17">
        <v>278.77652999999998</v>
      </c>
      <c r="JW37" s="17">
        <v>-7.7765300000000002</v>
      </c>
      <c r="JX37" s="17">
        <v>38.1</v>
      </c>
      <c r="JY37" s="17">
        <v>73.590999999999994</v>
      </c>
      <c r="JZ37" s="17">
        <v>73.590959999999995</v>
      </c>
      <c r="KA37" s="17">
        <v>-35.490960000000001</v>
      </c>
      <c r="KB37" s="17">
        <v>26.8</v>
      </c>
      <c r="KC37" s="17">
        <v>36.905999999999999</v>
      </c>
      <c r="KD37" s="17">
        <v>36.90598</v>
      </c>
      <c r="KE37" s="17">
        <v>-10.105980000000001</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c r="LA37" s="17"/>
      <c r="LB37" s="17"/>
      <c r="LC37" s="17">
        <v>0</v>
      </c>
      <c r="LD37" s="17">
        <v>0.3</v>
      </c>
      <c r="LE37" s="17">
        <v>0.44603999999999999</v>
      </c>
      <c r="LF37" s="17">
        <v>0.44602999999999998</v>
      </c>
      <c r="LG37" s="17">
        <v>-0.14602999999999999</v>
      </c>
      <c r="LH37" s="17">
        <v>74.900000000000006</v>
      </c>
      <c r="LI37" s="17">
        <v>122.67961</v>
      </c>
      <c r="LJ37" s="17">
        <v>122.67837</v>
      </c>
      <c r="LK37" s="17">
        <v>-47.778370000000002</v>
      </c>
      <c r="LL37" s="17">
        <v>79</v>
      </c>
      <c r="LM37" s="17">
        <v>79.763739999999999</v>
      </c>
      <c r="LN37" s="17">
        <v>90.960549999999998</v>
      </c>
      <c r="LO37" s="17">
        <v>-11.96055</v>
      </c>
      <c r="LP37" s="17">
        <v>66.3</v>
      </c>
      <c r="LQ37" s="17">
        <v>67.133979999999994</v>
      </c>
      <c r="LR37" s="17">
        <v>67.133979999999994</v>
      </c>
      <c r="LS37" s="17">
        <v>-0.83398000000000005</v>
      </c>
      <c r="LT37" s="17">
        <v>70.2</v>
      </c>
      <c r="LU37" s="17">
        <v>67.268709999999999</v>
      </c>
      <c r="LV37" s="17">
        <v>72.373800000000003</v>
      </c>
      <c r="LW37" s="17">
        <v>-2.1738</v>
      </c>
      <c r="LX37" s="17">
        <v>29.6</v>
      </c>
      <c r="LY37" s="17">
        <v>29.951460000000001</v>
      </c>
      <c r="LZ37" s="17">
        <v>29.951419999999999</v>
      </c>
      <c r="MA37" s="17">
        <v>-0.35142000000000001</v>
      </c>
      <c r="MB37" s="17"/>
      <c r="MC37" s="17"/>
      <c r="MD37" s="17"/>
      <c r="ME37" s="17">
        <v>0</v>
      </c>
      <c r="MF37" s="17"/>
      <c r="MG37" s="17"/>
      <c r="MH37" s="17"/>
      <c r="MI37" s="17">
        <v>0</v>
      </c>
      <c r="MJ37" s="17"/>
      <c r="MK37" s="17"/>
      <c r="ML37" s="17"/>
      <c r="MM37" s="17">
        <v>0</v>
      </c>
      <c r="MN37" s="17">
        <v>146.4</v>
      </c>
      <c r="MO37" s="17">
        <v>151.08876000000001</v>
      </c>
      <c r="MP37" s="17">
        <v>151.08875</v>
      </c>
      <c r="MQ37" s="17">
        <v>-4.6887499999999998</v>
      </c>
      <c r="MR37" s="17">
        <v>148.69999999999999</v>
      </c>
      <c r="MS37" s="17">
        <v>151.08876000000001</v>
      </c>
      <c r="MT37" s="17">
        <v>151.08875</v>
      </c>
      <c r="MU37" s="17">
        <v>-2.3887499999999999</v>
      </c>
      <c r="MV37" s="17">
        <v>150</v>
      </c>
      <c r="MW37" s="17">
        <v>151.54248000000001</v>
      </c>
      <c r="MX37" s="17">
        <v>151.54247000000001</v>
      </c>
      <c r="MY37" s="17">
        <v>-1.54247</v>
      </c>
      <c r="MZ37" s="17">
        <v>0</v>
      </c>
      <c r="NA37" s="17"/>
      <c r="NB37" s="17"/>
      <c r="NC37" s="17">
        <v>0</v>
      </c>
      <c r="ND37" s="17"/>
      <c r="NE37" s="17"/>
      <c r="NF37" s="17"/>
      <c r="NG37" s="17">
        <v>0</v>
      </c>
      <c r="NH37" s="17"/>
      <c r="NI37" s="17"/>
      <c r="NJ37" s="17"/>
      <c r="NK37" s="17">
        <v>0</v>
      </c>
      <c r="NL37" s="17"/>
      <c r="NM37" s="17"/>
      <c r="NN37" s="17"/>
      <c r="NO37" s="17">
        <v>0</v>
      </c>
      <c r="NP37" s="17"/>
      <c r="NQ37" s="17"/>
      <c r="NR37" s="17"/>
      <c r="NS37" s="17">
        <v>0</v>
      </c>
      <c r="NT37" s="17">
        <v>137.1</v>
      </c>
      <c r="NU37" s="17">
        <v>144.87216000000001</v>
      </c>
      <c r="NV37" s="17">
        <v>144.88765000000001</v>
      </c>
      <c r="NW37" s="17">
        <v>-7.7876500000000002</v>
      </c>
      <c r="NX37" s="17">
        <v>77.7</v>
      </c>
      <c r="NY37" s="17">
        <v>72.65361</v>
      </c>
      <c r="NZ37" s="17">
        <v>72.661370000000005</v>
      </c>
      <c r="OA37" s="17">
        <v>5.0386300000000004</v>
      </c>
      <c r="OB37" s="17">
        <v>1.1000000000000001</v>
      </c>
      <c r="OC37" s="17"/>
      <c r="OD37" s="17">
        <v>0.999</v>
      </c>
      <c r="OE37" s="17">
        <v>0.10100000000000001</v>
      </c>
      <c r="OF37" s="17">
        <v>92.5</v>
      </c>
      <c r="OG37" s="17">
        <v>117.6</v>
      </c>
      <c r="OH37" s="17">
        <v>104.6</v>
      </c>
      <c r="OI37" s="17">
        <v>-12.1</v>
      </c>
      <c r="OJ37" s="17">
        <v>79</v>
      </c>
      <c r="OK37" s="17"/>
      <c r="OL37" s="17">
        <v>78.983000000000004</v>
      </c>
      <c r="OM37" s="17">
        <v>1.7000000000000001E-2</v>
      </c>
      <c r="ON37" s="17">
        <v>14.6</v>
      </c>
      <c r="OO37" s="17">
        <v>15.641</v>
      </c>
      <c r="OP37" s="17">
        <v>15.641</v>
      </c>
      <c r="OQ37" s="17">
        <v>-1.0409999999999999</v>
      </c>
      <c r="OR37" s="17">
        <v>0.4</v>
      </c>
      <c r="OS37" s="17"/>
      <c r="OT37" s="17">
        <v>0.2</v>
      </c>
      <c r="OU37" s="17">
        <v>0.2</v>
      </c>
      <c r="OV37" s="17">
        <v>4.7</v>
      </c>
      <c r="OW37" s="17">
        <v>4.4000000000000004</v>
      </c>
      <c r="OX37" s="17">
        <v>4.4000000000000004</v>
      </c>
      <c r="OY37" s="17">
        <v>0.3</v>
      </c>
      <c r="OZ37" s="17"/>
      <c r="PA37" s="17"/>
      <c r="PB37" s="17"/>
      <c r="PC37" s="17">
        <v>0</v>
      </c>
      <c r="PD37" s="17">
        <v>9.9</v>
      </c>
      <c r="PE37" s="17">
        <v>9</v>
      </c>
      <c r="PF37" s="17">
        <v>9.0000199999999992</v>
      </c>
      <c r="PG37" s="17">
        <v>0.89998</v>
      </c>
      <c r="PH37" s="17">
        <v>1.1000000000000001</v>
      </c>
      <c r="PI37" s="17">
        <v>1.3440700000000001</v>
      </c>
      <c r="PJ37" s="17">
        <v>1.34409</v>
      </c>
      <c r="PK37" s="17">
        <v>-0.24409</v>
      </c>
      <c r="PL37" s="17">
        <v>0.2</v>
      </c>
      <c r="PM37" s="17">
        <v>1</v>
      </c>
      <c r="PN37" s="17">
        <v>1</v>
      </c>
      <c r="PO37" s="17">
        <v>-0.8</v>
      </c>
      <c r="PP37" s="17">
        <v>1.4</v>
      </c>
      <c r="PQ37" s="17">
        <v>1.82</v>
      </c>
      <c r="PR37" s="17">
        <v>1.82</v>
      </c>
      <c r="PS37" s="17">
        <v>-0.42</v>
      </c>
      <c r="PT37" s="17">
        <v>4.5999999999999996</v>
      </c>
      <c r="PU37" s="17">
        <v>4.5</v>
      </c>
      <c r="PV37" s="17">
        <v>4.5</v>
      </c>
      <c r="PW37" s="17">
        <v>0.1</v>
      </c>
      <c r="PX37" s="17">
        <v>19</v>
      </c>
      <c r="PY37" s="17">
        <v>18.4466</v>
      </c>
      <c r="PZ37" s="17">
        <v>18.4466</v>
      </c>
      <c r="QA37" s="17">
        <v>0.5534</v>
      </c>
      <c r="QB37" s="17">
        <v>4</v>
      </c>
      <c r="QC37" s="17">
        <v>3.2</v>
      </c>
      <c r="QD37" s="17">
        <v>3.2</v>
      </c>
      <c r="QE37" s="17">
        <v>0.8</v>
      </c>
      <c r="QF37" s="17">
        <v>3.1</v>
      </c>
      <c r="QG37" s="17">
        <v>3.1</v>
      </c>
      <c r="QH37" s="17">
        <v>3.1</v>
      </c>
      <c r="QI37" s="17">
        <v>0</v>
      </c>
      <c r="QJ37" s="17">
        <v>3.3</v>
      </c>
      <c r="QK37" s="17">
        <v>3.4</v>
      </c>
      <c r="QL37" s="17">
        <v>3.4</v>
      </c>
      <c r="QM37" s="17">
        <v>-0.1</v>
      </c>
      <c r="QN37" s="17">
        <v>17.7</v>
      </c>
      <c r="QO37" s="17">
        <v>16.990290000000002</v>
      </c>
      <c r="QP37" s="17">
        <v>16.990290000000002</v>
      </c>
      <c r="QQ37" s="17">
        <v>0.70970999999999995</v>
      </c>
      <c r="QR37" s="17">
        <v>15</v>
      </c>
      <c r="QS37" s="17"/>
      <c r="QT37" s="17">
        <v>14.048999999999999</v>
      </c>
      <c r="QU37" s="17">
        <v>0.95099999999999996</v>
      </c>
      <c r="QV37" s="17">
        <v>18.100000000000001</v>
      </c>
      <c r="QW37" s="17"/>
      <c r="QX37" s="17">
        <v>17.527999999999999</v>
      </c>
      <c r="QY37" s="17">
        <v>0.57199999999999995</v>
      </c>
      <c r="QZ37" s="17">
        <v>23</v>
      </c>
      <c r="RA37" s="17">
        <v>22.591999999999999</v>
      </c>
      <c r="RB37" s="17">
        <v>22.591999999999999</v>
      </c>
      <c r="RC37" s="17">
        <v>0.40799999999999997</v>
      </c>
      <c r="RD37" s="17">
        <v>74.5</v>
      </c>
      <c r="RE37" s="17">
        <v>75.2</v>
      </c>
      <c r="RF37" s="17">
        <v>77.968999999999994</v>
      </c>
      <c r="RG37" s="17">
        <v>-3.4689999999999999</v>
      </c>
      <c r="RH37" s="17">
        <v>4.3</v>
      </c>
      <c r="RI37" s="17">
        <v>4.2</v>
      </c>
      <c r="RJ37" s="17">
        <v>4.2</v>
      </c>
      <c r="RK37" s="17">
        <v>0.1</v>
      </c>
      <c r="RL37" s="17">
        <v>2.2999999999999998</v>
      </c>
      <c r="RM37" s="17">
        <v>2.4</v>
      </c>
      <c r="RN37" s="17">
        <v>2.4</v>
      </c>
      <c r="RO37" s="17">
        <v>-0.1</v>
      </c>
      <c r="RP37" s="17">
        <v>1.2</v>
      </c>
      <c r="RQ37" s="17">
        <v>1.2</v>
      </c>
      <c r="RR37" s="17">
        <v>1.2</v>
      </c>
      <c r="RS37" s="17">
        <v>0</v>
      </c>
      <c r="RT37" s="17">
        <v>3</v>
      </c>
      <c r="RU37" s="17">
        <v>2.8</v>
      </c>
      <c r="RV37" s="17">
        <v>2.8</v>
      </c>
      <c r="RW37" s="17">
        <v>0.2</v>
      </c>
      <c r="RX37" s="17">
        <v>17.600000000000001</v>
      </c>
      <c r="RY37" s="17"/>
      <c r="RZ37" s="17">
        <v>17.681000000000001</v>
      </c>
      <c r="SA37" s="17">
        <v>-8.1000000000000003E-2</v>
      </c>
      <c r="SB37" s="17">
        <v>1.9</v>
      </c>
      <c r="SC37" s="17">
        <v>1.851</v>
      </c>
      <c r="SD37" s="17">
        <v>1.851</v>
      </c>
      <c r="SE37" s="17">
        <v>4.9000000000000002E-2</v>
      </c>
      <c r="SF37" s="17">
        <v>14.5</v>
      </c>
      <c r="SG37" s="17">
        <v>15.15992</v>
      </c>
      <c r="SH37" s="17">
        <v>19.014520000000001</v>
      </c>
      <c r="SI37" s="17">
        <v>-4.5145200000000001</v>
      </c>
      <c r="SJ37" s="17">
        <v>1.2</v>
      </c>
      <c r="SK37" s="17">
        <v>1.2</v>
      </c>
      <c r="SL37" s="17">
        <v>1.2</v>
      </c>
      <c r="SM37" s="17">
        <v>0</v>
      </c>
      <c r="SN37" s="17">
        <v>0.4</v>
      </c>
      <c r="SO37" s="17"/>
      <c r="SP37" s="17">
        <v>0.4</v>
      </c>
      <c r="SQ37" s="17">
        <v>0</v>
      </c>
      <c r="SR37" s="17">
        <v>3.6</v>
      </c>
      <c r="SS37" s="17">
        <v>5.3</v>
      </c>
      <c r="ST37" s="17">
        <v>5.3</v>
      </c>
      <c r="SU37" s="17">
        <v>-1.7</v>
      </c>
      <c r="SV37" s="17">
        <v>2.1</v>
      </c>
      <c r="SW37" s="17">
        <v>2.6</v>
      </c>
      <c r="SX37" s="17">
        <v>2.6</v>
      </c>
      <c r="SY37" s="17">
        <v>-0.5</v>
      </c>
      <c r="SZ37" s="17">
        <v>3.2</v>
      </c>
      <c r="TA37" s="17">
        <v>5</v>
      </c>
      <c r="TB37" s="17">
        <v>5</v>
      </c>
      <c r="TC37" s="17">
        <v>-1.8</v>
      </c>
      <c r="TD37" s="17">
        <v>4.9000000000000004</v>
      </c>
      <c r="TE37" s="17">
        <v>7</v>
      </c>
      <c r="TF37" s="17">
        <v>7</v>
      </c>
      <c r="TG37" s="17">
        <v>-2.1</v>
      </c>
      <c r="TH37" s="17">
        <v>10</v>
      </c>
      <c r="TI37" s="17">
        <v>10</v>
      </c>
      <c r="TJ37" s="17">
        <v>10</v>
      </c>
      <c r="TK37" s="17">
        <v>0</v>
      </c>
      <c r="TL37" s="17">
        <v>17</v>
      </c>
      <c r="TM37" s="17">
        <v>26.11</v>
      </c>
      <c r="TN37" s="17">
        <v>26.11</v>
      </c>
      <c r="TO37" s="17">
        <v>-9.11</v>
      </c>
      <c r="TP37" s="17">
        <v>73.5</v>
      </c>
      <c r="TQ37" s="17">
        <v>65.793999999999997</v>
      </c>
      <c r="TR37" s="17">
        <v>65.793999999999997</v>
      </c>
      <c r="TS37" s="17">
        <v>7.7060000000000004</v>
      </c>
      <c r="TT37" s="17">
        <v>34.4</v>
      </c>
      <c r="TU37" s="17"/>
      <c r="TV37" s="17">
        <v>35.183</v>
      </c>
      <c r="TW37" s="17">
        <v>-0.78300000000000003</v>
      </c>
      <c r="TX37" s="17">
        <v>87.9</v>
      </c>
      <c r="TY37" s="17">
        <v>69.400000000000006</v>
      </c>
      <c r="TZ37" s="17">
        <v>61.673999999999999</v>
      </c>
      <c r="UA37" s="17">
        <v>26.225999999999999</v>
      </c>
      <c r="UB37" s="17">
        <v>89.6</v>
      </c>
      <c r="UC37" s="17">
        <v>89</v>
      </c>
      <c r="UD37" s="17">
        <v>78.040999999999997</v>
      </c>
      <c r="UE37" s="17">
        <v>11.558999999999999</v>
      </c>
      <c r="UF37" s="17">
        <v>15.8</v>
      </c>
      <c r="UG37" s="17">
        <v>10.9</v>
      </c>
      <c r="UH37" s="17">
        <v>10.859</v>
      </c>
      <c r="UI37" s="17">
        <v>4.9409999999999998</v>
      </c>
      <c r="UJ37" s="17">
        <v>11.6</v>
      </c>
      <c r="UK37" s="17">
        <v>8.4079999999999995</v>
      </c>
      <c r="UL37" s="17">
        <v>8.4079999999999995</v>
      </c>
      <c r="UM37" s="17">
        <v>3.1920000000000002</v>
      </c>
      <c r="UN37" s="17">
        <v>5.4</v>
      </c>
      <c r="UO37" s="17">
        <v>4.5</v>
      </c>
      <c r="UP37" s="17">
        <v>4.5</v>
      </c>
      <c r="UQ37" s="17">
        <v>0.9</v>
      </c>
      <c r="UR37" s="17">
        <v>2.4</v>
      </c>
      <c r="US37" s="17">
        <v>1.8</v>
      </c>
      <c r="UT37" s="17">
        <v>1.8</v>
      </c>
      <c r="UU37" s="17">
        <v>0.6</v>
      </c>
      <c r="UV37" s="17">
        <v>9</v>
      </c>
      <c r="UW37" s="17">
        <v>8.3000000000000007</v>
      </c>
      <c r="UX37" s="17">
        <v>8.3000000000000007</v>
      </c>
      <c r="UY37" s="17">
        <v>0.7</v>
      </c>
      <c r="UZ37" s="17">
        <v>3.4</v>
      </c>
      <c r="VA37" s="17">
        <v>3.8</v>
      </c>
      <c r="VB37" s="17">
        <v>3.8</v>
      </c>
      <c r="VC37" s="17">
        <v>-0.4</v>
      </c>
      <c r="VD37" s="17">
        <v>3.8</v>
      </c>
      <c r="VE37" s="17">
        <v>4.3</v>
      </c>
      <c r="VF37" s="17">
        <v>4.3</v>
      </c>
      <c r="VG37" s="17">
        <v>-0.5</v>
      </c>
      <c r="VH37" s="17">
        <v>4</v>
      </c>
      <c r="VI37" s="17">
        <v>4.5</v>
      </c>
      <c r="VJ37" s="17">
        <v>4.5</v>
      </c>
      <c r="VK37" s="17">
        <v>-0.5</v>
      </c>
      <c r="VL37" s="17">
        <v>11.7</v>
      </c>
      <c r="VM37" s="17">
        <v>14.313000000000001</v>
      </c>
      <c r="VN37" s="17">
        <v>14.313000000000001</v>
      </c>
      <c r="VO37" s="17">
        <v>-2.613</v>
      </c>
      <c r="VP37" s="17">
        <v>253.1</v>
      </c>
      <c r="VQ37" s="17"/>
      <c r="VR37" s="17">
        <v>240.04900000000001</v>
      </c>
      <c r="VS37" s="17">
        <v>13.051</v>
      </c>
      <c r="VT37" s="17">
        <v>14.4</v>
      </c>
      <c r="VU37" s="17"/>
      <c r="VV37" s="17">
        <v>13.266999999999999</v>
      </c>
      <c r="VW37" s="17">
        <v>1.133</v>
      </c>
      <c r="VX37" s="17">
        <v>141.80000000000001</v>
      </c>
      <c r="VY37" s="17"/>
      <c r="VZ37" s="17">
        <v>138.57</v>
      </c>
      <c r="WA37" s="17">
        <v>3.23</v>
      </c>
      <c r="WB37" s="17">
        <v>0.6</v>
      </c>
      <c r="WC37" s="17">
        <v>0.6</v>
      </c>
      <c r="WD37" s="17">
        <v>0.6</v>
      </c>
      <c r="WE37" s="17">
        <v>0</v>
      </c>
      <c r="WF37" s="17">
        <v>116.5</v>
      </c>
      <c r="WG37" s="17">
        <v>117</v>
      </c>
      <c r="WH37" s="17">
        <v>109</v>
      </c>
      <c r="WI37" s="17">
        <v>7.5</v>
      </c>
      <c r="WJ37" s="17">
        <v>137.1</v>
      </c>
      <c r="WK37" s="17">
        <v>120.1</v>
      </c>
      <c r="WL37" s="17">
        <v>121</v>
      </c>
      <c r="WM37" s="17">
        <v>16.100000000000001</v>
      </c>
      <c r="WN37" s="17">
        <v>101</v>
      </c>
      <c r="WO37" s="17"/>
      <c r="WP37" s="17">
        <v>100.503</v>
      </c>
      <c r="WQ37" s="17">
        <v>0.497</v>
      </c>
      <c r="WR37" s="17">
        <v>14</v>
      </c>
      <c r="WS37" s="17"/>
      <c r="WT37" s="17">
        <v>13.904</v>
      </c>
      <c r="WU37" s="17">
        <v>9.6000000000000002E-2</v>
      </c>
      <c r="WV37" s="17">
        <v>7.2</v>
      </c>
      <c r="WW37" s="17">
        <v>7.2</v>
      </c>
      <c r="WX37" s="17">
        <v>7.2</v>
      </c>
      <c r="WY37" s="17">
        <v>0</v>
      </c>
      <c r="WZ37" s="17">
        <v>19.5</v>
      </c>
      <c r="XA37" s="17">
        <v>18.4466</v>
      </c>
      <c r="XB37" s="17">
        <v>18.4466</v>
      </c>
      <c r="XC37" s="17">
        <v>1.0533999999999999</v>
      </c>
      <c r="XD37" s="17">
        <v>9.5</v>
      </c>
      <c r="XE37" s="17">
        <v>10.8</v>
      </c>
      <c r="XF37" s="17">
        <v>10.8</v>
      </c>
      <c r="XG37" s="17">
        <v>-1.3</v>
      </c>
      <c r="XH37" s="17">
        <v>32.659999999999997</v>
      </c>
      <c r="XI37" s="17">
        <v>29.5</v>
      </c>
      <c r="XJ37" s="17">
        <v>29.5</v>
      </c>
      <c r="XK37" s="17">
        <v>3.16</v>
      </c>
      <c r="XL37" s="17">
        <v>27.78</v>
      </c>
      <c r="XM37" s="17">
        <v>29.5</v>
      </c>
      <c r="XN37" s="17">
        <v>29.5</v>
      </c>
      <c r="XO37" s="17">
        <v>-1.72</v>
      </c>
      <c r="XP37" s="17"/>
      <c r="XQ37" s="17"/>
      <c r="XR37" s="17"/>
      <c r="XS37" s="17">
        <v>0</v>
      </c>
      <c r="XT37" s="17">
        <v>18.100000000000001</v>
      </c>
      <c r="XU37" s="17">
        <v>19.222999999999999</v>
      </c>
      <c r="XV37" s="17">
        <v>19.222999999999999</v>
      </c>
      <c r="XW37" s="17">
        <v>-1.123</v>
      </c>
      <c r="XX37" s="17">
        <v>6.9</v>
      </c>
      <c r="XY37" s="17">
        <v>7.78</v>
      </c>
      <c r="XZ37" s="17">
        <v>7.78</v>
      </c>
      <c r="YA37" s="17">
        <v>-0.88</v>
      </c>
      <c r="YB37" s="17">
        <v>7.1</v>
      </c>
      <c r="YC37" s="17">
        <v>11</v>
      </c>
      <c r="YD37" s="17">
        <v>11</v>
      </c>
      <c r="YE37" s="17">
        <v>-3.9</v>
      </c>
    </row>
    <row r="38" spans="1:655" ht="24" customHeight="1" x14ac:dyDescent="0.25">
      <c r="A38" s="1"/>
      <c r="B38" s="16" t="s">
        <v>40</v>
      </c>
      <c r="C38" s="16" t="s">
        <v>743</v>
      </c>
      <c r="D38" s="17">
        <v>98.5</v>
      </c>
      <c r="E38" s="17"/>
      <c r="F38" s="17">
        <v>84.536069999999995</v>
      </c>
      <c r="G38" s="17">
        <v>13.96393</v>
      </c>
      <c r="H38" s="17">
        <v>636.5</v>
      </c>
      <c r="I38" s="17">
        <v>635.88252999999997</v>
      </c>
      <c r="J38" s="17">
        <v>635.88057000000003</v>
      </c>
      <c r="K38" s="17">
        <v>0.61943000000000004</v>
      </c>
      <c r="L38" s="17">
        <v>220.2</v>
      </c>
      <c r="M38" s="17">
        <v>206.86389</v>
      </c>
      <c r="N38" s="17">
        <v>206.86324999999999</v>
      </c>
      <c r="O38" s="17">
        <v>13.33675</v>
      </c>
      <c r="P38" s="17"/>
      <c r="Q38" s="17"/>
      <c r="R38" s="17"/>
      <c r="S38" s="17">
        <v>0</v>
      </c>
      <c r="T38" s="17"/>
      <c r="U38" s="17"/>
      <c r="V38" s="17"/>
      <c r="W38" s="17">
        <v>0</v>
      </c>
      <c r="X38" s="17">
        <v>12.2</v>
      </c>
      <c r="Y38" s="17">
        <v>16.519130000000001</v>
      </c>
      <c r="Z38" s="17">
        <v>10.30964</v>
      </c>
      <c r="AA38" s="17">
        <v>1.89036</v>
      </c>
      <c r="AB38" s="17">
        <v>83.7</v>
      </c>
      <c r="AC38" s="17">
        <v>84.335999999999999</v>
      </c>
      <c r="AD38" s="17">
        <v>87.85</v>
      </c>
      <c r="AE38" s="17">
        <v>-4.1500000000000004</v>
      </c>
      <c r="AF38" s="17"/>
      <c r="AG38" s="17"/>
      <c r="AH38" s="17"/>
      <c r="AI38" s="17">
        <v>0</v>
      </c>
      <c r="AJ38" s="17"/>
      <c r="AK38" s="17"/>
      <c r="AL38" s="17"/>
      <c r="AM38" s="17">
        <v>0</v>
      </c>
      <c r="AN38" s="17">
        <v>142.5</v>
      </c>
      <c r="AO38" s="17">
        <v>196.22801999999999</v>
      </c>
      <c r="AP38" s="17">
        <v>196.22801000000001</v>
      </c>
      <c r="AQ38" s="17">
        <v>-53.728009999999998</v>
      </c>
      <c r="AR38" s="17">
        <v>142.6</v>
      </c>
      <c r="AS38" s="17">
        <v>196.22801999999999</v>
      </c>
      <c r="AT38" s="17">
        <v>196.22801000000001</v>
      </c>
      <c r="AU38" s="17">
        <v>-53.628010000000003</v>
      </c>
      <c r="AV38" s="17">
        <v>142.80000000000001</v>
      </c>
      <c r="AW38" s="17">
        <v>196.22801999999999</v>
      </c>
      <c r="AX38" s="17">
        <v>196.22801000000001</v>
      </c>
      <c r="AY38" s="17">
        <v>-53.42801</v>
      </c>
      <c r="AZ38" s="17">
        <v>230.6</v>
      </c>
      <c r="BA38" s="17">
        <v>295.22593999999998</v>
      </c>
      <c r="BB38" s="17">
        <v>295.22593000000001</v>
      </c>
      <c r="BC38" s="17">
        <v>-64.625929999999997</v>
      </c>
      <c r="BD38" s="17">
        <v>215.5</v>
      </c>
      <c r="BE38" s="17">
        <v>208.07390000000001</v>
      </c>
      <c r="BF38" s="17">
        <v>208.07388</v>
      </c>
      <c r="BG38" s="17">
        <v>7.4261200000000001</v>
      </c>
      <c r="BH38" s="17">
        <v>108</v>
      </c>
      <c r="BI38" s="17">
        <v>104.34936999999999</v>
      </c>
      <c r="BJ38" s="17">
        <v>104.34936999999999</v>
      </c>
      <c r="BK38" s="17">
        <v>3.65063</v>
      </c>
      <c r="BL38" s="17">
        <v>127.2</v>
      </c>
      <c r="BM38" s="17">
        <v>81.764539999999997</v>
      </c>
      <c r="BN38" s="17">
        <v>158.46283</v>
      </c>
      <c r="BO38" s="17">
        <v>-31.262830000000001</v>
      </c>
      <c r="BP38" s="17">
        <v>3.1</v>
      </c>
      <c r="BQ38" s="17">
        <v>4.4318400000000002</v>
      </c>
      <c r="BR38" s="17">
        <v>4.4318400000000002</v>
      </c>
      <c r="BS38" s="17">
        <v>-1.3318399999999999</v>
      </c>
      <c r="BT38" s="17"/>
      <c r="BU38" s="17"/>
      <c r="BV38" s="17"/>
      <c r="BW38" s="17">
        <v>0</v>
      </c>
      <c r="BX38" s="17"/>
      <c r="BY38" s="17"/>
      <c r="BZ38" s="17"/>
      <c r="CA38" s="17">
        <v>0</v>
      </c>
      <c r="CB38" s="17"/>
      <c r="CC38" s="17"/>
      <c r="CD38" s="17"/>
      <c r="CE38" s="17">
        <v>0</v>
      </c>
      <c r="CF38" s="17"/>
      <c r="CG38" s="17"/>
      <c r="CH38" s="17"/>
      <c r="CI38" s="17">
        <v>0</v>
      </c>
      <c r="CJ38" s="17">
        <v>113</v>
      </c>
      <c r="CK38" s="17">
        <v>116.25078000000001</v>
      </c>
      <c r="CL38" s="17">
        <v>116.25078000000001</v>
      </c>
      <c r="CM38" s="17">
        <v>-3.2507799999999998</v>
      </c>
      <c r="CN38" s="17">
        <v>7.9</v>
      </c>
      <c r="CO38" s="17">
        <v>5.1333399999999996</v>
      </c>
      <c r="CP38" s="17">
        <v>5.1333399999999996</v>
      </c>
      <c r="CQ38" s="17">
        <v>2.7666599999999999</v>
      </c>
      <c r="CR38" s="17">
        <v>3.5</v>
      </c>
      <c r="CS38" s="17">
        <v>2.8177599999999998</v>
      </c>
      <c r="CT38" s="17">
        <v>2.8177500000000002</v>
      </c>
      <c r="CU38" s="17">
        <v>0.68225000000000002</v>
      </c>
      <c r="CV38" s="17"/>
      <c r="CW38" s="17"/>
      <c r="CX38" s="17"/>
      <c r="CY38" s="17">
        <v>0</v>
      </c>
      <c r="CZ38" s="17">
        <v>6.9</v>
      </c>
      <c r="DA38" s="17">
        <v>6.8787000000000003</v>
      </c>
      <c r="DB38" s="17">
        <v>6.8787000000000003</v>
      </c>
      <c r="DC38" s="17">
        <v>2.1299999999999999E-2</v>
      </c>
      <c r="DD38" s="17">
        <v>13.9</v>
      </c>
      <c r="DE38" s="17">
        <v>9.9512499999999999</v>
      </c>
      <c r="DF38" s="17">
        <v>9.9512499999999999</v>
      </c>
      <c r="DG38" s="17">
        <v>3.94875</v>
      </c>
      <c r="DH38" s="17">
        <v>91.6</v>
      </c>
      <c r="DI38" s="17">
        <v>56.946869999999997</v>
      </c>
      <c r="DJ38" s="17">
        <v>24.53492</v>
      </c>
      <c r="DK38" s="17">
        <v>67.065079999999995</v>
      </c>
      <c r="DL38" s="17"/>
      <c r="DM38" s="17"/>
      <c r="DN38" s="17"/>
      <c r="DO38" s="17">
        <v>0</v>
      </c>
      <c r="DP38" s="17"/>
      <c r="DQ38" s="17"/>
      <c r="DR38" s="17"/>
      <c r="DS38" s="17">
        <v>0</v>
      </c>
      <c r="DT38" s="17"/>
      <c r="DU38" s="17"/>
      <c r="DV38" s="17"/>
      <c r="DW38" s="17">
        <v>0</v>
      </c>
      <c r="DX38" s="17"/>
      <c r="DY38" s="17"/>
      <c r="DZ38" s="17"/>
      <c r="EA38" s="17">
        <v>0</v>
      </c>
      <c r="EB38" s="17">
        <v>75.2</v>
      </c>
      <c r="EC38" s="17">
        <v>89.547849999999997</v>
      </c>
      <c r="ED38" s="17">
        <v>69.624290000000002</v>
      </c>
      <c r="EE38" s="17">
        <v>5.5757099999999999</v>
      </c>
      <c r="EF38" s="17">
        <v>102.1</v>
      </c>
      <c r="EG38" s="17">
        <v>130.83608000000001</v>
      </c>
      <c r="EH38" s="17">
        <v>20.61955</v>
      </c>
      <c r="EI38" s="17">
        <v>81.480450000000005</v>
      </c>
      <c r="EJ38" s="17"/>
      <c r="EK38" s="17"/>
      <c r="EL38" s="17"/>
      <c r="EM38" s="17">
        <v>0</v>
      </c>
      <c r="EN38" s="17"/>
      <c r="EO38" s="17"/>
      <c r="EP38" s="17"/>
      <c r="EQ38" s="17">
        <v>0</v>
      </c>
      <c r="ER38" s="17"/>
      <c r="ES38" s="17"/>
      <c r="ET38" s="17"/>
      <c r="EU38" s="17">
        <v>0</v>
      </c>
      <c r="EV38" s="17">
        <v>6.5</v>
      </c>
      <c r="EW38" s="17">
        <v>6.39</v>
      </c>
      <c r="EX38" s="17">
        <v>6.39</v>
      </c>
      <c r="EY38" s="17">
        <v>0.11</v>
      </c>
      <c r="EZ38" s="17">
        <v>0</v>
      </c>
      <c r="FA38" s="17"/>
      <c r="FB38" s="17"/>
      <c r="FC38" s="17">
        <v>0</v>
      </c>
      <c r="FD38" s="17">
        <v>29.8</v>
      </c>
      <c r="FE38" s="17">
        <v>31.102039999999999</v>
      </c>
      <c r="FF38" s="17">
        <v>27.010259999999999</v>
      </c>
      <c r="FG38" s="17">
        <v>2.7897400000000001</v>
      </c>
      <c r="FH38" s="17">
        <v>73.5</v>
      </c>
      <c r="FI38" s="17"/>
      <c r="FJ38" s="17"/>
      <c r="FK38" s="17">
        <v>73.5</v>
      </c>
      <c r="FL38" s="17">
        <v>13.4</v>
      </c>
      <c r="FM38" s="17">
        <v>18.594950000000001</v>
      </c>
      <c r="FN38" s="17">
        <v>16.959009999999999</v>
      </c>
      <c r="FO38" s="17">
        <v>-3.5590099999999998</v>
      </c>
      <c r="FP38" s="17">
        <v>18.399999999999999</v>
      </c>
      <c r="FQ38" s="17">
        <v>17.737760000000002</v>
      </c>
      <c r="FR38" s="17">
        <v>18.440239999999999</v>
      </c>
      <c r="FS38" s="17">
        <v>-4.0239999999999998E-2</v>
      </c>
      <c r="FT38" s="17">
        <v>10.8</v>
      </c>
      <c r="FU38" s="17">
        <v>10.504849999999999</v>
      </c>
      <c r="FV38" s="17">
        <v>10.504849999999999</v>
      </c>
      <c r="FW38" s="17">
        <v>0.29515000000000002</v>
      </c>
      <c r="FX38" s="17">
        <v>57.2</v>
      </c>
      <c r="FY38" s="17">
        <v>63.523789999999998</v>
      </c>
      <c r="FZ38" s="17">
        <v>63.523789999999998</v>
      </c>
      <c r="GA38" s="17">
        <v>-6.3237899999999998</v>
      </c>
      <c r="GB38" s="17">
        <v>184.6</v>
      </c>
      <c r="GC38" s="17">
        <v>184.91498000000001</v>
      </c>
      <c r="GD38" s="17">
        <v>184.91497000000001</v>
      </c>
      <c r="GE38" s="17">
        <v>-0.31497000000000003</v>
      </c>
      <c r="GF38" s="17">
        <v>184.7</v>
      </c>
      <c r="GG38" s="17">
        <v>184.91498000000001</v>
      </c>
      <c r="GH38" s="17">
        <v>184.91497000000001</v>
      </c>
      <c r="GI38" s="17">
        <v>-0.21496999999999999</v>
      </c>
      <c r="GJ38" s="17">
        <v>186.1</v>
      </c>
      <c r="GK38" s="17">
        <v>185.47028</v>
      </c>
      <c r="GL38" s="17">
        <v>185.47027</v>
      </c>
      <c r="GM38" s="17">
        <v>0.62973000000000001</v>
      </c>
      <c r="GN38" s="17">
        <v>77.599999999999994</v>
      </c>
      <c r="GO38" s="17">
        <v>101.63701</v>
      </c>
      <c r="GP38" s="17">
        <v>101.94794</v>
      </c>
      <c r="GQ38" s="17">
        <v>-24.347940000000001</v>
      </c>
      <c r="GR38" s="17">
        <v>3.5</v>
      </c>
      <c r="GS38" s="17">
        <v>3.7563900000000001</v>
      </c>
      <c r="GT38" s="17">
        <v>3.7563800000000001</v>
      </c>
      <c r="GU38" s="17">
        <v>-0.25638</v>
      </c>
      <c r="GV38" s="17"/>
      <c r="GW38" s="17"/>
      <c r="GX38" s="17"/>
      <c r="GY38" s="17">
        <v>0</v>
      </c>
      <c r="GZ38" s="17">
        <v>0</v>
      </c>
      <c r="HA38" s="17"/>
      <c r="HB38" s="17"/>
      <c r="HC38" s="17">
        <v>0</v>
      </c>
      <c r="HD38" s="17"/>
      <c r="HE38" s="17"/>
      <c r="HF38" s="17"/>
      <c r="HG38" s="17">
        <v>0</v>
      </c>
      <c r="HH38" s="17">
        <v>2</v>
      </c>
      <c r="HI38" s="17">
        <v>1.97359</v>
      </c>
      <c r="HJ38" s="17">
        <v>1.97359</v>
      </c>
      <c r="HK38" s="17">
        <v>2.6409999999999999E-2</v>
      </c>
      <c r="HL38" s="17">
        <v>12.2</v>
      </c>
      <c r="HM38" s="17">
        <v>17.172329999999999</v>
      </c>
      <c r="HN38" s="17">
        <v>17.172329999999999</v>
      </c>
      <c r="HO38" s="17">
        <v>-4.9723300000000004</v>
      </c>
      <c r="HP38" s="17">
        <v>38.200000000000003</v>
      </c>
      <c r="HQ38" s="17">
        <v>37.440379999999998</v>
      </c>
      <c r="HR38" s="17">
        <v>30.67709</v>
      </c>
      <c r="HS38" s="17">
        <v>7.5229100000000004</v>
      </c>
      <c r="HT38" s="17"/>
      <c r="HU38" s="17"/>
      <c r="HV38" s="17"/>
      <c r="HW38" s="17">
        <v>0</v>
      </c>
      <c r="HX38" s="17"/>
      <c r="HY38" s="17"/>
      <c r="HZ38" s="17"/>
      <c r="IA38" s="17">
        <v>0</v>
      </c>
      <c r="IB38" s="17">
        <v>62</v>
      </c>
      <c r="IC38" s="17">
        <v>80.687240000000003</v>
      </c>
      <c r="ID38" s="17">
        <v>85.480099999999993</v>
      </c>
      <c r="IE38" s="17">
        <v>-23.4801</v>
      </c>
      <c r="IF38" s="17"/>
      <c r="IG38" s="17"/>
      <c r="IH38" s="17"/>
      <c r="II38" s="17">
        <v>0</v>
      </c>
      <c r="IJ38" s="17"/>
      <c r="IK38" s="17"/>
      <c r="IL38" s="17"/>
      <c r="IM38" s="17">
        <v>0</v>
      </c>
      <c r="IN38" s="17">
        <v>46.3</v>
      </c>
      <c r="IO38" s="17">
        <v>45.221359999999997</v>
      </c>
      <c r="IP38" s="17">
        <v>45.221350000000001</v>
      </c>
      <c r="IQ38" s="17">
        <v>1.0786500000000001</v>
      </c>
      <c r="IR38" s="17"/>
      <c r="IS38" s="17"/>
      <c r="IT38" s="17"/>
      <c r="IU38" s="17">
        <v>0</v>
      </c>
      <c r="IV38" s="17"/>
      <c r="IW38" s="17"/>
      <c r="IX38" s="17"/>
      <c r="IY38" s="17">
        <v>0</v>
      </c>
      <c r="IZ38" s="17"/>
      <c r="JA38" s="17"/>
      <c r="JB38" s="17"/>
      <c r="JC38" s="17">
        <v>0</v>
      </c>
      <c r="JD38" s="17">
        <v>60.7</v>
      </c>
      <c r="JE38" s="17">
        <v>94.078050000000005</v>
      </c>
      <c r="JF38" s="17">
        <v>94.456370000000007</v>
      </c>
      <c r="JG38" s="17">
        <v>-33.756369999999997</v>
      </c>
      <c r="JH38" s="17">
        <v>177.6</v>
      </c>
      <c r="JI38" s="17">
        <v>185.29459</v>
      </c>
      <c r="JJ38" s="17">
        <v>185.29458</v>
      </c>
      <c r="JK38" s="17">
        <v>-7.6945800000000002</v>
      </c>
      <c r="JL38" s="17">
        <v>175.6</v>
      </c>
      <c r="JM38" s="17">
        <v>185.29459</v>
      </c>
      <c r="JN38" s="17">
        <v>185.29458</v>
      </c>
      <c r="JO38" s="17">
        <v>-9.6945800000000002</v>
      </c>
      <c r="JP38" s="17">
        <v>209.5</v>
      </c>
      <c r="JQ38" s="17">
        <v>185.29459</v>
      </c>
      <c r="JR38" s="17">
        <v>185.29458</v>
      </c>
      <c r="JS38" s="17">
        <v>24.20542</v>
      </c>
      <c r="JT38" s="17">
        <v>271.7</v>
      </c>
      <c r="JU38" s="17">
        <v>278.77654000000001</v>
      </c>
      <c r="JV38" s="17">
        <v>278.77652999999998</v>
      </c>
      <c r="JW38" s="17">
        <v>-7.07653</v>
      </c>
      <c r="JX38" s="17">
        <v>38.299999999999997</v>
      </c>
      <c r="JY38" s="17">
        <v>73.590999999999994</v>
      </c>
      <c r="JZ38" s="17">
        <v>73.590959999999995</v>
      </c>
      <c r="KA38" s="17">
        <v>-35.290959999999998</v>
      </c>
      <c r="KB38" s="17">
        <v>26.8</v>
      </c>
      <c r="KC38" s="17">
        <v>36.905999999999999</v>
      </c>
      <c r="KD38" s="17">
        <v>36.90598</v>
      </c>
      <c r="KE38" s="17">
        <v>-10.105980000000001</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c r="LA38" s="17"/>
      <c r="LB38" s="17"/>
      <c r="LC38" s="17">
        <v>0</v>
      </c>
      <c r="LD38" s="17">
        <v>0.3</v>
      </c>
      <c r="LE38" s="17">
        <v>0.44603999999999999</v>
      </c>
      <c r="LF38" s="17">
        <v>0.44602999999999998</v>
      </c>
      <c r="LG38" s="17">
        <v>-0.14602999999999999</v>
      </c>
      <c r="LH38" s="17">
        <v>181.7</v>
      </c>
      <c r="LI38" s="17">
        <v>178.37213</v>
      </c>
      <c r="LJ38" s="17">
        <v>75.654740000000004</v>
      </c>
      <c r="LK38" s="17">
        <v>106.04526</v>
      </c>
      <c r="LL38" s="17">
        <v>105.7</v>
      </c>
      <c r="LM38" s="17">
        <v>54.821759999999998</v>
      </c>
      <c r="LN38" s="17">
        <v>97.246030000000005</v>
      </c>
      <c r="LO38" s="17">
        <v>8.45397</v>
      </c>
      <c r="LP38" s="17">
        <v>63.9</v>
      </c>
      <c r="LQ38" s="17">
        <v>67.133979999999994</v>
      </c>
      <c r="LR38" s="17">
        <v>67.133979999999994</v>
      </c>
      <c r="LS38" s="17">
        <v>-3.2339799999999999</v>
      </c>
      <c r="LT38" s="17">
        <v>70.400000000000006</v>
      </c>
      <c r="LU38" s="17">
        <v>59.414619999999999</v>
      </c>
      <c r="LV38" s="17">
        <v>72.373810000000006</v>
      </c>
      <c r="LW38" s="17">
        <v>-1.9738100000000001</v>
      </c>
      <c r="LX38" s="17">
        <v>29.7</v>
      </c>
      <c r="LY38" s="17">
        <v>29.951460000000001</v>
      </c>
      <c r="LZ38" s="17">
        <v>29.951419999999999</v>
      </c>
      <c r="MA38" s="17">
        <v>-0.25141999999999998</v>
      </c>
      <c r="MB38" s="17"/>
      <c r="MC38" s="17"/>
      <c r="MD38" s="17"/>
      <c r="ME38" s="17">
        <v>0</v>
      </c>
      <c r="MF38" s="17"/>
      <c r="MG38" s="17"/>
      <c r="MH38" s="17"/>
      <c r="MI38" s="17">
        <v>0</v>
      </c>
      <c r="MJ38" s="17"/>
      <c r="MK38" s="17"/>
      <c r="ML38" s="17"/>
      <c r="MM38" s="17">
        <v>0</v>
      </c>
      <c r="MN38" s="17">
        <v>146.69999999999999</v>
      </c>
      <c r="MO38" s="17">
        <v>151.08876000000001</v>
      </c>
      <c r="MP38" s="17">
        <v>151.08875</v>
      </c>
      <c r="MQ38" s="17">
        <v>-4.3887499999999999</v>
      </c>
      <c r="MR38" s="17">
        <v>148.80000000000001</v>
      </c>
      <c r="MS38" s="17">
        <v>151.08876000000001</v>
      </c>
      <c r="MT38" s="17">
        <v>151.08875</v>
      </c>
      <c r="MU38" s="17">
        <v>-2.2887499999999998</v>
      </c>
      <c r="MV38" s="17">
        <v>149.9</v>
      </c>
      <c r="MW38" s="17">
        <v>151.54248000000001</v>
      </c>
      <c r="MX38" s="17">
        <v>151.54247000000001</v>
      </c>
      <c r="MY38" s="17">
        <v>-1.6424700000000001</v>
      </c>
      <c r="MZ38" s="17">
        <v>0</v>
      </c>
      <c r="NA38" s="17"/>
      <c r="NB38" s="17"/>
      <c r="NC38" s="17">
        <v>0</v>
      </c>
      <c r="ND38" s="17"/>
      <c r="NE38" s="17"/>
      <c r="NF38" s="17"/>
      <c r="NG38" s="17">
        <v>0</v>
      </c>
      <c r="NH38" s="17"/>
      <c r="NI38" s="17"/>
      <c r="NJ38" s="17"/>
      <c r="NK38" s="17">
        <v>0</v>
      </c>
      <c r="NL38" s="17"/>
      <c r="NM38" s="17"/>
      <c r="NN38" s="17"/>
      <c r="NO38" s="17">
        <v>0</v>
      </c>
      <c r="NP38" s="17"/>
      <c r="NQ38" s="17"/>
      <c r="NR38" s="17"/>
      <c r="NS38" s="17">
        <v>0</v>
      </c>
      <c r="NT38" s="17">
        <v>137.1</v>
      </c>
      <c r="NU38" s="17">
        <v>144.87216000000001</v>
      </c>
      <c r="NV38" s="17">
        <v>213.11837</v>
      </c>
      <c r="NW38" s="17">
        <v>-76.018370000000004</v>
      </c>
      <c r="NX38" s="17">
        <v>78.099999999999994</v>
      </c>
      <c r="NY38" s="17">
        <v>72.65361</v>
      </c>
      <c r="NZ38" s="17">
        <v>106.87918000000001</v>
      </c>
      <c r="OA38" s="17">
        <v>-28.77918</v>
      </c>
      <c r="OB38" s="17">
        <v>0.9</v>
      </c>
      <c r="OC38" s="17"/>
      <c r="OD38" s="17">
        <v>0.93400000000000005</v>
      </c>
      <c r="OE38" s="17">
        <v>-3.4000000000000002E-2</v>
      </c>
      <c r="OF38" s="17">
        <v>89.2</v>
      </c>
      <c r="OG38" s="17">
        <v>119.4</v>
      </c>
      <c r="OH38" s="17">
        <v>103.44</v>
      </c>
      <c r="OI38" s="17">
        <v>-14.24</v>
      </c>
      <c r="OJ38" s="17">
        <v>79.5</v>
      </c>
      <c r="OK38" s="17"/>
      <c r="OL38" s="17">
        <v>76.552999999999997</v>
      </c>
      <c r="OM38" s="17">
        <v>2.9470000000000001</v>
      </c>
      <c r="ON38" s="17">
        <v>12.4</v>
      </c>
      <c r="OO38" s="17">
        <v>15.327</v>
      </c>
      <c r="OP38" s="17">
        <v>15.327</v>
      </c>
      <c r="OQ38" s="17">
        <v>-2.927</v>
      </c>
      <c r="OR38" s="17">
        <v>0.2</v>
      </c>
      <c r="OS38" s="17"/>
      <c r="OT38" s="17">
        <v>0.1</v>
      </c>
      <c r="OU38" s="17">
        <v>0.1</v>
      </c>
      <c r="OV38" s="17">
        <v>4.7</v>
      </c>
      <c r="OW38" s="17">
        <v>4.4000000000000004</v>
      </c>
      <c r="OX38" s="17">
        <v>4.4000000000000004</v>
      </c>
      <c r="OY38" s="17">
        <v>0.3</v>
      </c>
      <c r="OZ38" s="17"/>
      <c r="PA38" s="17"/>
      <c r="PB38" s="17"/>
      <c r="PC38" s="17">
        <v>0</v>
      </c>
      <c r="PD38" s="17">
        <v>9.9</v>
      </c>
      <c r="PE38" s="17">
        <v>9</v>
      </c>
      <c r="PF38" s="17">
        <v>9.0000199999999992</v>
      </c>
      <c r="PG38" s="17">
        <v>0.89998</v>
      </c>
      <c r="PH38" s="17">
        <v>1.1000000000000001</v>
      </c>
      <c r="PI38" s="17">
        <v>1.7481</v>
      </c>
      <c r="PJ38" s="17">
        <v>1.34409</v>
      </c>
      <c r="PK38" s="17">
        <v>-0.24409</v>
      </c>
      <c r="PL38" s="17">
        <v>0.2</v>
      </c>
      <c r="PM38" s="17">
        <v>1</v>
      </c>
      <c r="PN38" s="17">
        <v>1</v>
      </c>
      <c r="PO38" s="17">
        <v>-0.8</v>
      </c>
      <c r="PP38" s="17">
        <v>1.4</v>
      </c>
      <c r="PQ38" s="17">
        <v>1.82</v>
      </c>
      <c r="PR38" s="17">
        <v>1.82</v>
      </c>
      <c r="PS38" s="17">
        <v>-0.42</v>
      </c>
      <c r="PT38" s="17">
        <v>4.7</v>
      </c>
      <c r="PU38" s="17">
        <v>4.5</v>
      </c>
      <c r="PV38" s="17">
        <v>4.5</v>
      </c>
      <c r="PW38" s="17">
        <v>0.2</v>
      </c>
      <c r="PX38" s="17">
        <v>19.3</v>
      </c>
      <c r="PY38" s="17">
        <v>18.4466</v>
      </c>
      <c r="PZ38" s="17">
        <v>18.4466</v>
      </c>
      <c r="QA38" s="17">
        <v>0.85340000000000005</v>
      </c>
      <c r="QB38" s="17">
        <v>3.9</v>
      </c>
      <c r="QC38" s="17">
        <v>3.2</v>
      </c>
      <c r="QD38" s="17">
        <v>3.2</v>
      </c>
      <c r="QE38" s="17">
        <v>0.7</v>
      </c>
      <c r="QF38" s="17">
        <v>3.1</v>
      </c>
      <c r="QG38" s="17"/>
      <c r="QH38" s="17"/>
      <c r="QI38" s="17">
        <v>3.1</v>
      </c>
      <c r="QJ38" s="17">
        <v>3.3</v>
      </c>
      <c r="QK38" s="17">
        <v>3.4</v>
      </c>
      <c r="QL38" s="17">
        <v>3.4</v>
      </c>
      <c r="QM38" s="17">
        <v>-0.1</v>
      </c>
      <c r="QN38" s="17">
        <v>17.8</v>
      </c>
      <c r="QO38" s="17">
        <v>16.990290000000002</v>
      </c>
      <c r="QP38" s="17">
        <v>16.990290000000002</v>
      </c>
      <c r="QQ38" s="17">
        <v>0.80971000000000004</v>
      </c>
      <c r="QR38" s="17">
        <v>14.2</v>
      </c>
      <c r="QS38" s="17"/>
      <c r="QT38" s="17">
        <v>13.411</v>
      </c>
      <c r="QU38" s="17">
        <v>0.78900000000000003</v>
      </c>
      <c r="QV38" s="17">
        <v>17.100000000000001</v>
      </c>
      <c r="QW38" s="17"/>
      <c r="QX38" s="17">
        <v>17.170000000000002</v>
      </c>
      <c r="QY38" s="17">
        <v>-7.0000000000000007E-2</v>
      </c>
      <c r="QZ38" s="17">
        <v>22.7</v>
      </c>
      <c r="RA38" s="17">
        <v>22.478000000000002</v>
      </c>
      <c r="RB38" s="17">
        <v>22.478000000000002</v>
      </c>
      <c r="RC38" s="17">
        <v>0.222</v>
      </c>
      <c r="RD38" s="17">
        <v>71.2</v>
      </c>
      <c r="RE38" s="17">
        <v>75.599999999999994</v>
      </c>
      <c r="RF38" s="17">
        <v>77.908000000000001</v>
      </c>
      <c r="RG38" s="17">
        <v>-6.7080000000000002</v>
      </c>
      <c r="RH38" s="17">
        <v>4.3</v>
      </c>
      <c r="RI38" s="17">
        <v>4.2</v>
      </c>
      <c r="RJ38" s="17">
        <v>4.2</v>
      </c>
      <c r="RK38" s="17">
        <v>0.1</v>
      </c>
      <c r="RL38" s="17">
        <v>2.2999999999999998</v>
      </c>
      <c r="RM38" s="17">
        <v>2.4</v>
      </c>
      <c r="RN38" s="17">
        <v>2.4</v>
      </c>
      <c r="RO38" s="17">
        <v>-0.1</v>
      </c>
      <c r="RP38" s="17">
        <v>1.2</v>
      </c>
      <c r="RQ38" s="17">
        <v>1.2</v>
      </c>
      <c r="RR38" s="17">
        <v>1.2</v>
      </c>
      <c r="RS38" s="17">
        <v>0</v>
      </c>
      <c r="RT38" s="17">
        <v>3</v>
      </c>
      <c r="RU38" s="17">
        <v>2.8</v>
      </c>
      <c r="RV38" s="17">
        <v>2.8</v>
      </c>
      <c r="RW38" s="17">
        <v>0.2</v>
      </c>
      <c r="RX38" s="17">
        <v>17</v>
      </c>
      <c r="RY38" s="17"/>
      <c r="RZ38" s="17">
        <v>16.914999999999999</v>
      </c>
      <c r="SA38" s="17">
        <v>8.5000000000000006E-2</v>
      </c>
      <c r="SB38" s="17">
        <v>2</v>
      </c>
      <c r="SC38" s="17">
        <v>1.851</v>
      </c>
      <c r="SD38" s="17">
        <v>1.851</v>
      </c>
      <c r="SE38" s="17">
        <v>0.14899999999999999</v>
      </c>
      <c r="SF38" s="17">
        <v>14.5</v>
      </c>
      <c r="SG38" s="17">
        <v>18.663589999999999</v>
      </c>
      <c r="SH38" s="17">
        <v>19.772210000000001</v>
      </c>
      <c r="SI38" s="17">
        <v>-5.2722100000000003</v>
      </c>
      <c r="SJ38" s="17">
        <v>1.2</v>
      </c>
      <c r="SK38" s="17">
        <v>1.2</v>
      </c>
      <c r="SL38" s="17">
        <v>1.2</v>
      </c>
      <c r="SM38" s="17">
        <v>0</v>
      </c>
      <c r="SN38" s="17">
        <v>0.4</v>
      </c>
      <c r="SO38" s="17"/>
      <c r="SP38" s="17">
        <v>0.4</v>
      </c>
      <c r="SQ38" s="17">
        <v>0</v>
      </c>
      <c r="SR38" s="17">
        <v>3.6</v>
      </c>
      <c r="SS38" s="17">
        <v>5.3</v>
      </c>
      <c r="ST38" s="17">
        <v>5.3</v>
      </c>
      <c r="SU38" s="17">
        <v>-1.7</v>
      </c>
      <c r="SV38" s="17">
        <v>2.1</v>
      </c>
      <c r="SW38" s="17">
        <v>2.6</v>
      </c>
      <c r="SX38" s="17">
        <v>2.6</v>
      </c>
      <c r="SY38" s="17">
        <v>-0.5</v>
      </c>
      <c r="SZ38" s="17">
        <v>3.3</v>
      </c>
      <c r="TA38" s="17">
        <v>5</v>
      </c>
      <c r="TB38" s="17">
        <v>5</v>
      </c>
      <c r="TC38" s="17">
        <v>-1.7</v>
      </c>
      <c r="TD38" s="17">
        <v>5.0999999999999996</v>
      </c>
      <c r="TE38" s="17">
        <v>7</v>
      </c>
      <c r="TF38" s="17">
        <v>7</v>
      </c>
      <c r="TG38" s="17">
        <v>-1.9</v>
      </c>
      <c r="TH38" s="17">
        <v>10</v>
      </c>
      <c r="TI38" s="17">
        <v>10</v>
      </c>
      <c r="TJ38" s="17">
        <v>10</v>
      </c>
      <c r="TK38" s="17">
        <v>0</v>
      </c>
      <c r="TL38" s="17">
        <v>17.8</v>
      </c>
      <c r="TM38" s="17">
        <v>26.544</v>
      </c>
      <c r="TN38" s="17">
        <v>26.544</v>
      </c>
      <c r="TO38" s="17">
        <v>-8.7439999999999998</v>
      </c>
      <c r="TP38" s="17">
        <v>78.400000000000006</v>
      </c>
      <c r="TQ38" s="17">
        <v>65.807000000000002</v>
      </c>
      <c r="TR38" s="17">
        <v>65.807000000000002</v>
      </c>
      <c r="TS38" s="17">
        <v>12.593</v>
      </c>
      <c r="TT38" s="17">
        <v>32.299999999999997</v>
      </c>
      <c r="TU38" s="17"/>
      <c r="TV38" s="17">
        <v>34.720999999999997</v>
      </c>
      <c r="TW38" s="17">
        <v>-2.4209999999999998</v>
      </c>
      <c r="TX38" s="17">
        <v>89.6</v>
      </c>
      <c r="TY38" s="17">
        <v>69.599999999999994</v>
      </c>
      <c r="TZ38" s="17">
        <v>63.72</v>
      </c>
      <c r="UA38" s="17">
        <v>25.88</v>
      </c>
      <c r="UB38" s="17">
        <v>94.4</v>
      </c>
      <c r="UC38" s="17">
        <v>90.3</v>
      </c>
      <c r="UD38" s="17">
        <v>79.522999999999996</v>
      </c>
      <c r="UE38" s="17">
        <v>14.877000000000001</v>
      </c>
      <c r="UF38" s="17">
        <v>16.600000000000001</v>
      </c>
      <c r="UG38" s="17">
        <v>10.8</v>
      </c>
      <c r="UH38" s="17">
        <v>10.779</v>
      </c>
      <c r="UI38" s="17">
        <v>5.8209999999999997</v>
      </c>
      <c r="UJ38" s="17">
        <v>11.3</v>
      </c>
      <c r="UK38" s="17">
        <v>8.4710000000000001</v>
      </c>
      <c r="UL38" s="17">
        <v>8.4710000000000001</v>
      </c>
      <c r="UM38" s="17">
        <v>2.8290000000000002</v>
      </c>
      <c r="UN38" s="17">
        <v>5.4</v>
      </c>
      <c r="UO38" s="17">
        <v>4.5</v>
      </c>
      <c r="UP38" s="17">
        <v>4.5</v>
      </c>
      <c r="UQ38" s="17">
        <v>0.9</v>
      </c>
      <c r="UR38" s="17">
        <v>2.4</v>
      </c>
      <c r="US38" s="17">
        <v>1.8</v>
      </c>
      <c r="UT38" s="17">
        <v>1.8</v>
      </c>
      <c r="UU38" s="17">
        <v>0.6</v>
      </c>
      <c r="UV38" s="17">
        <v>9</v>
      </c>
      <c r="UW38" s="17">
        <v>8.3000000000000007</v>
      </c>
      <c r="UX38" s="17">
        <v>8.3000000000000007</v>
      </c>
      <c r="UY38" s="17">
        <v>0.7</v>
      </c>
      <c r="UZ38" s="17">
        <v>3.4</v>
      </c>
      <c r="VA38" s="17">
        <v>3.8</v>
      </c>
      <c r="VB38" s="17">
        <v>3.8</v>
      </c>
      <c r="VC38" s="17">
        <v>-0.4</v>
      </c>
      <c r="VD38" s="17">
        <v>3.8</v>
      </c>
      <c r="VE38" s="17">
        <v>4.3</v>
      </c>
      <c r="VF38" s="17">
        <v>4.3</v>
      </c>
      <c r="VG38" s="17">
        <v>-0.5</v>
      </c>
      <c r="VH38" s="17">
        <v>4</v>
      </c>
      <c r="VI38" s="17">
        <v>4.5</v>
      </c>
      <c r="VJ38" s="17">
        <v>4.5</v>
      </c>
      <c r="VK38" s="17">
        <v>-0.5</v>
      </c>
      <c r="VL38" s="17">
        <v>11.8</v>
      </c>
      <c r="VM38" s="17">
        <v>13.923999999999999</v>
      </c>
      <c r="VN38" s="17">
        <v>13.923999999999999</v>
      </c>
      <c r="VO38" s="17">
        <v>-2.1240000000000001</v>
      </c>
      <c r="VP38" s="17">
        <v>251.8</v>
      </c>
      <c r="VQ38" s="17"/>
      <c r="VR38" s="17">
        <v>242.63300000000001</v>
      </c>
      <c r="VS38" s="17">
        <v>9.1669999999999998</v>
      </c>
      <c r="VT38" s="17">
        <v>12.6</v>
      </c>
      <c r="VU38" s="17"/>
      <c r="VV38" s="17">
        <v>12.55</v>
      </c>
      <c r="VW38" s="17">
        <v>0.05</v>
      </c>
      <c r="VX38" s="17">
        <v>140.5</v>
      </c>
      <c r="VY38" s="17"/>
      <c r="VZ38" s="17">
        <v>136.88499999999999</v>
      </c>
      <c r="WA38" s="17">
        <v>3.6150000000000002</v>
      </c>
      <c r="WB38" s="17">
        <v>0.6</v>
      </c>
      <c r="WC38" s="17">
        <v>0.6</v>
      </c>
      <c r="WD38" s="17">
        <v>0.6</v>
      </c>
      <c r="WE38" s="17">
        <v>0</v>
      </c>
      <c r="WF38" s="17">
        <v>127.2</v>
      </c>
      <c r="WG38" s="17">
        <v>123</v>
      </c>
      <c r="WH38" s="17">
        <v>118</v>
      </c>
      <c r="WI38" s="17">
        <v>9.1999999999999993</v>
      </c>
      <c r="WJ38" s="17">
        <v>144.1</v>
      </c>
      <c r="WK38" s="17">
        <v>127</v>
      </c>
      <c r="WL38" s="17">
        <v>133</v>
      </c>
      <c r="WM38" s="17">
        <v>11.1</v>
      </c>
      <c r="WN38" s="17">
        <v>97.2</v>
      </c>
      <c r="WO38" s="17"/>
      <c r="WP38" s="17">
        <v>98.932000000000002</v>
      </c>
      <c r="WQ38" s="17">
        <v>-1.732</v>
      </c>
      <c r="WR38" s="17">
        <v>12.9</v>
      </c>
      <c r="WS38" s="17"/>
      <c r="WT38" s="17">
        <v>12.074</v>
      </c>
      <c r="WU38" s="17">
        <v>0.82599999999999996</v>
      </c>
      <c r="WV38" s="17">
        <v>7.2</v>
      </c>
      <c r="WW38" s="17">
        <v>7.2</v>
      </c>
      <c r="WX38" s="17">
        <v>7.2</v>
      </c>
      <c r="WY38" s="17">
        <v>0</v>
      </c>
      <c r="WZ38" s="17">
        <v>19.5</v>
      </c>
      <c r="XA38" s="17">
        <v>18.4466</v>
      </c>
      <c r="XB38" s="17">
        <v>18.4466</v>
      </c>
      <c r="XC38" s="17">
        <v>1.0533999999999999</v>
      </c>
      <c r="XD38" s="17">
        <v>9.1999999999999993</v>
      </c>
      <c r="XE38" s="17">
        <v>10.8</v>
      </c>
      <c r="XF38" s="17">
        <v>10.8</v>
      </c>
      <c r="XG38" s="17">
        <v>-1.6</v>
      </c>
      <c r="XH38" s="17">
        <v>33.9</v>
      </c>
      <c r="XI38" s="17">
        <v>29.5</v>
      </c>
      <c r="XJ38" s="17">
        <v>29.5</v>
      </c>
      <c r="XK38" s="17">
        <v>4.4000000000000004</v>
      </c>
      <c r="XL38" s="17">
        <v>28.15</v>
      </c>
      <c r="XM38" s="17">
        <v>29.5</v>
      </c>
      <c r="XN38" s="17">
        <v>29.5</v>
      </c>
      <c r="XO38" s="17">
        <v>-1.35</v>
      </c>
      <c r="XP38" s="17"/>
      <c r="XQ38" s="17"/>
      <c r="XR38" s="17"/>
      <c r="XS38" s="17">
        <v>0</v>
      </c>
      <c r="XT38" s="17">
        <v>18.2</v>
      </c>
      <c r="XU38" s="17">
        <v>19.222999999999999</v>
      </c>
      <c r="XV38" s="17">
        <v>19.222999999999999</v>
      </c>
      <c r="XW38" s="17">
        <v>-1.0229999999999999</v>
      </c>
      <c r="XX38" s="17">
        <v>6.6</v>
      </c>
      <c r="XY38" s="17">
        <v>7.78</v>
      </c>
      <c r="XZ38" s="17">
        <v>7.78</v>
      </c>
      <c r="YA38" s="17">
        <v>-1.18</v>
      </c>
      <c r="YB38" s="17">
        <v>6.9</v>
      </c>
      <c r="YC38" s="17">
        <v>11</v>
      </c>
      <c r="YD38" s="17">
        <v>11</v>
      </c>
      <c r="YE38" s="17">
        <v>-4.0999999999999996</v>
      </c>
    </row>
    <row r="39" spans="1:655" ht="24" customHeight="1" x14ac:dyDescent="0.25">
      <c r="A39" s="1"/>
      <c r="B39" s="16" t="s">
        <v>40</v>
      </c>
      <c r="C39" s="16" t="s">
        <v>744</v>
      </c>
      <c r="D39" s="17">
        <v>98.2</v>
      </c>
      <c r="E39" s="17"/>
      <c r="F39" s="17">
        <v>86.422889999999995</v>
      </c>
      <c r="G39" s="17">
        <v>11.77711</v>
      </c>
      <c r="H39" s="17">
        <v>634.29999999999995</v>
      </c>
      <c r="I39" s="17">
        <v>635.88252999999997</v>
      </c>
      <c r="J39" s="17">
        <v>635.87855000000002</v>
      </c>
      <c r="K39" s="17">
        <v>-1.5785499999999999</v>
      </c>
      <c r="L39" s="17">
        <v>217.6</v>
      </c>
      <c r="M39" s="17">
        <v>206.86389</v>
      </c>
      <c r="N39" s="17">
        <v>206.86259000000001</v>
      </c>
      <c r="O39" s="17">
        <v>10.737410000000001</v>
      </c>
      <c r="P39" s="17"/>
      <c r="Q39" s="17"/>
      <c r="R39" s="17"/>
      <c r="S39" s="17">
        <v>0</v>
      </c>
      <c r="T39" s="17"/>
      <c r="U39" s="17"/>
      <c r="V39" s="17"/>
      <c r="W39" s="17">
        <v>0</v>
      </c>
      <c r="X39" s="17">
        <v>13.8</v>
      </c>
      <c r="Y39" s="17">
        <v>10.309279999999999</v>
      </c>
      <c r="Z39" s="17">
        <v>10.30963</v>
      </c>
      <c r="AA39" s="17">
        <v>3.49037</v>
      </c>
      <c r="AB39" s="17">
        <v>81.599999999999994</v>
      </c>
      <c r="AC39" s="17">
        <v>84.335999999999999</v>
      </c>
      <c r="AD39" s="17">
        <v>87.85</v>
      </c>
      <c r="AE39" s="17">
        <v>-6.25</v>
      </c>
      <c r="AF39" s="17"/>
      <c r="AG39" s="17"/>
      <c r="AH39" s="17"/>
      <c r="AI39" s="17">
        <v>0</v>
      </c>
      <c r="AJ39" s="17"/>
      <c r="AK39" s="17"/>
      <c r="AL39" s="17"/>
      <c r="AM39" s="17">
        <v>0</v>
      </c>
      <c r="AN39" s="17">
        <v>174.9</v>
      </c>
      <c r="AO39" s="17">
        <v>196.22801999999999</v>
      </c>
      <c r="AP39" s="17">
        <v>196.22801000000001</v>
      </c>
      <c r="AQ39" s="17">
        <v>-21.328009999999999</v>
      </c>
      <c r="AR39" s="17">
        <v>172.8</v>
      </c>
      <c r="AS39" s="17">
        <v>196.22801999999999</v>
      </c>
      <c r="AT39" s="17">
        <v>196.22801000000001</v>
      </c>
      <c r="AU39" s="17">
        <v>-23.42801</v>
      </c>
      <c r="AV39" s="17">
        <v>173.3</v>
      </c>
      <c r="AW39" s="17">
        <v>196.22801999999999</v>
      </c>
      <c r="AX39" s="17">
        <v>196.22801000000001</v>
      </c>
      <c r="AY39" s="17">
        <v>-22.92801</v>
      </c>
      <c r="AZ39" s="17">
        <v>261.5</v>
      </c>
      <c r="BA39" s="17">
        <v>295.22593999999998</v>
      </c>
      <c r="BB39" s="17">
        <v>295.22593000000001</v>
      </c>
      <c r="BC39" s="17">
        <v>-33.725929999999998</v>
      </c>
      <c r="BD39" s="17">
        <v>217.1</v>
      </c>
      <c r="BE39" s="17">
        <v>208.07390000000001</v>
      </c>
      <c r="BF39" s="17">
        <v>208.07388</v>
      </c>
      <c r="BG39" s="17">
        <v>9.0261200000000006</v>
      </c>
      <c r="BH39" s="17">
        <v>107.8</v>
      </c>
      <c r="BI39" s="17">
        <v>104.34936999999999</v>
      </c>
      <c r="BJ39" s="17">
        <v>104.34936</v>
      </c>
      <c r="BK39" s="17">
        <v>3.4506399999999999</v>
      </c>
      <c r="BL39" s="17">
        <v>119.3</v>
      </c>
      <c r="BM39" s="17">
        <v>66.49485</v>
      </c>
      <c r="BN39" s="17">
        <v>111.53823</v>
      </c>
      <c r="BO39" s="17">
        <v>7.7617700000000003</v>
      </c>
      <c r="BP39" s="17">
        <v>3</v>
      </c>
      <c r="BQ39" s="17">
        <v>4.4318400000000002</v>
      </c>
      <c r="BR39" s="17">
        <v>4.4318400000000002</v>
      </c>
      <c r="BS39" s="17">
        <v>-1.43184</v>
      </c>
      <c r="BT39" s="17"/>
      <c r="BU39" s="17"/>
      <c r="BV39" s="17"/>
      <c r="BW39" s="17">
        <v>0</v>
      </c>
      <c r="BX39" s="17"/>
      <c r="BY39" s="17"/>
      <c r="BZ39" s="17"/>
      <c r="CA39" s="17">
        <v>0</v>
      </c>
      <c r="CB39" s="17"/>
      <c r="CC39" s="17"/>
      <c r="CD39" s="17"/>
      <c r="CE39" s="17">
        <v>0</v>
      </c>
      <c r="CF39" s="17"/>
      <c r="CG39" s="17"/>
      <c r="CH39" s="17"/>
      <c r="CI39" s="17">
        <v>0</v>
      </c>
      <c r="CJ39" s="17">
        <v>112.1</v>
      </c>
      <c r="CK39" s="17">
        <v>116.25078000000001</v>
      </c>
      <c r="CL39" s="17">
        <v>116.25078000000001</v>
      </c>
      <c r="CM39" s="17">
        <v>-4.1507800000000001</v>
      </c>
      <c r="CN39" s="17">
        <v>7.1</v>
      </c>
      <c r="CO39" s="17">
        <v>5.1333399999999996</v>
      </c>
      <c r="CP39" s="17">
        <v>5.1333399999999996</v>
      </c>
      <c r="CQ39" s="17">
        <v>1.9666600000000001</v>
      </c>
      <c r="CR39" s="17">
        <v>3.3</v>
      </c>
      <c r="CS39" s="17">
        <v>2.8177599999999998</v>
      </c>
      <c r="CT39" s="17">
        <v>2.8177500000000002</v>
      </c>
      <c r="CU39" s="17">
        <v>0.48225000000000001</v>
      </c>
      <c r="CV39" s="17"/>
      <c r="CW39" s="17"/>
      <c r="CX39" s="17"/>
      <c r="CY39" s="17">
        <v>0</v>
      </c>
      <c r="CZ39" s="17">
        <v>6.9</v>
      </c>
      <c r="DA39" s="17">
        <v>6.8787000000000003</v>
      </c>
      <c r="DB39" s="17">
        <v>6.8787000000000003</v>
      </c>
      <c r="DC39" s="17">
        <v>2.1299999999999999E-2</v>
      </c>
      <c r="DD39" s="17">
        <v>14.1</v>
      </c>
      <c r="DE39" s="17">
        <v>14.919420000000001</v>
      </c>
      <c r="DF39" s="17">
        <v>14.919409999999999</v>
      </c>
      <c r="DG39" s="17">
        <v>-0.81940999999999997</v>
      </c>
      <c r="DH39" s="17">
        <v>90.7</v>
      </c>
      <c r="DI39" s="17">
        <v>58.577719999999999</v>
      </c>
      <c r="DJ39" s="17">
        <v>30.285240000000002</v>
      </c>
      <c r="DK39" s="17">
        <v>60.414760000000001</v>
      </c>
      <c r="DL39" s="17"/>
      <c r="DM39" s="17"/>
      <c r="DN39" s="17"/>
      <c r="DO39" s="17">
        <v>0</v>
      </c>
      <c r="DP39" s="17"/>
      <c r="DQ39" s="17"/>
      <c r="DR39" s="17"/>
      <c r="DS39" s="17">
        <v>0</v>
      </c>
      <c r="DT39" s="17"/>
      <c r="DU39" s="17"/>
      <c r="DV39" s="17"/>
      <c r="DW39" s="17">
        <v>0</v>
      </c>
      <c r="DX39" s="17"/>
      <c r="DY39" s="17"/>
      <c r="DZ39" s="17"/>
      <c r="EA39" s="17">
        <v>0</v>
      </c>
      <c r="EB39" s="17">
        <v>74.2</v>
      </c>
      <c r="EC39" s="17">
        <v>90.725890000000007</v>
      </c>
      <c r="ED39" s="17">
        <v>71.18562</v>
      </c>
      <c r="EE39" s="17">
        <v>3.0143800000000001</v>
      </c>
      <c r="EF39" s="17">
        <v>102.4</v>
      </c>
      <c r="EG39" s="17">
        <v>116.24972</v>
      </c>
      <c r="EH39" s="17">
        <v>110.26316</v>
      </c>
      <c r="EI39" s="17">
        <v>-7.8631599999999997</v>
      </c>
      <c r="EJ39" s="17"/>
      <c r="EK39" s="17"/>
      <c r="EL39" s="17"/>
      <c r="EM39" s="17">
        <v>0</v>
      </c>
      <c r="EN39" s="17"/>
      <c r="EO39" s="17"/>
      <c r="EP39" s="17"/>
      <c r="EQ39" s="17">
        <v>0</v>
      </c>
      <c r="ER39" s="17"/>
      <c r="ES39" s="17"/>
      <c r="ET39" s="17"/>
      <c r="EU39" s="17">
        <v>0</v>
      </c>
      <c r="EV39" s="17">
        <v>6.5</v>
      </c>
      <c r="EW39" s="17">
        <v>6.39</v>
      </c>
      <c r="EX39" s="17">
        <v>6.39</v>
      </c>
      <c r="EY39" s="17">
        <v>0.11</v>
      </c>
      <c r="EZ39" s="17">
        <v>0</v>
      </c>
      <c r="FA39" s="17"/>
      <c r="FB39" s="17"/>
      <c r="FC39" s="17">
        <v>0</v>
      </c>
      <c r="FD39" s="17">
        <v>25.4</v>
      </c>
      <c r="FE39" s="17">
        <v>31.102039999999999</v>
      </c>
      <c r="FF39" s="17">
        <v>27.010259999999999</v>
      </c>
      <c r="FG39" s="17">
        <v>-1.61026</v>
      </c>
      <c r="FH39" s="17">
        <v>45</v>
      </c>
      <c r="FI39" s="17">
        <v>45</v>
      </c>
      <c r="FJ39" s="17">
        <v>30.928159999999998</v>
      </c>
      <c r="FK39" s="17">
        <v>14.07184</v>
      </c>
      <c r="FL39" s="17">
        <v>14.7</v>
      </c>
      <c r="FM39" s="17">
        <v>18.594950000000001</v>
      </c>
      <c r="FN39" s="17">
        <v>16.959009999999999</v>
      </c>
      <c r="FO39" s="17">
        <v>-2.25901</v>
      </c>
      <c r="FP39" s="17">
        <v>18.399999999999999</v>
      </c>
      <c r="FQ39" s="17">
        <v>17.737760000000002</v>
      </c>
      <c r="FR39" s="17">
        <v>18.440239999999999</v>
      </c>
      <c r="FS39" s="17">
        <v>-4.0239999999999998E-2</v>
      </c>
      <c r="FT39" s="17">
        <v>10.8</v>
      </c>
      <c r="FU39" s="17">
        <v>10.504849999999999</v>
      </c>
      <c r="FV39" s="17">
        <v>10.504849999999999</v>
      </c>
      <c r="FW39" s="17">
        <v>0.29515000000000002</v>
      </c>
      <c r="FX39" s="17">
        <v>59.7</v>
      </c>
      <c r="FY39" s="17">
        <v>63.523789999999998</v>
      </c>
      <c r="FZ39" s="17">
        <v>63.523789999999998</v>
      </c>
      <c r="GA39" s="17">
        <v>-3.8237899999999998</v>
      </c>
      <c r="GB39" s="17">
        <v>181.6</v>
      </c>
      <c r="GC39" s="17">
        <v>184.91498000000001</v>
      </c>
      <c r="GD39" s="17">
        <v>184.91497000000001</v>
      </c>
      <c r="GE39" s="17">
        <v>-3.3149700000000002</v>
      </c>
      <c r="GF39" s="17">
        <v>182.1</v>
      </c>
      <c r="GG39" s="17">
        <v>184.91498000000001</v>
      </c>
      <c r="GH39" s="17">
        <v>184.91497000000001</v>
      </c>
      <c r="GI39" s="17">
        <v>-2.8149700000000002</v>
      </c>
      <c r="GJ39" s="17">
        <v>185</v>
      </c>
      <c r="GK39" s="17">
        <v>185.47028</v>
      </c>
      <c r="GL39" s="17">
        <v>185.47027</v>
      </c>
      <c r="GM39" s="17">
        <v>-0.47027000000000002</v>
      </c>
      <c r="GN39" s="17">
        <v>76.599999999999994</v>
      </c>
      <c r="GO39" s="17">
        <v>98.488910000000004</v>
      </c>
      <c r="GP39" s="17">
        <v>96.520489999999995</v>
      </c>
      <c r="GQ39" s="17">
        <v>-19.920490000000001</v>
      </c>
      <c r="GR39" s="17">
        <v>3.6</v>
      </c>
      <c r="GS39" s="17">
        <v>3.7563900000000001</v>
      </c>
      <c r="GT39" s="17">
        <v>3.7563800000000001</v>
      </c>
      <c r="GU39" s="17">
        <v>-0.15637999999999999</v>
      </c>
      <c r="GV39" s="17"/>
      <c r="GW39" s="17"/>
      <c r="GX39" s="17"/>
      <c r="GY39" s="17">
        <v>0</v>
      </c>
      <c r="GZ39" s="17">
        <v>0</v>
      </c>
      <c r="HA39" s="17">
        <v>12</v>
      </c>
      <c r="HB39" s="17">
        <v>18.567019999999999</v>
      </c>
      <c r="HC39" s="17">
        <v>-18.567019999999999</v>
      </c>
      <c r="HD39" s="17"/>
      <c r="HE39" s="17"/>
      <c r="HF39" s="17"/>
      <c r="HG39" s="17">
        <v>0</v>
      </c>
      <c r="HH39" s="17">
        <v>2</v>
      </c>
      <c r="HI39" s="17">
        <v>1.97359</v>
      </c>
      <c r="HJ39" s="17">
        <v>1.97359</v>
      </c>
      <c r="HK39" s="17">
        <v>2.6409999999999999E-2</v>
      </c>
      <c r="HL39" s="17">
        <v>11.9</v>
      </c>
      <c r="HM39" s="17">
        <v>17.172329999999999</v>
      </c>
      <c r="HN39" s="17">
        <v>17.172329999999999</v>
      </c>
      <c r="HO39" s="17">
        <v>-5.2723300000000002</v>
      </c>
      <c r="HP39" s="17">
        <v>77.7</v>
      </c>
      <c r="HQ39" s="17">
        <v>85</v>
      </c>
      <c r="HR39" s="17">
        <v>25.0001</v>
      </c>
      <c r="HS39" s="17">
        <v>52.6999</v>
      </c>
      <c r="HT39" s="17"/>
      <c r="HU39" s="17"/>
      <c r="HV39" s="17"/>
      <c r="HW39" s="17">
        <v>0</v>
      </c>
      <c r="HX39" s="17"/>
      <c r="HY39" s="17"/>
      <c r="HZ39" s="17"/>
      <c r="IA39" s="17">
        <v>0</v>
      </c>
      <c r="IB39" s="17">
        <v>60.7</v>
      </c>
      <c r="IC39" s="17">
        <v>60.659460000000003</v>
      </c>
      <c r="ID39" s="17">
        <v>84.23263</v>
      </c>
      <c r="IE39" s="17">
        <v>-23.532630000000001</v>
      </c>
      <c r="IF39" s="17"/>
      <c r="IG39" s="17"/>
      <c r="IH39" s="17"/>
      <c r="II39" s="17">
        <v>0</v>
      </c>
      <c r="IJ39" s="17"/>
      <c r="IK39" s="17"/>
      <c r="IL39" s="17"/>
      <c r="IM39" s="17">
        <v>0</v>
      </c>
      <c r="IN39" s="17">
        <v>46.8</v>
      </c>
      <c r="IO39" s="17">
        <v>45.221359999999997</v>
      </c>
      <c r="IP39" s="17">
        <v>45.221350000000001</v>
      </c>
      <c r="IQ39" s="17">
        <v>1.5786500000000001</v>
      </c>
      <c r="IR39" s="17"/>
      <c r="IS39" s="17"/>
      <c r="IT39" s="17"/>
      <c r="IU39" s="17">
        <v>0</v>
      </c>
      <c r="IV39" s="17"/>
      <c r="IW39" s="17"/>
      <c r="IX39" s="17"/>
      <c r="IY39" s="17">
        <v>0</v>
      </c>
      <c r="IZ39" s="17"/>
      <c r="JA39" s="17"/>
      <c r="JB39" s="17"/>
      <c r="JC39" s="17">
        <v>0</v>
      </c>
      <c r="JD39" s="17">
        <v>60.4</v>
      </c>
      <c r="JE39" s="17">
        <v>90.247640000000004</v>
      </c>
      <c r="JF39" s="17">
        <v>87.852599999999995</v>
      </c>
      <c r="JG39" s="17">
        <v>-27.4526</v>
      </c>
      <c r="JH39" s="17">
        <v>177.9</v>
      </c>
      <c r="JI39" s="17">
        <v>185.29459</v>
      </c>
      <c r="JJ39" s="17">
        <v>185.29458</v>
      </c>
      <c r="JK39" s="17">
        <v>-7.3945800000000004</v>
      </c>
      <c r="JL39" s="17">
        <v>175.3</v>
      </c>
      <c r="JM39" s="17">
        <v>185.29459</v>
      </c>
      <c r="JN39" s="17">
        <v>185.29458</v>
      </c>
      <c r="JO39" s="17">
        <v>-9.9945799999999991</v>
      </c>
      <c r="JP39" s="17">
        <v>210.6</v>
      </c>
      <c r="JQ39" s="17">
        <v>185.29459</v>
      </c>
      <c r="JR39" s="17">
        <v>185.29458</v>
      </c>
      <c r="JS39" s="17">
        <v>25.305420000000002</v>
      </c>
      <c r="JT39" s="17">
        <v>271.60000000000002</v>
      </c>
      <c r="JU39" s="17">
        <v>278.77654000000001</v>
      </c>
      <c r="JV39" s="17">
        <v>278.77652999999998</v>
      </c>
      <c r="JW39" s="17">
        <v>-7.1765299999999996</v>
      </c>
      <c r="JX39" s="17">
        <v>37.9</v>
      </c>
      <c r="JY39" s="17">
        <v>73.590999999999994</v>
      </c>
      <c r="JZ39" s="17">
        <v>73.590959999999995</v>
      </c>
      <c r="KA39" s="17">
        <v>-35.690959999999997</v>
      </c>
      <c r="KB39" s="17">
        <v>26.8</v>
      </c>
      <c r="KC39" s="17">
        <v>36.905999999999999</v>
      </c>
      <c r="KD39" s="17">
        <v>36.90598</v>
      </c>
      <c r="KE39" s="17">
        <v>-10.105980000000001</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c r="LA39" s="17"/>
      <c r="LB39" s="17"/>
      <c r="LC39" s="17">
        <v>0</v>
      </c>
      <c r="LD39" s="17">
        <v>0.3</v>
      </c>
      <c r="LE39" s="17">
        <v>0.44603999999999999</v>
      </c>
      <c r="LF39" s="17">
        <v>0.44602999999999998</v>
      </c>
      <c r="LG39" s="17">
        <v>-0.14602999999999999</v>
      </c>
      <c r="LH39" s="17">
        <v>161.69999999999999</v>
      </c>
      <c r="LI39" s="17">
        <v>172.74455</v>
      </c>
      <c r="LJ39" s="17">
        <v>116.73350000000001</v>
      </c>
      <c r="LK39" s="17">
        <v>44.966500000000003</v>
      </c>
      <c r="LL39" s="17">
        <v>102.2</v>
      </c>
      <c r="LM39" s="17">
        <v>54.821759999999998</v>
      </c>
      <c r="LN39" s="17">
        <v>92.434309999999996</v>
      </c>
      <c r="LO39" s="17">
        <v>9.7656899999999993</v>
      </c>
      <c r="LP39" s="17">
        <v>63.3</v>
      </c>
      <c r="LQ39" s="17">
        <v>67.133979999999994</v>
      </c>
      <c r="LR39" s="17">
        <v>67.133979999999994</v>
      </c>
      <c r="LS39" s="17">
        <v>-3.8339799999999999</v>
      </c>
      <c r="LT39" s="17">
        <v>70.099999999999994</v>
      </c>
      <c r="LU39" s="17">
        <v>57.152459999999998</v>
      </c>
      <c r="LV39" s="17">
        <v>72.373800000000003</v>
      </c>
      <c r="LW39" s="17">
        <v>-2.2738</v>
      </c>
      <c r="LX39" s="17">
        <v>29.3</v>
      </c>
      <c r="LY39" s="17">
        <v>29.951460000000001</v>
      </c>
      <c r="LZ39" s="17">
        <v>29.951419999999999</v>
      </c>
      <c r="MA39" s="17">
        <v>-0.65142</v>
      </c>
      <c r="MB39" s="17"/>
      <c r="MC39" s="17"/>
      <c r="MD39" s="17"/>
      <c r="ME39" s="17">
        <v>0</v>
      </c>
      <c r="MF39" s="17"/>
      <c r="MG39" s="17"/>
      <c r="MH39" s="17"/>
      <c r="MI39" s="17">
        <v>0</v>
      </c>
      <c r="MJ39" s="17"/>
      <c r="MK39" s="17"/>
      <c r="ML39" s="17"/>
      <c r="MM39" s="17">
        <v>0</v>
      </c>
      <c r="MN39" s="17">
        <v>146.5</v>
      </c>
      <c r="MO39" s="17">
        <v>151.08876000000001</v>
      </c>
      <c r="MP39" s="17">
        <v>151.08875</v>
      </c>
      <c r="MQ39" s="17">
        <v>-4.5887500000000001</v>
      </c>
      <c r="MR39" s="17">
        <v>148.80000000000001</v>
      </c>
      <c r="MS39" s="17">
        <v>151.08876000000001</v>
      </c>
      <c r="MT39" s="17">
        <v>151.08875</v>
      </c>
      <c r="MU39" s="17">
        <v>-2.2887499999999998</v>
      </c>
      <c r="MV39" s="17">
        <v>150.30000000000001</v>
      </c>
      <c r="MW39" s="17">
        <v>151.54248000000001</v>
      </c>
      <c r="MX39" s="17">
        <v>151.54247000000001</v>
      </c>
      <c r="MY39" s="17">
        <v>-1.24247</v>
      </c>
      <c r="MZ39" s="17">
        <v>0</v>
      </c>
      <c r="NA39" s="17"/>
      <c r="NB39" s="17"/>
      <c r="NC39" s="17">
        <v>0</v>
      </c>
      <c r="ND39" s="17"/>
      <c r="NE39" s="17"/>
      <c r="NF39" s="17"/>
      <c r="NG39" s="17">
        <v>0</v>
      </c>
      <c r="NH39" s="17"/>
      <c r="NI39" s="17"/>
      <c r="NJ39" s="17"/>
      <c r="NK39" s="17">
        <v>0</v>
      </c>
      <c r="NL39" s="17"/>
      <c r="NM39" s="17"/>
      <c r="NN39" s="17"/>
      <c r="NO39" s="17">
        <v>0</v>
      </c>
      <c r="NP39" s="17"/>
      <c r="NQ39" s="17"/>
      <c r="NR39" s="17"/>
      <c r="NS39" s="17">
        <v>0</v>
      </c>
      <c r="NT39" s="17">
        <v>137.19999999999999</v>
      </c>
      <c r="NU39" s="17">
        <v>144.87216000000001</v>
      </c>
      <c r="NV39" s="17">
        <v>155.77964</v>
      </c>
      <c r="NW39" s="17">
        <v>-18.579640000000001</v>
      </c>
      <c r="NX39" s="17">
        <v>77.8</v>
      </c>
      <c r="NY39" s="17">
        <v>72.65361</v>
      </c>
      <c r="NZ39" s="17">
        <v>78.123720000000006</v>
      </c>
      <c r="OA39" s="17">
        <v>-0.32372000000000001</v>
      </c>
      <c r="OB39" s="17">
        <v>0.8</v>
      </c>
      <c r="OC39" s="17"/>
      <c r="OD39" s="17">
        <v>0.78600000000000003</v>
      </c>
      <c r="OE39" s="17">
        <v>1.4E-2</v>
      </c>
      <c r="OF39" s="17">
        <v>85.4</v>
      </c>
      <c r="OG39" s="17">
        <v>121.4</v>
      </c>
      <c r="OH39" s="17">
        <v>102.28</v>
      </c>
      <c r="OI39" s="17">
        <v>-16.88</v>
      </c>
      <c r="OJ39" s="17">
        <v>76.5</v>
      </c>
      <c r="OK39" s="17"/>
      <c r="OL39" s="17">
        <v>71.290000000000006</v>
      </c>
      <c r="OM39" s="17">
        <v>5.21</v>
      </c>
      <c r="ON39" s="17">
        <v>14.2</v>
      </c>
      <c r="OO39" s="17">
        <v>14.95</v>
      </c>
      <c r="OP39" s="17">
        <v>14.95</v>
      </c>
      <c r="OQ39" s="17">
        <v>-0.75</v>
      </c>
      <c r="OR39" s="17">
        <v>0.1</v>
      </c>
      <c r="OS39" s="17"/>
      <c r="OT39" s="17">
        <v>0.1</v>
      </c>
      <c r="OU39" s="17">
        <v>0</v>
      </c>
      <c r="OV39" s="17">
        <v>4.5999999999999996</v>
      </c>
      <c r="OW39" s="17">
        <v>4.4000000000000004</v>
      </c>
      <c r="OX39" s="17">
        <v>4.4000000000000004</v>
      </c>
      <c r="OY39" s="17">
        <v>0.2</v>
      </c>
      <c r="OZ39" s="17"/>
      <c r="PA39" s="17"/>
      <c r="PB39" s="17"/>
      <c r="PC39" s="17">
        <v>0</v>
      </c>
      <c r="PD39" s="17">
        <v>9.9</v>
      </c>
      <c r="PE39" s="17">
        <v>9</v>
      </c>
      <c r="PF39" s="17">
        <v>9.0000199999999992</v>
      </c>
      <c r="PG39" s="17">
        <v>0.89998</v>
      </c>
      <c r="PH39" s="17">
        <v>1.2</v>
      </c>
      <c r="PI39" s="17">
        <v>1.3440700000000001</v>
      </c>
      <c r="PJ39" s="17">
        <v>1.34409</v>
      </c>
      <c r="PK39" s="17">
        <v>-0.14409</v>
      </c>
      <c r="PL39" s="17">
        <v>0.2</v>
      </c>
      <c r="PM39" s="17">
        <v>1</v>
      </c>
      <c r="PN39" s="17">
        <v>1</v>
      </c>
      <c r="PO39" s="17">
        <v>-0.8</v>
      </c>
      <c r="PP39" s="17">
        <v>1.4</v>
      </c>
      <c r="PQ39" s="17">
        <v>1.82</v>
      </c>
      <c r="PR39" s="17">
        <v>1.82</v>
      </c>
      <c r="PS39" s="17">
        <v>-0.42</v>
      </c>
      <c r="PT39" s="17">
        <v>4.5999999999999996</v>
      </c>
      <c r="PU39" s="17">
        <v>4.5</v>
      </c>
      <c r="PV39" s="17">
        <v>4.5</v>
      </c>
      <c r="PW39" s="17">
        <v>0.1</v>
      </c>
      <c r="PX39" s="17">
        <v>18.899999999999999</v>
      </c>
      <c r="PY39" s="17">
        <v>18.4466</v>
      </c>
      <c r="PZ39" s="17">
        <v>18.4466</v>
      </c>
      <c r="QA39" s="17">
        <v>0.45340000000000003</v>
      </c>
      <c r="QB39" s="17">
        <v>3.8</v>
      </c>
      <c r="QC39" s="17">
        <v>3.2</v>
      </c>
      <c r="QD39" s="17">
        <v>3.2</v>
      </c>
      <c r="QE39" s="17">
        <v>0.6</v>
      </c>
      <c r="QF39" s="17">
        <v>3.1</v>
      </c>
      <c r="QG39" s="17"/>
      <c r="QH39" s="17"/>
      <c r="QI39" s="17">
        <v>3.1</v>
      </c>
      <c r="QJ39" s="17">
        <v>3.3</v>
      </c>
      <c r="QK39" s="17">
        <v>3.4</v>
      </c>
      <c r="QL39" s="17">
        <v>3.4</v>
      </c>
      <c r="QM39" s="17">
        <v>-0.1</v>
      </c>
      <c r="QN39" s="17">
        <v>17.8</v>
      </c>
      <c r="QO39" s="17">
        <v>16.990290000000002</v>
      </c>
      <c r="QP39" s="17">
        <v>16.990290000000002</v>
      </c>
      <c r="QQ39" s="17">
        <v>0.80971000000000004</v>
      </c>
      <c r="QR39" s="17">
        <v>13.8</v>
      </c>
      <c r="QS39" s="17"/>
      <c r="QT39" s="17">
        <v>12.096</v>
      </c>
      <c r="QU39" s="17">
        <v>1.704</v>
      </c>
      <c r="QV39" s="17">
        <v>16.600000000000001</v>
      </c>
      <c r="QW39" s="17"/>
      <c r="QX39" s="17">
        <v>16.481000000000002</v>
      </c>
      <c r="QY39" s="17">
        <v>0.11899999999999999</v>
      </c>
      <c r="QZ39" s="17">
        <v>26.1</v>
      </c>
      <c r="RA39" s="17">
        <v>22.366</v>
      </c>
      <c r="RB39" s="17">
        <v>22.366</v>
      </c>
      <c r="RC39" s="17">
        <v>3.734</v>
      </c>
      <c r="RD39" s="17">
        <v>70.5</v>
      </c>
      <c r="RE39" s="17">
        <v>75.3</v>
      </c>
      <c r="RF39" s="17">
        <v>77.584999999999994</v>
      </c>
      <c r="RG39" s="17">
        <v>-7.085</v>
      </c>
      <c r="RH39" s="17">
        <v>4.3</v>
      </c>
      <c r="RI39" s="17">
        <v>4.2</v>
      </c>
      <c r="RJ39" s="17">
        <v>4.2</v>
      </c>
      <c r="RK39" s="17">
        <v>0.1</v>
      </c>
      <c r="RL39" s="17">
        <v>2.2999999999999998</v>
      </c>
      <c r="RM39" s="17">
        <v>2.4</v>
      </c>
      <c r="RN39" s="17">
        <v>2.4</v>
      </c>
      <c r="RO39" s="17">
        <v>-0.1</v>
      </c>
      <c r="RP39" s="17">
        <v>1.2</v>
      </c>
      <c r="RQ39" s="17">
        <v>1.2</v>
      </c>
      <c r="RR39" s="17">
        <v>1.2</v>
      </c>
      <c r="RS39" s="17">
        <v>0</v>
      </c>
      <c r="RT39" s="17">
        <v>3</v>
      </c>
      <c r="RU39" s="17">
        <v>2.8</v>
      </c>
      <c r="RV39" s="17">
        <v>2.8</v>
      </c>
      <c r="RW39" s="17">
        <v>0.2</v>
      </c>
      <c r="RX39" s="17">
        <v>15.9</v>
      </c>
      <c r="RY39" s="17"/>
      <c r="RZ39" s="17">
        <v>15.772</v>
      </c>
      <c r="SA39" s="17">
        <v>0.128</v>
      </c>
      <c r="SB39" s="17">
        <v>1.9</v>
      </c>
      <c r="SC39" s="17">
        <v>1.851</v>
      </c>
      <c r="SD39" s="17">
        <v>1.851</v>
      </c>
      <c r="SE39" s="17">
        <v>4.9000000000000002E-2</v>
      </c>
      <c r="SF39" s="17">
        <v>14.5</v>
      </c>
      <c r="SG39" s="17">
        <v>14.03101</v>
      </c>
      <c r="SH39" s="17">
        <v>19.48366</v>
      </c>
      <c r="SI39" s="17">
        <v>-4.9836600000000004</v>
      </c>
      <c r="SJ39" s="17">
        <v>1.2</v>
      </c>
      <c r="SK39" s="17">
        <v>1.2</v>
      </c>
      <c r="SL39" s="17">
        <v>1.2</v>
      </c>
      <c r="SM39" s="17">
        <v>0</v>
      </c>
      <c r="SN39" s="17">
        <v>0.4</v>
      </c>
      <c r="SO39" s="17"/>
      <c r="SP39" s="17">
        <v>0.4</v>
      </c>
      <c r="SQ39" s="17">
        <v>0</v>
      </c>
      <c r="SR39" s="17">
        <v>3.9</v>
      </c>
      <c r="SS39" s="17">
        <v>5.3</v>
      </c>
      <c r="ST39" s="17">
        <v>5.3</v>
      </c>
      <c r="SU39" s="17">
        <v>-1.4</v>
      </c>
      <c r="SV39" s="17">
        <v>2.1</v>
      </c>
      <c r="SW39" s="17">
        <v>2.6</v>
      </c>
      <c r="SX39" s="17">
        <v>2.6</v>
      </c>
      <c r="SY39" s="17">
        <v>-0.5</v>
      </c>
      <c r="SZ39" s="17">
        <v>3.4</v>
      </c>
      <c r="TA39" s="17">
        <v>5</v>
      </c>
      <c r="TB39" s="17">
        <v>5</v>
      </c>
      <c r="TC39" s="17">
        <v>-1.6</v>
      </c>
      <c r="TD39" s="17">
        <v>4.8</v>
      </c>
      <c r="TE39" s="17">
        <v>7</v>
      </c>
      <c r="TF39" s="17">
        <v>7</v>
      </c>
      <c r="TG39" s="17">
        <v>-2.2000000000000002</v>
      </c>
      <c r="TH39" s="17">
        <v>10</v>
      </c>
      <c r="TI39" s="17">
        <v>10</v>
      </c>
      <c r="TJ39" s="17">
        <v>10</v>
      </c>
      <c r="TK39" s="17">
        <v>0</v>
      </c>
      <c r="TL39" s="17">
        <v>20.6</v>
      </c>
      <c r="TM39" s="17">
        <v>26.946999999999999</v>
      </c>
      <c r="TN39" s="17">
        <v>26.946999999999999</v>
      </c>
      <c r="TO39" s="17">
        <v>-6.3470000000000004</v>
      </c>
      <c r="TP39" s="17">
        <v>74.2</v>
      </c>
      <c r="TQ39" s="17">
        <v>65.686000000000007</v>
      </c>
      <c r="TR39" s="17">
        <v>65.686000000000007</v>
      </c>
      <c r="TS39" s="17">
        <v>8.5139999999999993</v>
      </c>
      <c r="TT39" s="17">
        <v>33.9</v>
      </c>
      <c r="TU39" s="17"/>
      <c r="TV39" s="17">
        <v>33.258000000000003</v>
      </c>
      <c r="TW39" s="17">
        <v>0.64200000000000002</v>
      </c>
      <c r="TX39" s="17">
        <v>91.3</v>
      </c>
      <c r="TY39" s="17">
        <v>69</v>
      </c>
      <c r="TZ39" s="17">
        <v>65.14</v>
      </c>
      <c r="UA39" s="17">
        <v>26.16</v>
      </c>
      <c r="UB39" s="17">
        <v>94.1</v>
      </c>
      <c r="UC39" s="17">
        <v>91.2</v>
      </c>
      <c r="UD39" s="17">
        <v>80.766000000000005</v>
      </c>
      <c r="UE39" s="17">
        <v>13.334</v>
      </c>
      <c r="UF39" s="17">
        <v>16</v>
      </c>
      <c r="UG39" s="17">
        <v>10.7</v>
      </c>
      <c r="UH39" s="17">
        <v>10.693</v>
      </c>
      <c r="UI39" s="17">
        <v>5.3070000000000004</v>
      </c>
      <c r="UJ39" s="17">
        <v>13.6</v>
      </c>
      <c r="UK39" s="17">
        <v>8.5510000000000002</v>
      </c>
      <c r="UL39" s="17">
        <v>8.5510000000000002</v>
      </c>
      <c r="UM39" s="17">
        <v>5.0490000000000004</v>
      </c>
      <c r="UN39" s="17">
        <v>5.5</v>
      </c>
      <c r="UO39" s="17">
        <v>4.5</v>
      </c>
      <c r="UP39" s="17">
        <v>4.5</v>
      </c>
      <c r="UQ39" s="17">
        <v>1</v>
      </c>
      <c r="UR39" s="17">
        <v>2.4</v>
      </c>
      <c r="US39" s="17">
        <v>1.8</v>
      </c>
      <c r="UT39" s="17">
        <v>1.8</v>
      </c>
      <c r="UU39" s="17">
        <v>0.6</v>
      </c>
      <c r="UV39" s="17">
        <v>9</v>
      </c>
      <c r="UW39" s="17">
        <v>8.3000000000000007</v>
      </c>
      <c r="UX39" s="17">
        <v>8.3000000000000007</v>
      </c>
      <c r="UY39" s="17">
        <v>0.7</v>
      </c>
      <c r="UZ39" s="17">
        <v>3.4</v>
      </c>
      <c r="VA39" s="17">
        <v>3.8</v>
      </c>
      <c r="VB39" s="17">
        <v>3.8</v>
      </c>
      <c r="VC39" s="17">
        <v>-0.4</v>
      </c>
      <c r="VD39" s="17">
        <v>3.8</v>
      </c>
      <c r="VE39" s="17">
        <v>4.3</v>
      </c>
      <c r="VF39" s="17">
        <v>4.3</v>
      </c>
      <c r="VG39" s="17">
        <v>-0.5</v>
      </c>
      <c r="VH39" s="17">
        <v>4</v>
      </c>
      <c r="VI39" s="17">
        <v>4.5</v>
      </c>
      <c r="VJ39" s="17">
        <v>4.5</v>
      </c>
      <c r="VK39" s="17">
        <v>-0.5</v>
      </c>
      <c r="VL39" s="17">
        <v>13</v>
      </c>
      <c r="VM39" s="17">
        <v>13.582000000000001</v>
      </c>
      <c r="VN39" s="17">
        <v>13.582000000000001</v>
      </c>
      <c r="VO39" s="17">
        <v>-0.58199999999999996</v>
      </c>
      <c r="VP39" s="17">
        <v>242.6</v>
      </c>
      <c r="VQ39" s="17"/>
      <c r="VR39" s="17">
        <v>234.565</v>
      </c>
      <c r="VS39" s="17">
        <v>8.0350000000000001</v>
      </c>
      <c r="VT39" s="17">
        <v>10.5</v>
      </c>
      <c r="VU39" s="17"/>
      <c r="VV39" s="17">
        <v>11.746</v>
      </c>
      <c r="VW39" s="17">
        <v>-1.246</v>
      </c>
      <c r="VX39" s="17">
        <v>135.30000000000001</v>
      </c>
      <c r="VY39" s="17"/>
      <c r="VZ39" s="17">
        <v>132.24700000000001</v>
      </c>
      <c r="WA39" s="17">
        <v>3.0529999999999999</v>
      </c>
      <c r="WB39" s="17">
        <v>0.6</v>
      </c>
      <c r="WC39" s="17">
        <v>0.6</v>
      </c>
      <c r="WD39" s="17">
        <v>0.6</v>
      </c>
      <c r="WE39" s="17">
        <v>0</v>
      </c>
      <c r="WF39" s="17">
        <v>125.7</v>
      </c>
      <c r="WG39" s="17">
        <v>127</v>
      </c>
      <c r="WH39" s="17">
        <v>124</v>
      </c>
      <c r="WI39" s="17">
        <v>1.7</v>
      </c>
      <c r="WJ39" s="17">
        <v>141.69999999999999</v>
      </c>
      <c r="WK39" s="17">
        <v>131.80000000000001</v>
      </c>
      <c r="WL39" s="17">
        <v>141</v>
      </c>
      <c r="WM39" s="17">
        <v>0.7</v>
      </c>
      <c r="WN39" s="17">
        <v>96.6</v>
      </c>
      <c r="WO39" s="17"/>
      <c r="WP39" s="17">
        <v>95.509</v>
      </c>
      <c r="WQ39" s="17">
        <v>1.091</v>
      </c>
      <c r="WR39" s="17">
        <v>10.7</v>
      </c>
      <c r="WS39" s="17"/>
      <c r="WT39" s="17">
        <v>9.4600000000000009</v>
      </c>
      <c r="WU39" s="17">
        <v>1.24</v>
      </c>
      <c r="WV39" s="17">
        <v>7.2</v>
      </c>
      <c r="WW39" s="17">
        <v>7.2</v>
      </c>
      <c r="WX39" s="17">
        <v>7.2</v>
      </c>
      <c r="WY39" s="17">
        <v>0</v>
      </c>
      <c r="WZ39" s="17">
        <v>19.3</v>
      </c>
      <c r="XA39" s="17">
        <v>18.4466</v>
      </c>
      <c r="XB39" s="17">
        <v>18.4466</v>
      </c>
      <c r="XC39" s="17">
        <v>0.85340000000000005</v>
      </c>
      <c r="XD39" s="17">
        <v>9.4</v>
      </c>
      <c r="XE39" s="17">
        <v>10.8</v>
      </c>
      <c r="XF39" s="17">
        <v>10.8</v>
      </c>
      <c r="XG39" s="17">
        <v>-1.4</v>
      </c>
      <c r="XH39" s="17">
        <v>33.26</v>
      </c>
      <c r="XI39" s="17">
        <v>29.5</v>
      </c>
      <c r="XJ39" s="17">
        <v>29.5</v>
      </c>
      <c r="XK39" s="17">
        <v>3.76</v>
      </c>
      <c r="XL39" s="17">
        <v>27.88</v>
      </c>
      <c r="XM39" s="17">
        <v>29.5</v>
      </c>
      <c r="XN39" s="17">
        <v>29.5</v>
      </c>
      <c r="XO39" s="17">
        <v>-1.62</v>
      </c>
      <c r="XP39" s="17"/>
      <c r="XQ39" s="17"/>
      <c r="XR39" s="17"/>
      <c r="XS39" s="17">
        <v>0</v>
      </c>
      <c r="XT39" s="17">
        <v>18.3</v>
      </c>
      <c r="XU39" s="17">
        <v>19.222999999999999</v>
      </c>
      <c r="XV39" s="17">
        <v>19.222999999999999</v>
      </c>
      <c r="XW39" s="17">
        <v>-0.92300000000000004</v>
      </c>
      <c r="XX39" s="17">
        <v>8.5</v>
      </c>
      <c r="XY39" s="17">
        <v>7.78</v>
      </c>
      <c r="XZ39" s="17">
        <v>7.78</v>
      </c>
      <c r="YA39" s="17">
        <v>0.72</v>
      </c>
      <c r="YB39" s="17">
        <v>7.6</v>
      </c>
      <c r="YC39" s="17">
        <v>11</v>
      </c>
      <c r="YD39" s="17">
        <v>11</v>
      </c>
      <c r="YE39" s="17">
        <v>-3.4</v>
      </c>
    </row>
    <row r="40" spans="1:655" ht="24" customHeight="1" x14ac:dyDescent="0.25">
      <c r="A40" s="1"/>
      <c r="B40" s="18" t="s">
        <v>40</v>
      </c>
      <c r="C40" s="18" t="s">
        <v>745</v>
      </c>
      <c r="D40" s="19">
        <v>98.1</v>
      </c>
      <c r="E40" s="19"/>
      <c r="F40" s="19">
        <v>92.790869999999998</v>
      </c>
      <c r="G40" s="19">
        <v>5.3091299999999997</v>
      </c>
      <c r="H40" s="19">
        <v>632.9</v>
      </c>
      <c r="I40" s="19">
        <v>635.88252999999997</v>
      </c>
      <c r="J40" s="19">
        <v>635.87405999999999</v>
      </c>
      <c r="K40" s="19">
        <v>-2.9740600000000001</v>
      </c>
      <c r="L40" s="19">
        <v>218.3</v>
      </c>
      <c r="M40" s="19">
        <v>206.86389</v>
      </c>
      <c r="N40" s="19">
        <v>206.86113</v>
      </c>
      <c r="O40" s="19">
        <v>11.43887</v>
      </c>
      <c r="P40" s="19"/>
      <c r="Q40" s="19"/>
      <c r="R40" s="19"/>
      <c r="S40" s="19">
        <v>0</v>
      </c>
      <c r="T40" s="19"/>
      <c r="U40" s="19"/>
      <c r="V40" s="19"/>
      <c r="W40" s="19">
        <v>0</v>
      </c>
      <c r="X40" s="19">
        <v>22</v>
      </c>
      <c r="Y40" s="19">
        <v>10.309279999999999</v>
      </c>
      <c r="Z40" s="19">
        <v>10.30954</v>
      </c>
      <c r="AA40" s="19">
        <v>11.69046</v>
      </c>
      <c r="AB40" s="19">
        <v>82.3</v>
      </c>
      <c r="AC40" s="19">
        <v>84.335999999999999</v>
      </c>
      <c r="AD40" s="19">
        <v>87.85</v>
      </c>
      <c r="AE40" s="19">
        <v>-5.55</v>
      </c>
      <c r="AF40" s="19"/>
      <c r="AG40" s="19"/>
      <c r="AH40" s="19"/>
      <c r="AI40" s="19">
        <v>0</v>
      </c>
      <c r="AJ40" s="19"/>
      <c r="AK40" s="19"/>
      <c r="AL40" s="19"/>
      <c r="AM40" s="19">
        <v>0</v>
      </c>
      <c r="AN40" s="19">
        <v>164.8</v>
      </c>
      <c r="AO40" s="19">
        <v>196.22801999999999</v>
      </c>
      <c r="AP40" s="19">
        <v>196.22801000000001</v>
      </c>
      <c r="AQ40" s="19">
        <v>-31.42801</v>
      </c>
      <c r="AR40" s="19">
        <v>165.1</v>
      </c>
      <c r="AS40" s="19">
        <v>196.22801999999999</v>
      </c>
      <c r="AT40" s="19">
        <v>196.22801000000001</v>
      </c>
      <c r="AU40" s="19">
        <v>-31.12801</v>
      </c>
      <c r="AV40" s="19">
        <v>164.6</v>
      </c>
      <c r="AW40" s="19">
        <v>196.22801999999999</v>
      </c>
      <c r="AX40" s="19">
        <v>196.22801000000001</v>
      </c>
      <c r="AY40" s="19">
        <v>-31.62801</v>
      </c>
      <c r="AZ40" s="19">
        <v>255.9</v>
      </c>
      <c r="BA40" s="19">
        <v>295.22593999999998</v>
      </c>
      <c r="BB40" s="19">
        <v>295.22593000000001</v>
      </c>
      <c r="BC40" s="19">
        <v>-39.32593</v>
      </c>
      <c r="BD40" s="19">
        <v>215.5</v>
      </c>
      <c r="BE40" s="19">
        <v>208.07390000000001</v>
      </c>
      <c r="BF40" s="19">
        <v>208.07388</v>
      </c>
      <c r="BG40" s="19">
        <v>7.4261200000000001</v>
      </c>
      <c r="BH40" s="19">
        <v>108</v>
      </c>
      <c r="BI40" s="19">
        <v>104.34936999999999</v>
      </c>
      <c r="BJ40" s="19">
        <v>104.34936</v>
      </c>
      <c r="BK40" s="19">
        <v>3.6506400000000001</v>
      </c>
      <c r="BL40" s="19">
        <v>188.6</v>
      </c>
      <c r="BM40" s="19">
        <v>66.49485</v>
      </c>
      <c r="BN40" s="19">
        <v>109.90008</v>
      </c>
      <c r="BO40" s="19">
        <v>78.699920000000006</v>
      </c>
      <c r="BP40" s="19">
        <v>3.1</v>
      </c>
      <c r="BQ40" s="19">
        <v>4.4318400000000002</v>
      </c>
      <c r="BR40" s="19">
        <v>4.4318400000000002</v>
      </c>
      <c r="BS40" s="19">
        <v>-1.3318399999999999</v>
      </c>
      <c r="BT40" s="19"/>
      <c r="BU40" s="19"/>
      <c r="BV40" s="19"/>
      <c r="BW40" s="19">
        <v>0</v>
      </c>
      <c r="BX40" s="19"/>
      <c r="BY40" s="19"/>
      <c r="BZ40" s="19"/>
      <c r="CA40" s="19">
        <v>0</v>
      </c>
      <c r="CB40" s="19"/>
      <c r="CC40" s="19"/>
      <c r="CD40" s="19"/>
      <c r="CE40" s="19">
        <v>0</v>
      </c>
      <c r="CF40" s="19"/>
      <c r="CG40" s="19"/>
      <c r="CH40" s="19"/>
      <c r="CI40" s="19">
        <v>0</v>
      </c>
      <c r="CJ40" s="19">
        <v>113.7</v>
      </c>
      <c r="CK40" s="19">
        <v>116.25078000000001</v>
      </c>
      <c r="CL40" s="19">
        <v>116.25078000000001</v>
      </c>
      <c r="CM40" s="19">
        <v>-2.55078</v>
      </c>
      <c r="CN40" s="19">
        <v>7.3</v>
      </c>
      <c r="CO40" s="19">
        <v>5.1333399999999996</v>
      </c>
      <c r="CP40" s="19">
        <v>5.1333399999999996</v>
      </c>
      <c r="CQ40" s="19">
        <v>2.1666599999999998</v>
      </c>
      <c r="CR40" s="19">
        <v>3.4</v>
      </c>
      <c r="CS40" s="19">
        <v>2.8177599999999998</v>
      </c>
      <c r="CT40" s="19">
        <v>2.8177500000000002</v>
      </c>
      <c r="CU40" s="19">
        <v>0.58225000000000005</v>
      </c>
      <c r="CV40" s="19"/>
      <c r="CW40" s="19"/>
      <c r="CX40" s="19"/>
      <c r="CY40" s="19">
        <v>0</v>
      </c>
      <c r="CZ40" s="19">
        <v>6.9</v>
      </c>
      <c r="DA40" s="19">
        <v>6.8787000000000003</v>
      </c>
      <c r="DB40" s="19">
        <v>6.8787000000000003</v>
      </c>
      <c r="DC40" s="19">
        <v>2.1299999999999999E-2</v>
      </c>
      <c r="DD40" s="19">
        <v>14</v>
      </c>
      <c r="DE40" s="19">
        <v>14.919420000000001</v>
      </c>
      <c r="DF40" s="19">
        <v>14.919409999999999</v>
      </c>
      <c r="DG40" s="19">
        <v>-0.91940999999999995</v>
      </c>
      <c r="DH40" s="19">
        <v>90.7</v>
      </c>
      <c r="DI40" s="19">
        <v>80.025859999999994</v>
      </c>
      <c r="DJ40" s="19">
        <v>52.891910000000003</v>
      </c>
      <c r="DK40" s="19">
        <v>37.80809</v>
      </c>
      <c r="DL40" s="19"/>
      <c r="DM40" s="19"/>
      <c r="DN40" s="19"/>
      <c r="DO40" s="19">
        <v>0</v>
      </c>
      <c r="DP40" s="19"/>
      <c r="DQ40" s="19"/>
      <c r="DR40" s="19"/>
      <c r="DS40" s="19">
        <v>0</v>
      </c>
      <c r="DT40" s="19"/>
      <c r="DU40" s="19"/>
      <c r="DV40" s="19"/>
      <c r="DW40" s="19">
        <v>0</v>
      </c>
      <c r="DX40" s="19"/>
      <c r="DY40" s="19"/>
      <c r="DZ40" s="19"/>
      <c r="EA40" s="19">
        <v>0</v>
      </c>
      <c r="EB40" s="19">
        <v>74.2</v>
      </c>
      <c r="EC40" s="19">
        <v>91.067909999999998</v>
      </c>
      <c r="ED40" s="19">
        <v>71.61797</v>
      </c>
      <c r="EE40" s="19">
        <v>2.58203</v>
      </c>
      <c r="EF40" s="19">
        <v>115.7</v>
      </c>
      <c r="EG40" s="19">
        <v>111.23169</v>
      </c>
      <c r="EH40" s="19">
        <v>20.61909</v>
      </c>
      <c r="EI40" s="19">
        <v>95.080910000000003</v>
      </c>
      <c r="EJ40" s="19"/>
      <c r="EK40" s="19"/>
      <c r="EL40" s="19"/>
      <c r="EM40" s="19">
        <v>0</v>
      </c>
      <c r="EN40" s="19"/>
      <c r="EO40" s="19"/>
      <c r="EP40" s="19"/>
      <c r="EQ40" s="19">
        <v>0</v>
      </c>
      <c r="ER40" s="19"/>
      <c r="ES40" s="19"/>
      <c r="ET40" s="19"/>
      <c r="EU40" s="19">
        <v>0</v>
      </c>
      <c r="EV40" s="19">
        <v>6.5</v>
      </c>
      <c r="EW40" s="19">
        <v>6.39</v>
      </c>
      <c r="EX40" s="19">
        <v>6.39</v>
      </c>
      <c r="EY40" s="19">
        <v>0.11</v>
      </c>
      <c r="EZ40" s="19">
        <v>0</v>
      </c>
      <c r="FA40" s="19"/>
      <c r="FB40" s="19"/>
      <c r="FC40" s="19">
        <v>0</v>
      </c>
      <c r="FD40" s="19">
        <v>27.5</v>
      </c>
      <c r="FE40" s="19">
        <v>31.102039999999999</v>
      </c>
      <c r="FF40" s="19">
        <v>27.010259999999999</v>
      </c>
      <c r="FG40" s="19">
        <v>0.48974000000000001</v>
      </c>
      <c r="FH40" s="19">
        <v>57.4</v>
      </c>
      <c r="FI40" s="19">
        <v>52.57732</v>
      </c>
      <c r="FJ40" s="19">
        <v>52.579259999999998</v>
      </c>
      <c r="FK40" s="19">
        <v>4.8207399999999998</v>
      </c>
      <c r="FL40" s="19">
        <v>13.8</v>
      </c>
      <c r="FM40" s="19">
        <v>18.594950000000001</v>
      </c>
      <c r="FN40" s="19">
        <v>16.959009999999999</v>
      </c>
      <c r="FO40" s="19">
        <v>-3.1590099999999999</v>
      </c>
      <c r="FP40" s="19">
        <v>18.399999999999999</v>
      </c>
      <c r="FQ40" s="19">
        <v>17.737760000000002</v>
      </c>
      <c r="FR40" s="19">
        <v>18.440239999999999</v>
      </c>
      <c r="FS40" s="19">
        <v>-4.0239999999999998E-2</v>
      </c>
      <c r="FT40" s="19">
        <v>10.8</v>
      </c>
      <c r="FU40" s="19">
        <v>10.504849999999999</v>
      </c>
      <c r="FV40" s="19">
        <v>10.504849999999999</v>
      </c>
      <c r="FW40" s="19">
        <v>0.29515000000000002</v>
      </c>
      <c r="FX40" s="19">
        <v>59.7</v>
      </c>
      <c r="FY40" s="19">
        <v>63.523789999999998</v>
      </c>
      <c r="FZ40" s="19">
        <v>63.523789999999998</v>
      </c>
      <c r="GA40" s="19">
        <v>-3.8237899999999998</v>
      </c>
      <c r="GB40" s="19">
        <v>182.7</v>
      </c>
      <c r="GC40" s="19">
        <v>184.91498000000001</v>
      </c>
      <c r="GD40" s="19">
        <v>184.91497000000001</v>
      </c>
      <c r="GE40" s="19">
        <v>-2.2149700000000001</v>
      </c>
      <c r="GF40" s="19">
        <v>183</v>
      </c>
      <c r="GG40" s="19">
        <v>184.91498000000001</v>
      </c>
      <c r="GH40" s="19">
        <v>184.91497000000001</v>
      </c>
      <c r="GI40" s="19">
        <v>-1.9149700000000001</v>
      </c>
      <c r="GJ40" s="19">
        <v>184.7</v>
      </c>
      <c r="GK40" s="19">
        <v>185.47028</v>
      </c>
      <c r="GL40" s="19">
        <v>185.47027</v>
      </c>
      <c r="GM40" s="19">
        <v>-0.77027000000000001</v>
      </c>
      <c r="GN40" s="19">
        <v>77.3</v>
      </c>
      <c r="GO40" s="19">
        <v>98.013859999999994</v>
      </c>
      <c r="GP40" s="19">
        <v>90.295460000000006</v>
      </c>
      <c r="GQ40" s="19">
        <v>-12.99546</v>
      </c>
      <c r="GR40" s="19">
        <v>3.5</v>
      </c>
      <c r="GS40" s="19">
        <v>3.7563900000000001</v>
      </c>
      <c r="GT40" s="19">
        <v>3.7563800000000001</v>
      </c>
      <c r="GU40" s="19">
        <v>-0.25638</v>
      </c>
      <c r="GV40" s="19"/>
      <c r="GW40" s="19"/>
      <c r="GX40" s="19"/>
      <c r="GY40" s="19">
        <v>0</v>
      </c>
      <c r="GZ40" s="19">
        <v>0</v>
      </c>
      <c r="HA40" s="19">
        <v>12</v>
      </c>
      <c r="HB40" s="19">
        <v>32.993499999999997</v>
      </c>
      <c r="HC40" s="19">
        <v>-32.993499999999997</v>
      </c>
      <c r="HD40" s="19"/>
      <c r="HE40" s="19"/>
      <c r="HF40" s="19"/>
      <c r="HG40" s="19">
        <v>0</v>
      </c>
      <c r="HH40" s="19">
        <v>2</v>
      </c>
      <c r="HI40" s="19">
        <v>1.97359</v>
      </c>
      <c r="HJ40" s="19">
        <v>1.97359</v>
      </c>
      <c r="HK40" s="19">
        <v>2.6409999999999999E-2</v>
      </c>
      <c r="HL40" s="19">
        <v>12.1</v>
      </c>
      <c r="HM40" s="19">
        <v>17.172329999999999</v>
      </c>
      <c r="HN40" s="19">
        <v>17.172329999999999</v>
      </c>
      <c r="HO40" s="19">
        <v>-5.07233</v>
      </c>
      <c r="HP40" s="19">
        <v>81.599999999999994</v>
      </c>
      <c r="HQ40" s="19">
        <v>80.863699999999994</v>
      </c>
      <c r="HR40" s="19">
        <v>81.194109999999995</v>
      </c>
      <c r="HS40" s="19">
        <v>0.40588999999999997</v>
      </c>
      <c r="HT40" s="19"/>
      <c r="HU40" s="19"/>
      <c r="HV40" s="19"/>
      <c r="HW40" s="19">
        <v>0</v>
      </c>
      <c r="HX40" s="19"/>
      <c r="HY40" s="19"/>
      <c r="HZ40" s="19"/>
      <c r="IA40" s="19">
        <v>0</v>
      </c>
      <c r="IB40" s="19">
        <v>60.9</v>
      </c>
      <c r="IC40" s="19">
        <v>61.981940000000002</v>
      </c>
      <c r="ID40" s="19">
        <v>77.062950000000001</v>
      </c>
      <c r="IE40" s="19">
        <v>-16.162949999999999</v>
      </c>
      <c r="IF40" s="19"/>
      <c r="IG40" s="19"/>
      <c r="IH40" s="19"/>
      <c r="II40" s="19">
        <v>0</v>
      </c>
      <c r="IJ40" s="19"/>
      <c r="IK40" s="19"/>
      <c r="IL40" s="19"/>
      <c r="IM40" s="19">
        <v>0</v>
      </c>
      <c r="IN40" s="19">
        <v>46.4</v>
      </c>
      <c r="IO40" s="19">
        <v>45.221359999999997</v>
      </c>
      <c r="IP40" s="19">
        <v>45.221350000000001</v>
      </c>
      <c r="IQ40" s="19">
        <v>1.17865</v>
      </c>
      <c r="IR40" s="19"/>
      <c r="IS40" s="19"/>
      <c r="IT40" s="19"/>
      <c r="IU40" s="19">
        <v>0</v>
      </c>
      <c r="IV40" s="19"/>
      <c r="IW40" s="19"/>
      <c r="IX40" s="19"/>
      <c r="IY40" s="19">
        <v>0</v>
      </c>
      <c r="IZ40" s="19"/>
      <c r="JA40" s="19"/>
      <c r="JB40" s="19"/>
      <c r="JC40" s="19">
        <v>0</v>
      </c>
      <c r="JD40" s="19">
        <v>60.4</v>
      </c>
      <c r="JE40" s="19">
        <v>89.669629999999998</v>
      </c>
      <c r="JF40" s="19">
        <v>80.278390000000002</v>
      </c>
      <c r="JG40" s="19">
        <v>-19.87839</v>
      </c>
      <c r="JH40" s="19">
        <v>177.8</v>
      </c>
      <c r="JI40" s="19">
        <v>185.29459</v>
      </c>
      <c r="JJ40" s="19">
        <v>185.29458</v>
      </c>
      <c r="JK40" s="19">
        <v>-7.49458</v>
      </c>
      <c r="JL40" s="19">
        <v>175.5</v>
      </c>
      <c r="JM40" s="19">
        <v>185.29459</v>
      </c>
      <c r="JN40" s="19">
        <v>185.29458</v>
      </c>
      <c r="JO40" s="19">
        <v>-9.7945799999999998</v>
      </c>
      <c r="JP40" s="19">
        <v>209.6</v>
      </c>
      <c r="JQ40" s="19">
        <v>185.29459</v>
      </c>
      <c r="JR40" s="19">
        <v>185.29458</v>
      </c>
      <c r="JS40" s="19">
        <v>24.305420000000002</v>
      </c>
      <c r="JT40" s="19">
        <v>271.5</v>
      </c>
      <c r="JU40" s="19">
        <v>278.77654000000001</v>
      </c>
      <c r="JV40" s="19">
        <v>278.77652999999998</v>
      </c>
      <c r="JW40" s="19">
        <v>-7.2765300000000002</v>
      </c>
      <c r="JX40" s="19">
        <v>37.9</v>
      </c>
      <c r="JY40" s="19">
        <v>73.590999999999994</v>
      </c>
      <c r="JZ40" s="19">
        <v>73.590959999999995</v>
      </c>
      <c r="KA40" s="19">
        <v>-35.690959999999997</v>
      </c>
      <c r="KB40" s="19">
        <v>26.8</v>
      </c>
      <c r="KC40" s="19">
        <v>36.905999999999999</v>
      </c>
      <c r="KD40" s="19">
        <v>36.90598</v>
      </c>
      <c r="KE40" s="19">
        <v>-10.105980000000001</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c r="LA40" s="19"/>
      <c r="LB40" s="19"/>
      <c r="LC40" s="19">
        <v>0</v>
      </c>
      <c r="LD40" s="19">
        <v>0.3</v>
      </c>
      <c r="LE40" s="19">
        <v>0.44603999999999999</v>
      </c>
      <c r="LF40" s="19">
        <v>0.44602999999999998</v>
      </c>
      <c r="LG40" s="19">
        <v>-0.14602999999999999</v>
      </c>
      <c r="LH40" s="19">
        <v>180.7</v>
      </c>
      <c r="LI40" s="19">
        <v>172.74455</v>
      </c>
      <c r="LJ40" s="19">
        <v>151.79273000000001</v>
      </c>
      <c r="LK40" s="19">
        <v>28.90727</v>
      </c>
      <c r="LL40" s="19">
        <v>107</v>
      </c>
      <c r="LM40" s="19">
        <v>54.821759999999998</v>
      </c>
      <c r="LN40" s="19">
        <v>87.652959999999993</v>
      </c>
      <c r="LO40" s="19">
        <v>19.34704</v>
      </c>
      <c r="LP40" s="19">
        <v>63.1</v>
      </c>
      <c r="LQ40" s="19">
        <v>67.133979999999994</v>
      </c>
      <c r="LR40" s="19">
        <v>67.133979999999994</v>
      </c>
      <c r="LS40" s="19">
        <v>-4.0339799999999997</v>
      </c>
      <c r="LT40" s="19">
        <v>70.2</v>
      </c>
      <c r="LU40" s="19">
        <v>57.881219999999999</v>
      </c>
      <c r="LV40" s="19">
        <v>72.373800000000003</v>
      </c>
      <c r="LW40" s="19">
        <v>-2.1738</v>
      </c>
      <c r="LX40" s="19">
        <v>29.3</v>
      </c>
      <c r="LY40" s="19">
        <v>29.951460000000001</v>
      </c>
      <c r="LZ40" s="19">
        <v>29.951419999999999</v>
      </c>
      <c r="MA40" s="19">
        <v>-0.65142</v>
      </c>
      <c r="MB40" s="19"/>
      <c r="MC40" s="19"/>
      <c r="MD40" s="19"/>
      <c r="ME40" s="19">
        <v>0</v>
      </c>
      <c r="MF40" s="19"/>
      <c r="MG40" s="19"/>
      <c r="MH40" s="19"/>
      <c r="MI40" s="19">
        <v>0</v>
      </c>
      <c r="MJ40" s="19"/>
      <c r="MK40" s="19"/>
      <c r="ML40" s="19"/>
      <c r="MM40" s="19">
        <v>0</v>
      </c>
      <c r="MN40" s="19">
        <v>146.5</v>
      </c>
      <c r="MO40" s="19">
        <v>151.08876000000001</v>
      </c>
      <c r="MP40" s="19">
        <v>151.08875</v>
      </c>
      <c r="MQ40" s="19">
        <v>-4.5887500000000001</v>
      </c>
      <c r="MR40" s="19">
        <v>148.6</v>
      </c>
      <c r="MS40" s="19">
        <v>151.08876000000001</v>
      </c>
      <c r="MT40" s="19">
        <v>151.08875</v>
      </c>
      <c r="MU40" s="19">
        <v>-2.48875</v>
      </c>
      <c r="MV40" s="19">
        <v>149.5</v>
      </c>
      <c r="MW40" s="19">
        <v>151.54248000000001</v>
      </c>
      <c r="MX40" s="19">
        <v>151.54247000000001</v>
      </c>
      <c r="MY40" s="19">
        <v>-2.0424699999999998</v>
      </c>
      <c r="MZ40" s="19">
        <v>0</v>
      </c>
      <c r="NA40" s="19"/>
      <c r="NB40" s="19"/>
      <c r="NC40" s="19">
        <v>0</v>
      </c>
      <c r="ND40" s="19"/>
      <c r="NE40" s="19"/>
      <c r="NF40" s="19"/>
      <c r="NG40" s="19">
        <v>0</v>
      </c>
      <c r="NH40" s="19"/>
      <c r="NI40" s="19"/>
      <c r="NJ40" s="19"/>
      <c r="NK40" s="19">
        <v>0</v>
      </c>
      <c r="NL40" s="19"/>
      <c r="NM40" s="19"/>
      <c r="NN40" s="19"/>
      <c r="NO40" s="19">
        <v>0</v>
      </c>
      <c r="NP40" s="19"/>
      <c r="NQ40" s="19"/>
      <c r="NR40" s="19"/>
      <c r="NS40" s="19">
        <v>0</v>
      </c>
      <c r="NT40" s="19">
        <v>137.19999999999999</v>
      </c>
      <c r="NU40" s="19">
        <v>144.87216000000001</v>
      </c>
      <c r="NV40" s="19">
        <v>154.78393</v>
      </c>
      <c r="NW40" s="19">
        <v>-17.583929999999999</v>
      </c>
      <c r="NX40" s="19">
        <v>78.3</v>
      </c>
      <c r="NY40" s="19">
        <v>72.65361</v>
      </c>
      <c r="NZ40" s="19">
        <v>77.624380000000002</v>
      </c>
      <c r="OA40" s="19">
        <v>0.67562</v>
      </c>
      <c r="OB40" s="19">
        <v>0.6</v>
      </c>
      <c r="OC40" s="19"/>
      <c r="OD40" s="19">
        <v>0.56899999999999995</v>
      </c>
      <c r="OE40" s="19">
        <v>3.1E-2</v>
      </c>
      <c r="OF40" s="19">
        <v>79.8</v>
      </c>
      <c r="OG40" s="19">
        <v>123.2</v>
      </c>
      <c r="OH40" s="19">
        <v>100.71</v>
      </c>
      <c r="OI40" s="19">
        <v>-20.91</v>
      </c>
      <c r="OJ40" s="19">
        <v>69.8</v>
      </c>
      <c r="OK40" s="19"/>
      <c r="OL40" s="19">
        <v>58.915999999999997</v>
      </c>
      <c r="OM40" s="19">
        <v>10.884</v>
      </c>
      <c r="ON40" s="19">
        <v>12.9</v>
      </c>
      <c r="OO40" s="19">
        <v>14.382999999999999</v>
      </c>
      <c r="OP40" s="19">
        <v>14.382999999999999</v>
      </c>
      <c r="OQ40" s="19">
        <v>-1.4830000000000001</v>
      </c>
      <c r="OR40" s="19">
        <v>0.1</v>
      </c>
      <c r="OS40" s="19"/>
      <c r="OT40" s="19">
        <v>0.1</v>
      </c>
      <c r="OU40" s="19">
        <v>0</v>
      </c>
      <c r="OV40" s="19">
        <v>4.7</v>
      </c>
      <c r="OW40" s="19">
        <v>4.4000000000000004</v>
      </c>
      <c r="OX40" s="19">
        <v>4.4000000000000004</v>
      </c>
      <c r="OY40" s="19">
        <v>0.3</v>
      </c>
      <c r="OZ40" s="19"/>
      <c r="PA40" s="19"/>
      <c r="PB40" s="19"/>
      <c r="PC40" s="19">
        <v>0</v>
      </c>
      <c r="PD40" s="19">
        <v>10</v>
      </c>
      <c r="PE40" s="19">
        <v>9</v>
      </c>
      <c r="PF40" s="19">
        <v>9.0000199999999992</v>
      </c>
      <c r="PG40" s="19">
        <v>0.99997999999999998</v>
      </c>
      <c r="PH40" s="19">
        <v>1.6</v>
      </c>
      <c r="PI40" s="19">
        <v>1.3440700000000001</v>
      </c>
      <c r="PJ40" s="19">
        <v>1.34409</v>
      </c>
      <c r="PK40" s="19">
        <v>0.25591000000000003</v>
      </c>
      <c r="PL40" s="19">
        <v>0.2</v>
      </c>
      <c r="PM40" s="19">
        <v>1</v>
      </c>
      <c r="PN40" s="19">
        <v>1</v>
      </c>
      <c r="PO40" s="19">
        <v>-0.8</v>
      </c>
      <c r="PP40" s="19">
        <v>1.4</v>
      </c>
      <c r="PQ40" s="19">
        <v>1.82</v>
      </c>
      <c r="PR40" s="19">
        <v>1.82</v>
      </c>
      <c r="PS40" s="19">
        <v>-0.42</v>
      </c>
      <c r="PT40" s="19">
        <v>2.7</v>
      </c>
      <c r="PU40" s="19">
        <v>4.5</v>
      </c>
      <c r="PV40" s="19">
        <v>4.5</v>
      </c>
      <c r="PW40" s="19">
        <v>-1.8</v>
      </c>
      <c r="PX40" s="19">
        <v>19.100000000000001</v>
      </c>
      <c r="PY40" s="19">
        <v>18.4466</v>
      </c>
      <c r="PZ40" s="19">
        <v>18.4466</v>
      </c>
      <c r="QA40" s="19">
        <v>0.65339999999999998</v>
      </c>
      <c r="QB40" s="19">
        <v>3.8</v>
      </c>
      <c r="QC40" s="19">
        <v>3.2</v>
      </c>
      <c r="QD40" s="19">
        <v>3.2</v>
      </c>
      <c r="QE40" s="19">
        <v>0.6</v>
      </c>
      <c r="QF40" s="19">
        <v>3.2</v>
      </c>
      <c r="QG40" s="19"/>
      <c r="QH40" s="19"/>
      <c r="QI40" s="19">
        <v>3.2</v>
      </c>
      <c r="QJ40" s="19">
        <v>3.3</v>
      </c>
      <c r="QK40" s="19">
        <v>3.4</v>
      </c>
      <c r="QL40" s="19">
        <v>3.4</v>
      </c>
      <c r="QM40" s="19">
        <v>-0.1</v>
      </c>
      <c r="QN40" s="19">
        <v>17.8</v>
      </c>
      <c r="QO40" s="19">
        <v>16.990290000000002</v>
      </c>
      <c r="QP40" s="19">
        <v>16.990290000000002</v>
      </c>
      <c r="QQ40" s="19">
        <v>0.80971000000000004</v>
      </c>
      <c r="QR40" s="19">
        <v>12.7</v>
      </c>
      <c r="QS40" s="19"/>
      <c r="QT40" s="19">
        <v>9.8989999999999991</v>
      </c>
      <c r="QU40" s="19">
        <v>2.8010000000000002</v>
      </c>
      <c r="QV40" s="19">
        <v>15</v>
      </c>
      <c r="QW40" s="19"/>
      <c r="QX40" s="19">
        <v>15.317</v>
      </c>
      <c r="QY40" s="19">
        <v>-0.317</v>
      </c>
      <c r="QZ40" s="19">
        <v>20.9</v>
      </c>
      <c r="RA40" s="19">
        <v>22.254999999999999</v>
      </c>
      <c r="RB40" s="19">
        <v>22.254999999999999</v>
      </c>
      <c r="RC40" s="19">
        <v>-1.355</v>
      </c>
      <c r="RD40" s="19">
        <v>70</v>
      </c>
      <c r="RE40" s="19">
        <v>75.2</v>
      </c>
      <c r="RF40" s="19">
        <v>77</v>
      </c>
      <c r="RG40" s="19">
        <v>-7</v>
      </c>
      <c r="RH40" s="19">
        <v>4.4000000000000004</v>
      </c>
      <c r="RI40" s="19">
        <v>4.2</v>
      </c>
      <c r="RJ40" s="19">
        <v>4.2</v>
      </c>
      <c r="RK40" s="19">
        <v>0.2</v>
      </c>
      <c r="RL40" s="19">
        <v>2.2999999999999998</v>
      </c>
      <c r="RM40" s="19">
        <v>2.4</v>
      </c>
      <c r="RN40" s="19">
        <v>2.4</v>
      </c>
      <c r="RO40" s="19">
        <v>-0.1</v>
      </c>
      <c r="RP40" s="19">
        <v>1.2</v>
      </c>
      <c r="RQ40" s="19">
        <v>1.2</v>
      </c>
      <c r="RR40" s="19">
        <v>1.2</v>
      </c>
      <c r="RS40" s="19">
        <v>0</v>
      </c>
      <c r="RT40" s="19">
        <v>3</v>
      </c>
      <c r="RU40" s="19">
        <v>2.8</v>
      </c>
      <c r="RV40" s="19">
        <v>2.8</v>
      </c>
      <c r="RW40" s="19">
        <v>0.2</v>
      </c>
      <c r="RX40" s="19">
        <v>13</v>
      </c>
      <c r="RY40" s="19"/>
      <c r="RZ40" s="19">
        <v>12.529</v>
      </c>
      <c r="SA40" s="19">
        <v>0.47099999999999997</v>
      </c>
      <c r="SB40" s="19">
        <v>1.9</v>
      </c>
      <c r="SC40" s="19">
        <v>1.851</v>
      </c>
      <c r="SD40" s="19">
        <v>1.851</v>
      </c>
      <c r="SE40" s="19">
        <v>4.9000000000000002E-2</v>
      </c>
      <c r="SF40" s="19">
        <v>14.1</v>
      </c>
      <c r="SG40" s="19">
        <v>14.3369</v>
      </c>
      <c r="SH40" s="19">
        <v>17.82526</v>
      </c>
      <c r="SI40" s="19">
        <v>-3.72526</v>
      </c>
      <c r="SJ40" s="19">
        <v>1.2</v>
      </c>
      <c r="SK40" s="19">
        <v>1.28</v>
      </c>
      <c r="SL40" s="19">
        <v>1.28</v>
      </c>
      <c r="SM40" s="19">
        <v>-0.08</v>
      </c>
      <c r="SN40" s="19">
        <v>0.4</v>
      </c>
      <c r="SO40" s="19"/>
      <c r="SP40" s="19">
        <v>0.4</v>
      </c>
      <c r="SQ40" s="19">
        <v>0</v>
      </c>
      <c r="SR40" s="19">
        <v>3.9</v>
      </c>
      <c r="SS40" s="19">
        <v>5.3</v>
      </c>
      <c r="ST40" s="19">
        <v>5.3</v>
      </c>
      <c r="SU40" s="19">
        <v>-1.4</v>
      </c>
      <c r="SV40" s="19">
        <v>2.1</v>
      </c>
      <c r="SW40" s="19">
        <v>2.6</v>
      </c>
      <c r="SX40" s="19">
        <v>2.6</v>
      </c>
      <c r="SY40" s="19">
        <v>-0.5</v>
      </c>
      <c r="SZ40" s="19">
        <v>3.7</v>
      </c>
      <c r="TA40" s="19">
        <v>5</v>
      </c>
      <c r="TB40" s="19">
        <v>5</v>
      </c>
      <c r="TC40" s="19">
        <v>-1.3</v>
      </c>
      <c r="TD40" s="19">
        <v>4.9000000000000004</v>
      </c>
      <c r="TE40" s="19">
        <v>7</v>
      </c>
      <c r="TF40" s="19">
        <v>7</v>
      </c>
      <c r="TG40" s="19">
        <v>-2.1</v>
      </c>
      <c r="TH40" s="19">
        <v>10</v>
      </c>
      <c r="TI40" s="19">
        <v>10</v>
      </c>
      <c r="TJ40" s="19">
        <v>10</v>
      </c>
      <c r="TK40" s="19">
        <v>0</v>
      </c>
      <c r="TL40" s="19">
        <v>22.5</v>
      </c>
      <c r="TM40" s="19">
        <v>27.254999999999999</v>
      </c>
      <c r="TN40" s="19">
        <v>27.254999999999999</v>
      </c>
      <c r="TO40" s="19">
        <v>-4.7549999999999999</v>
      </c>
      <c r="TP40" s="19">
        <v>76.5</v>
      </c>
      <c r="TQ40" s="19">
        <v>65.161000000000001</v>
      </c>
      <c r="TR40" s="19">
        <v>65.161000000000001</v>
      </c>
      <c r="TS40" s="19">
        <v>11.339</v>
      </c>
      <c r="TT40" s="19">
        <v>29.2</v>
      </c>
      <c r="TU40" s="19"/>
      <c r="TV40" s="19">
        <v>28.006</v>
      </c>
      <c r="TW40" s="19">
        <v>1.194</v>
      </c>
      <c r="TX40" s="19">
        <v>81.5</v>
      </c>
      <c r="TY40" s="19">
        <v>68.8</v>
      </c>
      <c r="TZ40" s="19">
        <v>64.686000000000007</v>
      </c>
      <c r="UA40" s="19">
        <v>16.814</v>
      </c>
      <c r="UB40" s="19">
        <v>94.2</v>
      </c>
      <c r="UC40" s="19">
        <v>92.4</v>
      </c>
      <c r="UD40" s="19">
        <v>81.290999999999997</v>
      </c>
      <c r="UE40" s="19">
        <v>12.909000000000001</v>
      </c>
      <c r="UF40" s="19">
        <v>14</v>
      </c>
      <c r="UG40" s="19">
        <v>10.6</v>
      </c>
      <c r="UH40" s="19">
        <v>10.590999999999999</v>
      </c>
      <c r="UI40" s="19">
        <v>3.4089999999999998</v>
      </c>
      <c r="UJ40" s="19">
        <v>12.7</v>
      </c>
      <c r="UK40" s="19">
        <v>8.6809999999999992</v>
      </c>
      <c r="UL40" s="19">
        <v>8.6809999999999992</v>
      </c>
      <c r="UM40" s="19">
        <v>4.0190000000000001</v>
      </c>
      <c r="UN40" s="19">
        <v>5.4</v>
      </c>
      <c r="UO40" s="19">
        <v>4.5</v>
      </c>
      <c r="UP40" s="19">
        <v>4.5</v>
      </c>
      <c r="UQ40" s="19">
        <v>0.9</v>
      </c>
      <c r="UR40" s="19">
        <v>2.4</v>
      </c>
      <c r="US40" s="19">
        <v>1.8</v>
      </c>
      <c r="UT40" s="19">
        <v>1.8</v>
      </c>
      <c r="UU40" s="19">
        <v>0.6</v>
      </c>
      <c r="UV40" s="19">
        <v>8.8000000000000007</v>
      </c>
      <c r="UW40" s="19">
        <v>8.3000000000000007</v>
      </c>
      <c r="UX40" s="19">
        <v>8.3000000000000007</v>
      </c>
      <c r="UY40" s="19">
        <v>0.5</v>
      </c>
      <c r="UZ40" s="19">
        <v>3.4</v>
      </c>
      <c r="VA40" s="19">
        <v>3.8</v>
      </c>
      <c r="VB40" s="19">
        <v>3.8</v>
      </c>
      <c r="VC40" s="19">
        <v>-0.4</v>
      </c>
      <c r="VD40" s="19">
        <v>3.8</v>
      </c>
      <c r="VE40" s="19">
        <v>4.3</v>
      </c>
      <c r="VF40" s="19">
        <v>4.3</v>
      </c>
      <c r="VG40" s="19">
        <v>-0.5</v>
      </c>
      <c r="VH40" s="19">
        <v>4</v>
      </c>
      <c r="VI40" s="19">
        <v>4.5</v>
      </c>
      <c r="VJ40" s="19">
        <v>4.5</v>
      </c>
      <c r="VK40" s="19">
        <v>-0.5</v>
      </c>
      <c r="VL40" s="19">
        <v>11.5</v>
      </c>
      <c r="VM40" s="19">
        <v>13.384</v>
      </c>
      <c r="VN40" s="19">
        <v>13.384</v>
      </c>
      <c r="VO40" s="19">
        <v>-1.8839999999999999</v>
      </c>
      <c r="VP40" s="19">
        <v>225.9</v>
      </c>
      <c r="VQ40" s="19"/>
      <c r="VR40" s="19">
        <v>216.892</v>
      </c>
      <c r="VS40" s="19">
        <v>9.0079999999999991</v>
      </c>
      <c r="VT40" s="19">
        <v>8.1</v>
      </c>
      <c r="VU40" s="19"/>
      <c r="VV40" s="19">
        <v>11.041</v>
      </c>
      <c r="VW40" s="19">
        <v>-2.9409999999999998</v>
      </c>
      <c r="VX40" s="19">
        <v>120.6</v>
      </c>
      <c r="VY40" s="19"/>
      <c r="VZ40" s="19">
        <v>117.16</v>
      </c>
      <c r="WA40" s="19">
        <v>3.44</v>
      </c>
      <c r="WB40" s="19">
        <v>0.6</v>
      </c>
      <c r="WC40" s="19">
        <v>0.6</v>
      </c>
      <c r="WD40" s="19">
        <v>0.6</v>
      </c>
      <c r="WE40" s="19">
        <v>0</v>
      </c>
      <c r="WF40" s="19">
        <v>123.7</v>
      </c>
      <c r="WG40" s="19">
        <v>128</v>
      </c>
      <c r="WH40" s="19">
        <v>126</v>
      </c>
      <c r="WI40" s="19">
        <v>-2.2999999999999998</v>
      </c>
      <c r="WJ40" s="19">
        <v>137.19999999999999</v>
      </c>
      <c r="WK40" s="19">
        <v>134.80000000000001</v>
      </c>
      <c r="WL40" s="19">
        <v>144</v>
      </c>
      <c r="WM40" s="19">
        <v>-6.8</v>
      </c>
      <c r="WN40" s="19">
        <v>89.1</v>
      </c>
      <c r="WO40" s="19"/>
      <c r="WP40" s="19">
        <v>88.15</v>
      </c>
      <c r="WQ40" s="19">
        <v>0.95</v>
      </c>
      <c r="WR40" s="19">
        <v>8.1999999999999993</v>
      </c>
      <c r="WS40" s="19"/>
      <c r="WT40" s="19">
        <v>6.5270000000000001</v>
      </c>
      <c r="WU40" s="19">
        <v>1.673</v>
      </c>
      <c r="WV40" s="19">
        <v>7.2</v>
      </c>
      <c r="WW40" s="19">
        <v>7.2</v>
      </c>
      <c r="WX40" s="19">
        <v>7.2</v>
      </c>
      <c r="WY40" s="19">
        <v>0</v>
      </c>
      <c r="WZ40" s="19">
        <v>19</v>
      </c>
      <c r="XA40" s="19">
        <v>18.4466</v>
      </c>
      <c r="XB40" s="19">
        <v>18.4466</v>
      </c>
      <c r="XC40" s="19">
        <v>0.5534</v>
      </c>
      <c r="XD40" s="19">
        <v>9.3000000000000007</v>
      </c>
      <c r="XE40" s="19">
        <v>10.8</v>
      </c>
      <c r="XF40" s="19">
        <v>10.8</v>
      </c>
      <c r="XG40" s="19">
        <v>-1.5</v>
      </c>
      <c r="XH40" s="19">
        <v>33.57</v>
      </c>
      <c r="XI40" s="19">
        <v>29.5</v>
      </c>
      <c r="XJ40" s="19">
        <v>29.5</v>
      </c>
      <c r="XK40" s="19">
        <v>4.07</v>
      </c>
      <c r="XL40" s="19">
        <v>27.83</v>
      </c>
      <c r="XM40" s="19">
        <v>29.5</v>
      </c>
      <c r="XN40" s="19">
        <v>29.5</v>
      </c>
      <c r="XO40" s="19">
        <v>-1.67</v>
      </c>
      <c r="XP40" s="19"/>
      <c r="XQ40" s="19"/>
      <c r="XR40" s="19"/>
      <c r="XS40" s="19">
        <v>0</v>
      </c>
      <c r="XT40" s="19">
        <v>18.3</v>
      </c>
      <c r="XU40" s="19">
        <v>19.222999999999999</v>
      </c>
      <c r="XV40" s="19">
        <v>19.222999999999999</v>
      </c>
      <c r="XW40" s="19">
        <v>-0.92300000000000004</v>
      </c>
      <c r="XX40" s="19">
        <v>8.6</v>
      </c>
      <c r="XY40" s="19">
        <v>7.78</v>
      </c>
      <c r="XZ40" s="19">
        <v>7.78</v>
      </c>
      <c r="YA40" s="19">
        <v>0.82</v>
      </c>
      <c r="YB40" s="19">
        <v>6.4</v>
      </c>
      <c r="YC40" s="19">
        <v>11</v>
      </c>
      <c r="YD40" s="19">
        <v>11</v>
      </c>
      <c r="YE40" s="19">
        <v>-4.5999999999999996</v>
      </c>
    </row>
    <row r="41" spans="1:655" ht="24" customHeight="1" x14ac:dyDescent="0.25">
      <c r="A41" s="1"/>
      <c r="B41" s="13" t="s">
        <v>40</v>
      </c>
      <c r="C41" s="13" t="s">
        <v>746</v>
      </c>
      <c r="D41" s="14">
        <v>0</v>
      </c>
      <c r="E41" s="14"/>
      <c r="F41" s="14"/>
      <c r="G41" s="14">
        <v>0</v>
      </c>
      <c r="H41" s="14">
        <v>635.4</v>
      </c>
      <c r="I41" s="14">
        <v>635.88252999999997</v>
      </c>
      <c r="J41" s="14">
        <v>619.89278000000002</v>
      </c>
      <c r="K41" s="14">
        <v>15.50722</v>
      </c>
      <c r="L41" s="14">
        <v>218.4</v>
      </c>
      <c r="M41" s="14">
        <v>206.86389</v>
      </c>
      <c r="N41" s="14">
        <v>201.66213999999999</v>
      </c>
      <c r="O41" s="14">
        <v>16.737860000000001</v>
      </c>
      <c r="P41" s="14"/>
      <c r="Q41" s="14"/>
      <c r="R41" s="14"/>
      <c r="S41" s="14">
        <v>0</v>
      </c>
      <c r="T41" s="14"/>
      <c r="U41" s="14"/>
      <c r="V41" s="14"/>
      <c r="W41" s="14">
        <v>0</v>
      </c>
      <c r="X41" s="14">
        <v>21.5</v>
      </c>
      <c r="Y41" s="14">
        <v>14.23176</v>
      </c>
      <c r="Z41" s="14">
        <v>10.309530000000001</v>
      </c>
      <c r="AA41" s="14">
        <v>11.190469999999999</v>
      </c>
      <c r="AB41" s="14">
        <v>81.2</v>
      </c>
      <c r="AC41" s="14">
        <v>84.335999999999999</v>
      </c>
      <c r="AD41" s="14">
        <v>87.85</v>
      </c>
      <c r="AE41" s="14">
        <v>-6.65</v>
      </c>
      <c r="AF41" s="14"/>
      <c r="AG41" s="14"/>
      <c r="AH41" s="14"/>
      <c r="AI41" s="14">
        <v>0</v>
      </c>
      <c r="AJ41" s="14"/>
      <c r="AK41" s="14"/>
      <c r="AL41" s="14"/>
      <c r="AM41" s="14">
        <v>0</v>
      </c>
      <c r="AN41" s="14">
        <v>189.5</v>
      </c>
      <c r="AO41" s="14">
        <v>196.22801999999999</v>
      </c>
      <c r="AP41" s="14">
        <v>196.22801000000001</v>
      </c>
      <c r="AQ41" s="14">
        <v>-6.7280100000000003</v>
      </c>
      <c r="AR41" s="14">
        <v>192.5</v>
      </c>
      <c r="AS41" s="14">
        <v>196.22801999999999</v>
      </c>
      <c r="AT41" s="14">
        <v>196.22801000000001</v>
      </c>
      <c r="AU41" s="14">
        <v>-3.7280099999999998</v>
      </c>
      <c r="AV41" s="14">
        <v>192.1</v>
      </c>
      <c r="AW41" s="14">
        <v>196.22801999999999</v>
      </c>
      <c r="AX41" s="14">
        <v>196.22801000000001</v>
      </c>
      <c r="AY41" s="14">
        <v>-4.1280099999999997</v>
      </c>
      <c r="AZ41" s="14">
        <v>278</v>
      </c>
      <c r="BA41" s="14">
        <v>295.22593999999998</v>
      </c>
      <c r="BB41" s="14">
        <v>295.22593000000001</v>
      </c>
      <c r="BC41" s="14">
        <v>-17.225930000000002</v>
      </c>
      <c r="BD41" s="14">
        <v>214.5</v>
      </c>
      <c r="BE41" s="14">
        <v>208.07390000000001</v>
      </c>
      <c r="BF41" s="14">
        <v>208.07388</v>
      </c>
      <c r="BG41" s="14">
        <v>6.4261200000000001</v>
      </c>
      <c r="BH41" s="14">
        <v>108.3</v>
      </c>
      <c r="BI41" s="14">
        <v>104.34936999999999</v>
      </c>
      <c r="BJ41" s="14">
        <v>104.34936999999999</v>
      </c>
      <c r="BK41" s="14">
        <v>3.9506299999999999</v>
      </c>
      <c r="BL41" s="14">
        <v>304.5</v>
      </c>
      <c r="BM41" s="14">
        <v>252.40258</v>
      </c>
      <c r="BN41" s="14">
        <v>254.78865999999999</v>
      </c>
      <c r="BO41" s="14">
        <v>49.71134</v>
      </c>
      <c r="BP41" s="14">
        <v>2.9</v>
      </c>
      <c r="BQ41" s="14">
        <v>4.4318400000000002</v>
      </c>
      <c r="BR41" s="14">
        <v>4.4318400000000002</v>
      </c>
      <c r="BS41" s="14">
        <v>-1.5318400000000001</v>
      </c>
      <c r="BT41" s="14"/>
      <c r="BU41" s="14"/>
      <c r="BV41" s="14"/>
      <c r="BW41" s="14">
        <v>0</v>
      </c>
      <c r="BX41" s="14"/>
      <c r="BY41" s="14"/>
      <c r="BZ41" s="14"/>
      <c r="CA41" s="14">
        <v>0</v>
      </c>
      <c r="CB41" s="14"/>
      <c r="CC41" s="14"/>
      <c r="CD41" s="14"/>
      <c r="CE41" s="14">
        <v>0</v>
      </c>
      <c r="CF41" s="14"/>
      <c r="CG41" s="14"/>
      <c r="CH41" s="14"/>
      <c r="CI41" s="14">
        <v>0</v>
      </c>
      <c r="CJ41" s="14">
        <v>110</v>
      </c>
      <c r="CK41" s="14">
        <v>116.25078000000001</v>
      </c>
      <c r="CL41" s="14">
        <v>116.25078000000001</v>
      </c>
      <c r="CM41" s="14">
        <v>-6.2507799999999998</v>
      </c>
      <c r="CN41" s="14">
        <v>7.1</v>
      </c>
      <c r="CO41" s="14">
        <v>5.1333399999999996</v>
      </c>
      <c r="CP41" s="14">
        <v>5.1333399999999996</v>
      </c>
      <c r="CQ41" s="14">
        <v>1.9666600000000001</v>
      </c>
      <c r="CR41" s="14">
        <v>3.3</v>
      </c>
      <c r="CS41" s="14">
        <v>2.8177599999999998</v>
      </c>
      <c r="CT41" s="14">
        <v>2.8177500000000002</v>
      </c>
      <c r="CU41" s="14">
        <v>0.48225000000000001</v>
      </c>
      <c r="CV41" s="14"/>
      <c r="CW41" s="14"/>
      <c r="CX41" s="14"/>
      <c r="CY41" s="14">
        <v>0</v>
      </c>
      <c r="CZ41" s="14">
        <v>6.9</v>
      </c>
      <c r="DA41" s="14">
        <v>6.8787000000000003</v>
      </c>
      <c r="DB41" s="14">
        <v>6.8787000000000003</v>
      </c>
      <c r="DC41" s="14">
        <v>2.1299999999999999E-2</v>
      </c>
      <c r="DD41" s="14">
        <v>14</v>
      </c>
      <c r="DE41" s="14">
        <v>14.919420000000001</v>
      </c>
      <c r="DF41" s="14">
        <v>14.919409999999999</v>
      </c>
      <c r="DG41" s="14">
        <v>-0.91940999999999995</v>
      </c>
      <c r="DH41" s="14">
        <v>90.7</v>
      </c>
      <c r="DI41" s="14">
        <v>81.708960000000005</v>
      </c>
      <c r="DJ41" s="14">
        <v>81.709029999999998</v>
      </c>
      <c r="DK41" s="14">
        <v>8.9909700000000008</v>
      </c>
      <c r="DL41" s="14"/>
      <c r="DM41" s="14"/>
      <c r="DN41" s="14"/>
      <c r="DO41" s="14">
        <v>0</v>
      </c>
      <c r="DP41" s="14"/>
      <c r="DQ41" s="14"/>
      <c r="DR41" s="14"/>
      <c r="DS41" s="14">
        <v>0</v>
      </c>
      <c r="DT41" s="14"/>
      <c r="DU41" s="14"/>
      <c r="DV41" s="14"/>
      <c r="DW41" s="14">
        <v>0</v>
      </c>
      <c r="DX41" s="14"/>
      <c r="DY41" s="14"/>
      <c r="DZ41" s="14"/>
      <c r="EA41" s="14">
        <v>0</v>
      </c>
      <c r="EB41" s="14">
        <v>73.7</v>
      </c>
      <c r="EC41" s="14">
        <v>21.837440000000001</v>
      </c>
      <c r="ED41" s="14">
        <v>24.843830000000001</v>
      </c>
      <c r="EE41" s="14">
        <v>48.856169999999999</v>
      </c>
      <c r="EF41" s="14">
        <v>128</v>
      </c>
      <c r="EG41" s="14">
        <v>130.83608000000001</v>
      </c>
      <c r="EH41" s="14">
        <v>56.508040000000001</v>
      </c>
      <c r="EI41" s="14">
        <v>71.491960000000006</v>
      </c>
      <c r="EJ41" s="14"/>
      <c r="EK41" s="14"/>
      <c r="EL41" s="14"/>
      <c r="EM41" s="14">
        <v>0</v>
      </c>
      <c r="EN41" s="14"/>
      <c r="EO41" s="14"/>
      <c r="EP41" s="14"/>
      <c r="EQ41" s="14">
        <v>0</v>
      </c>
      <c r="ER41" s="14"/>
      <c r="ES41" s="14"/>
      <c r="ET41" s="14"/>
      <c r="EU41" s="14">
        <v>0</v>
      </c>
      <c r="EV41" s="14">
        <v>6.5</v>
      </c>
      <c r="EW41" s="14">
        <v>6.39</v>
      </c>
      <c r="EX41" s="14">
        <v>6.39</v>
      </c>
      <c r="EY41" s="14">
        <v>0.11</v>
      </c>
      <c r="EZ41" s="14">
        <v>0</v>
      </c>
      <c r="FA41" s="14"/>
      <c r="FB41" s="14"/>
      <c r="FC41" s="14">
        <v>0</v>
      </c>
      <c r="FD41" s="14">
        <v>24.7</v>
      </c>
      <c r="FE41" s="14">
        <v>31.102039999999999</v>
      </c>
      <c r="FF41" s="14">
        <v>27.010259999999999</v>
      </c>
      <c r="FG41" s="14">
        <v>-2.31026</v>
      </c>
      <c r="FH41" s="14">
        <v>67</v>
      </c>
      <c r="FI41" s="14">
        <v>52.57732</v>
      </c>
      <c r="FJ41" s="14">
        <v>52.579369999999997</v>
      </c>
      <c r="FK41" s="14">
        <v>14.420629999999999</v>
      </c>
      <c r="FL41" s="14">
        <v>13.4</v>
      </c>
      <c r="FM41" s="14">
        <v>18.594950000000001</v>
      </c>
      <c r="FN41" s="14">
        <v>16.959009999999999</v>
      </c>
      <c r="FO41" s="14">
        <v>-3.5590099999999998</v>
      </c>
      <c r="FP41" s="14">
        <v>18.399999999999999</v>
      </c>
      <c r="FQ41" s="14">
        <v>17.737760000000002</v>
      </c>
      <c r="FR41" s="14">
        <v>18.440239999999999</v>
      </c>
      <c r="FS41" s="14">
        <v>-4.0239999999999998E-2</v>
      </c>
      <c r="FT41" s="14">
        <v>10.8</v>
      </c>
      <c r="FU41" s="14">
        <v>10.504849999999999</v>
      </c>
      <c r="FV41" s="14">
        <v>10.504849999999999</v>
      </c>
      <c r="FW41" s="14">
        <v>0.29515000000000002</v>
      </c>
      <c r="FX41" s="14">
        <v>57.9</v>
      </c>
      <c r="FY41" s="14">
        <v>63.523789999999998</v>
      </c>
      <c r="FZ41" s="14">
        <v>63.523789999999998</v>
      </c>
      <c r="GA41" s="14">
        <v>-5.6237899999999996</v>
      </c>
      <c r="GB41" s="14">
        <v>179.7</v>
      </c>
      <c r="GC41" s="14">
        <v>184.91498000000001</v>
      </c>
      <c r="GD41" s="14">
        <v>184.91497000000001</v>
      </c>
      <c r="GE41" s="14">
        <v>-5.2149700000000001</v>
      </c>
      <c r="GF41" s="14">
        <v>180.3</v>
      </c>
      <c r="GG41" s="14">
        <v>184.91498000000001</v>
      </c>
      <c r="GH41" s="14">
        <v>184.91497000000001</v>
      </c>
      <c r="GI41" s="14">
        <v>-4.6149699999999996</v>
      </c>
      <c r="GJ41" s="14">
        <v>185.7</v>
      </c>
      <c r="GK41" s="14">
        <v>185.47028</v>
      </c>
      <c r="GL41" s="14">
        <v>185.47027</v>
      </c>
      <c r="GM41" s="14">
        <v>0.22972999999999999</v>
      </c>
      <c r="GN41" s="14">
        <v>75.099999999999994</v>
      </c>
      <c r="GO41" s="14">
        <v>101.63701</v>
      </c>
      <c r="GP41" s="14">
        <v>95.265519999999995</v>
      </c>
      <c r="GQ41" s="14">
        <v>-20.165520000000001</v>
      </c>
      <c r="GR41" s="14">
        <v>3.5</v>
      </c>
      <c r="GS41" s="14">
        <v>3.7563900000000001</v>
      </c>
      <c r="GT41" s="14">
        <v>3.7563800000000001</v>
      </c>
      <c r="GU41" s="14">
        <v>-0.25638</v>
      </c>
      <c r="GV41" s="14"/>
      <c r="GW41" s="14"/>
      <c r="GX41" s="14"/>
      <c r="GY41" s="14">
        <v>0</v>
      </c>
      <c r="GZ41" s="14">
        <v>11.5</v>
      </c>
      <c r="HA41" s="14">
        <v>12</v>
      </c>
      <c r="HB41" s="14">
        <v>12.00085</v>
      </c>
      <c r="HC41" s="14">
        <v>-0.50085000000000002</v>
      </c>
      <c r="HD41" s="14"/>
      <c r="HE41" s="14"/>
      <c r="HF41" s="14"/>
      <c r="HG41" s="14">
        <v>0</v>
      </c>
      <c r="HH41" s="14">
        <v>2</v>
      </c>
      <c r="HI41" s="14">
        <v>1.97359</v>
      </c>
      <c r="HJ41" s="14">
        <v>1.97359</v>
      </c>
      <c r="HK41" s="14">
        <v>2.6409999999999999E-2</v>
      </c>
      <c r="HL41" s="14">
        <v>11.5</v>
      </c>
      <c r="HM41" s="14">
        <v>17.172329999999999</v>
      </c>
      <c r="HN41" s="14">
        <v>17.172329999999999</v>
      </c>
      <c r="HO41" s="14">
        <v>-5.6723299999999997</v>
      </c>
      <c r="HP41" s="14">
        <v>85.4</v>
      </c>
      <c r="HQ41" s="14">
        <v>85</v>
      </c>
      <c r="HR41" s="14">
        <v>70.231769999999997</v>
      </c>
      <c r="HS41" s="14">
        <v>15.168229999999999</v>
      </c>
      <c r="HT41" s="14"/>
      <c r="HU41" s="14"/>
      <c r="HV41" s="14"/>
      <c r="HW41" s="14">
        <v>0</v>
      </c>
      <c r="HX41" s="14"/>
      <c r="HY41" s="14"/>
      <c r="HZ41" s="14"/>
      <c r="IA41" s="14">
        <v>0</v>
      </c>
      <c r="IB41" s="14">
        <v>60.5</v>
      </c>
      <c r="IC41" s="14">
        <v>85.482579999999999</v>
      </c>
      <c r="ID41" s="14">
        <v>85.479140000000001</v>
      </c>
      <c r="IE41" s="14">
        <v>-24.979140000000001</v>
      </c>
      <c r="IF41" s="14"/>
      <c r="IG41" s="14"/>
      <c r="IH41" s="14"/>
      <c r="II41" s="14">
        <v>0</v>
      </c>
      <c r="IJ41" s="14"/>
      <c r="IK41" s="14"/>
      <c r="IL41" s="14"/>
      <c r="IM41" s="14">
        <v>0</v>
      </c>
      <c r="IN41" s="14">
        <v>46.8</v>
      </c>
      <c r="IO41" s="14">
        <v>45.221359999999997</v>
      </c>
      <c r="IP41" s="14">
        <v>45.221350000000001</v>
      </c>
      <c r="IQ41" s="14">
        <v>1.5786500000000001</v>
      </c>
      <c r="IR41" s="14"/>
      <c r="IS41" s="14"/>
      <c r="IT41" s="14"/>
      <c r="IU41" s="14">
        <v>0</v>
      </c>
      <c r="IV41" s="14"/>
      <c r="IW41" s="14"/>
      <c r="IX41" s="14"/>
      <c r="IY41" s="14">
        <v>0</v>
      </c>
      <c r="IZ41" s="14"/>
      <c r="JA41" s="14"/>
      <c r="JB41" s="14"/>
      <c r="JC41" s="14">
        <v>0</v>
      </c>
      <c r="JD41" s="14">
        <v>59.5</v>
      </c>
      <c r="JE41" s="14">
        <v>94.078050000000005</v>
      </c>
      <c r="JF41" s="14">
        <v>86.325640000000007</v>
      </c>
      <c r="JG41" s="14">
        <v>-26.82564</v>
      </c>
      <c r="JH41" s="14">
        <v>179.2</v>
      </c>
      <c r="JI41" s="14">
        <v>185.29459</v>
      </c>
      <c r="JJ41" s="14">
        <v>185.29458</v>
      </c>
      <c r="JK41" s="14">
        <v>-6.0945799999999997</v>
      </c>
      <c r="JL41" s="14">
        <v>176.8</v>
      </c>
      <c r="JM41" s="14">
        <v>185.29459</v>
      </c>
      <c r="JN41" s="14">
        <v>185.29458</v>
      </c>
      <c r="JO41" s="14">
        <v>-8.4945799999999991</v>
      </c>
      <c r="JP41" s="14">
        <v>209.9</v>
      </c>
      <c r="JQ41" s="14">
        <v>185.29459</v>
      </c>
      <c r="JR41" s="14">
        <v>185.29458</v>
      </c>
      <c r="JS41" s="14">
        <v>24.605419999999999</v>
      </c>
      <c r="JT41" s="14">
        <v>271.8</v>
      </c>
      <c r="JU41" s="14">
        <v>278.77654000000001</v>
      </c>
      <c r="JV41" s="14">
        <v>278.77652999999998</v>
      </c>
      <c r="JW41" s="14">
        <v>-6.9765300000000003</v>
      </c>
      <c r="JX41" s="14">
        <v>38.4</v>
      </c>
      <c r="JY41" s="14">
        <v>73.590999999999994</v>
      </c>
      <c r="JZ41" s="14">
        <v>73.590959999999995</v>
      </c>
      <c r="KA41" s="14">
        <v>-35.190959999999997</v>
      </c>
      <c r="KB41" s="14">
        <v>26.9</v>
      </c>
      <c r="KC41" s="14">
        <v>36.905999999999999</v>
      </c>
      <c r="KD41" s="14">
        <v>36.90598</v>
      </c>
      <c r="KE41" s="14">
        <v>-10.005979999999999</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c r="LA41" s="14"/>
      <c r="LB41" s="14"/>
      <c r="LC41" s="14">
        <v>0</v>
      </c>
      <c r="LD41" s="14">
        <v>0.3</v>
      </c>
      <c r="LE41" s="14">
        <v>0.44603999999999999</v>
      </c>
      <c r="LF41" s="14">
        <v>0.44602999999999998</v>
      </c>
      <c r="LG41" s="14">
        <v>-0.14602999999999999</v>
      </c>
      <c r="LH41" s="14">
        <v>196.4</v>
      </c>
      <c r="LI41" s="14">
        <v>172.74455</v>
      </c>
      <c r="LJ41" s="14">
        <v>148.00479000000001</v>
      </c>
      <c r="LK41" s="14">
        <v>48.395209999999999</v>
      </c>
      <c r="LL41" s="14">
        <v>83.2</v>
      </c>
      <c r="LM41" s="14">
        <v>87.369039999999998</v>
      </c>
      <c r="LN41" s="14">
        <v>92.442419999999998</v>
      </c>
      <c r="LO41" s="14">
        <v>-9.2424199999999992</v>
      </c>
      <c r="LP41" s="14">
        <v>61.9</v>
      </c>
      <c r="LQ41" s="14">
        <v>67.133979999999994</v>
      </c>
      <c r="LR41" s="14">
        <v>67.133979999999994</v>
      </c>
      <c r="LS41" s="14">
        <v>-5.2339799999999999</v>
      </c>
      <c r="LT41" s="14">
        <v>70.400000000000006</v>
      </c>
      <c r="LU41" s="14">
        <v>68.471819999999994</v>
      </c>
      <c r="LV41" s="14">
        <v>72.373810000000006</v>
      </c>
      <c r="LW41" s="14">
        <v>-1.9738100000000001</v>
      </c>
      <c r="LX41" s="14">
        <v>28.8</v>
      </c>
      <c r="LY41" s="14">
        <v>29.951460000000001</v>
      </c>
      <c r="LZ41" s="14">
        <v>29.951419999999999</v>
      </c>
      <c r="MA41" s="14">
        <v>-1.1514200000000001</v>
      </c>
      <c r="MB41" s="14"/>
      <c r="MC41" s="14"/>
      <c r="MD41" s="14"/>
      <c r="ME41" s="14">
        <v>0</v>
      </c>
      <c r="MF41" s="14"/>
      <c r="MG41" s="14"/>
      <c r="MH41" s="14"/>
      <c r="MI41" s="14">
        <v>0</v>
      </c>
      <c r="MJ41" s="14"/>
      <c r="MK41" s="14"/>
      <c r="ML41" s="14"/>
      <c r="MM41" s="14">
        <v>0</v>
      </c>
      <c r="MN41" s="14">
        <v>147.5</v>
      </c>
      <c r="MO41" s="14">
        <v>151.08876000000001</v>
      </c>
      <c r="MP41" s="14">
        <v>151.08875</v>
      </c>
      <c r="MQ41" s="14">
        <v>-3.5887500000000001</v>
      </c>
      <c r="MR41" s="14">
        <v>149.69999999999999</v>
      </c>
      <c r="MS41" s="14">
        <v>151.08876000000001</v>
      </c>
      <c r="MT41" s="14">
        <v>151.08875</v>
      </c>
      <c r="MU41" s="14">
        <v>-1.3887499999999999</v>
      </c>
      <c r="MV41" s="14">
        <v>150</v>
      </c>
      <c r="MW41" s="14">
        <v>151.54248000000001</v>
      </c>
      <c r="MX41" s="14">
        <v>151.54247000000001</v>
      </c>
      <c r="MY41" s="14">
        <v>-1.54247</v>
      </c>
      <c r="MZ41" s="14">
        <v>0</v>
      </c>
      <c r="NA41" s="14"/>
      <c r="NB41" s="14"/>
      <c r="NC41" s="14">
        <v>0</v>
      </c>
      <c r="ND41" s="14"/>
      <c r="NE41" s="14"/>
      <c r="NF41" s="14"/>
      <c r="NG41" s="14">
        <v>0</v>
      </c>
      <c r="NH41" s="14"/>
      <c r="NI41" s="14"/>
      <c r="NJ41" s="14"/>
      <c r="NK41" s="14">
        <v>0</v>
      </c>
      <c r="NL41" s="14"/>
      <c r="NM41" s="14"/>
      <c r="NN41" s="14"/>
      <c r="NO41" s="14">
        <v>0</v>
      </c>
      <c r="NP41" s="14"/>
      <c r="NQ41" s="14"/>
      <c r="NR41" s="14"/>
      <c r="NS41" s="14">
        <v>0</v>
      </c>
      <c r="NT41" s="14">
        <v>137.19999999999999</v>
      </c>
      <c r="NU41" s="14">
        <v>144.87216000000001</v>
      </c>
      <c r="NV41" s="14">
        <v>213.11909</v>
      </c>
      <c r="NW41" s="14">
        <v>-75.919089999999997</v>
      </c>
      <c r="NX41" s="14">
        <v>78.2</v>
      </c>
      <c r="NY41" s="14">
        <v>72.65361</v>
      </c>
      <c r="NZ41" s="14">
        <v>106.87954000000001</v>
      </c>
      <c r="OA41" s="14">
        <v>-28.679539999999999</v>
      </c>
      <c r="OB41" s="14">
        <v>0.4</v>
      </c>
      <c r="OC41" s="14"/>
      <c r="OD41" s="14">
        <v>0.48899999999999999</v>
      </c>
      <c r="OE41" s="14">
        <v>-8.8999999999999996E-2</v>
      </c>
      <c r="OF41" s="14">
        <v>82.1</v>
      </c>
      <c r="OG41" s="14">
        <v>124.7</v>
      </c>
      <c r="OH41" s="14">
        <v>99.13</v>
      </c>
      <c r="OI41" s="14">
        <v>-17.03</v>
      </c>
      <c r="OJ41" s="14">
        <v>40.200000000000003</v>
      </c>
      <c r="OK41" s="14"/>
      <c r="OL41" s="14">
        <v>31.8</v>
      </c>
      <c r="OM41" s="14">
        <v>8.4</v>
      </c>
      <c r="ON41" s="14">
        <v>14.1</v>
      </c>
      <c r="OO41" s="14">
        <v>13.859</v>
      </c>
      <c r="OP41" s="14">
        <v>13.859</v>
      </c>
      <c r="OQ41" s="14">
        <v>0.24099999999999999</v>
      </c>
      <c r="OR41" s="14">
        <v>0.1</v>
      </c>
      <c r="OS41" s="14"/>
      <c r="OT41" s="14">
        <v>0.1</v>
      </c>
      <c r="OU41" s="14">
        <v>0</v>
      </c>
      <c r="OV41" s="14">
        <v>4.5999999999999996</v>
      </c>
      <c r="OW41" s="14">
        <v>4.4000000000000004</v>
      </c>
      <c r="OX41" s="14">
        <v>4.4000000000000004</v>
      </c>
      <c r="OY41" s="14">
        <v>0.2</v>
      </c>
      <c r="OZ41" s="14"/>
      <c r="PA41" s="14"/>
      <c r="PB41" s="14"/>
      <c r="PC41" s="14">
        <v>0</v>
      </c>
      <c r="PD41" s="14">
        <v>9.9</v>
      </c>
      <c r="PE41" s="14">
        <v>9</v>
      </c>
      <c r="PF41" s="14">
        <v>9.0000199999999992</v>
      </c>
      <c r="PG41" s="14">
        <v>0.89998</v>
      </c>
      <c r="PH41" s="14">
        <v>2</v>
      </c>
      <c r="PI41" s="14">
        <v>1.59928</v>
      </c>
      <c r="PJ41" s="14">
        <v>1.34409</v>
      </c>
      <c r="PK41" s="14">
        <v>0.65590999999999999</v>
      </c>
      <c r="PL41" s="14">
        <v>0.2</v>
      </c>
      <c r="PM41" s="14">
        <v>1</v>
      </c>
      <c r="PN41" s="14">
        <v>1</v>
      </c>
      <c r="PO41" s="14">
        <v>-0.8</v>
      </c>
      <c r="PP41" s="14">
        <v>1.4</v>
      </c>
      <c r="PQ41" s="14">
        <v>1.82</v>
      </c>
      <c r="PR41" s="14">
        <v>1.82</v>
      </c>
      <c r="PS41" s="14">
        <v>-0.42</v>
      </c>
      <c r="PT41" s="14">
        <v>2.6</v>
      </c>
      <c r="PU41" s="14">
        <v>4.5</v>
      </c>
      <c r="PV41" s="14">
        <v>4.5</v>
      </c>
      <c r="PW41" s="14">
        <v>-1.9</v>
      </c>
      <c r="PX41" s="14">
        <v>18.3</v>
      </c>
      <c r="PY41" s="14">
        <v>18.4466</v>
      </c>
      <c r="PZ41" s="14">
        <v>18.4466</v>
      </c>
      <c r="QA41" s="14">
        <v>-0.14660000000000001</v>
      </c>
      <c r="QB41" s="14">
        <v>3.4</v>
      </c>
      <c r="QC41" s="14">
        <v>3.2</v>
      </c>
      <c r="QD41" s="14">
        <v>3.2</v>
      </c>
      <c r="QE41" s="14">
        <v>0.2</v>
      </c>
      <c r="QF41" s="14">
        <v>3.2</v>
      </c>
      <c r="QG41" s="14"/>
      <c r="QH41" s="14"/>
      <c r="QI41" s="14">
        <v>3.2</v>
      </c>
      <c r="QJ41" s="14">
        <v>3.3</v>
      </c>
      <c r="QK41" s="14">
        <v>3.4</v>
      </c>
      <c r="QL41" s="14">
        <v>3.4</v>
      </c>
      <c r="QM41" s="14">
        <v>-0.1</v>
      </c>
      <c r="QN41" s="14">
        <v>17.8</v>
      </c>
      <c r="QO41" s="14">
        <v>16.990290000000002</v>
      </c>
      <c r="QP41" s="14">
        <v>16.990290000000002</v>
      </c>
      <c r="QQ41" s="14">
        <v>0.80971000000000004</v>
      </c>
      <c r="QR41" s="14">
        <v>7.4</v>
      </c>
      <c r="QS41" s="14"/>
      <c r="QT41" s="14">
        <v>4.1749999999999998</v>
      </c>
      <c r="QU41" s="14">
        <v>3.2250000000000001</v>
      </c>
      <c r="QV41" s="14">
        <v>9.1999999999999993</v>
      </c>
      <c r="QW41" s="14"/>
      <c r="QX41" s="14">
        <v>13.037000000000001</v>
      </c>
      <c r="QY41" s="14">
        <v>-3.8370000000000002</v>
      </c>
      <c r="QZ41" s="14">
        <v>23.3</v>
      </c>
      <c r="RA41" s="14">
        <v>22.202000000000002</v>
      </c>
      <c r="RB41" s="14">
        <v>22.202000000000002</v>
      </c>
      <c r="RC41" s="14">
        <v>1.0980000000000001</v>
      </c>
      <c r="RD41" s="14">
        <v>74.5</v>
      </c>
      <c r="RE41" s="14">
        <v>75.8</v>
      </c>
      <c r="RF41" s="14">
        <v>76.769000000000005</v>
      </c>
      <c r="RG41" s="14">
        <v>-2.2690000000000001</v>
      </c>
      <c r="RH41" s="14">
        <v>4.5</v>
      </c>
      <c r="RI41" s="14">
        <v>4.2</v>
      </c>
      <c r="RJ41" s="14">
        <v>4.2</v>
      </c>
      <c r="RK41" s="14">
        <v>0.3</v>
      </c>
      <c r="RL41" s="14">
        <v>2.2999999999999998</v>
      </c>
      <c r="RM41" s="14">
        <v>2.4</v>
      </c>
      <c r="RN41" s="14">
        <v>2.4</v>
      </c>
      <c r="RO41" s="14">
        <v>-0.1</v>
      </c>
      <c r="RP41" s="14">
        <v>1.2</v>
      </c>
      <c r="RQ41" s="14">
        <v>1.2</v>
      </c>
      <c r="RR41" s="14">
        <v>1.2</v>
      </c>
      <c r="RS41" s="14">
        <v>0</v>
      </c>
      <c r="RT41" s="14">
        <v>3</v>
      </c>
      <c r="RU41" s="14">
        <v>2.8</v>
      </c>
      <c r="RV41" s="14">
        <v>2.8</v>
      </c>
      <c r="RW41" s="14">
        <v>0.2</v>
      </c>
      <c r="RX41" s="14">
        <v>1.7</v>
      </c>
      <c r="RY41" s="14"/>
      <c r="RZ41" s="14">
        <v>3.306</v>
      </c>
      <c r="SA41" s="14">
        <v>-1.6060000000000001</v>
      </c>
      <c r="SB41" s="14">
        <v>1.9</v>
      </c>
      <c r="SC41" s="14">
        <v>1.851</v>
      </c>
      <c r="SD41" s="14">
        <v>1.851</v>
      </c>
      <c r="SE41" s="14">
        <v>4.9000000000000002E-2</v>
      </c>
      <c r="SF41" s="14">
        <v>14.5</v>
      </c>
      <c r="SG41" s="14">
        <v>19.772790000000001</v>
      </c>
      <c r="SH41" s="14">
        <v>19.771989999999999</v>
      </c>
      <c r="SI41" s="14">
        <v>-5.2719899999999997</v>
      </c>
      <c r="SJ41" s="14">
        <v>1.2</v>
      </c>
      <c r="SK41" s="14">
        <v>1.32</v>
      </c>
      <c r="SL41" s="14">
        <v>1.32</v>
      </c>
      <c r="SM41" s="14">
        <v>-0.12</v>
      </c>
      <c r="SN41" s="14">
        <v>0.4</v>
      </c>
      <c r="SO41" s="14"/>
      <c r="SP41" s="14">
        <v>0.4</v>
      </c>
      <c r="SQ41" s="14">
        <v>0</v>
      </c>
      <c r="SR41" s="14">
        <v>3.9</v>
      </c>
      <c r="SS41" s="14">
        <v>5.3</v>
      </c>
      <c r="ST41" s="14">
        <v>5.3</v>
      </c>
      <c r="SU41" s="14">
        <v>-1.4</v>
      </c>
      <c r="SV41" s="14">
        <v>2.1</v>
      </c>
      <c r="SW41" s="14">
        <v>2.6</v>
      </c>
      <c r="SX41" s="14">
        <v>2.6</v>
      </c>
      <c r="SY41" s="14">
        <v>-0.5</v>
      </c>
      <c r="SZ41" s="14">
        <v>3.5</v>
      </c>
      <c r="TA41" s="14">
        <v>5</v>
      </c>
      <c r="TB41" s="14">
        <v>5</v>
      </c>
      <c r="TC41" s="14">
        <v>-1.5</v>
      </c>
      <c r="TD41" s="14">
        <v>4.9000000000000004</v>
      </c>
      <c r="TE41" s="14">
        <v>7</v>
      </c>
      <c r="TF41" s="14">
        <v>7</v>
      </c>
      <c r="TG41" s="14">
        <v>-2.1</v>
      </c>
      <c r="TH41" s="14">
        <v>10</v>
      </c>
      <c r="TI41" s="14">
        <v>10</v>
      </c>
      <c r="TJ41" s="14">
        <v>10</v>
      </c>
      <c r="TK41" s="14">
        <v>0</v>
      </c>
      <c r="TL41" s="14">
        <v>20</v>
      </c>
      <c r="TM41" s="14">
        <v>27.271000000000001</v>
      </c>
      <c r="TN41" s="14">
        <v>27.271000000000001</v>
      </c>
      <c r="TO41" s="14">
        <v>-7.2709999999999999</v>
      </c>
      <c r="TP41" s="14">
        <v>76</v>
      </c>
      <c r="TQ41" s="14">
        <v>65.066000000000003</v>
      </c>
      <c r="TR41" s="14">
        <v>65.066000000000003</v>
      </c>
      <c r="TS41" s="14">
        <v>10.933999999999999</v>
      </c>
      <c r="TT41" s="14">
        <v>19.2</v>
      </c>
      <c r="TU41" s="14"/>
      <c r="TV41" s="14">
        <v>14.768000000000001</v>
      </c>
      <c r="TW41" s="14">
        <v>4.4320000000000004</v>
      </c>
      <c r="TX41" s="14">
        <v>103.7</v>
      </c>
      <c r="TY41" s="14">
        <v>69.400000000000006</v>
      </c>
      <c r="TZ41" s="14">
        <v>64.459000000000003</v>
      </c>
      <c r="UA41" s="14">
        <v>39.241</v>
      </c>
      <c r="UB41" s="14">
        <v>104.6</v>
      </c>
      <c r="UC41" s="14">
        <v>94.3</v>
      </c>
      <c r="UD41" s="14">
        <v>81.828999999999994</v>
      </c>
      <c r="UE41" s="14">
        <v>22.771000000000001</v>
      </c>
      <c r="UF41" s="14">
        <v>18.100000000000001</v>
      </c>
      <c r="UG41" s="14">
        <v>10.4</v>
      </c>
      <c r="UH41" s="14">
        <v>10.414999999999999</v>
      </c>
      <c r="UI41" s="14">
        <v>7.6849999999999996</v>
      </c>
      <c r="UJ41" s="14">
        <v>14.4</v>
      </c>
      <c r="UK41" s="14">
        <v>8.6940000000000008</v>
      </c>
      <c r="UL41" s="14">
        <v>8.6940000000000008</v>
      </c>
      <c r="UM41" s="14">
        <v>5.7060000000000004</v>
      </c>
      <c r="UN41" s="14">
        <v>5.3</v>
      </c>
      <c r="UO41" s="14">
        <v>4.5</v>
      </c>
      <c r="UP41" s="14">
        <v>4.5</v>
      </c>
      <c r="UQ41" s="14">
        <v>0.8</v>
      </c>
      <c r="UR41" s="14">
        <v>2.4</v>
      </c>
      <c r="US41" s="14">
        <v>1.8</v>
      </c>
      <c r="UT41" s="14">
        <v>1.8</v>
      </c>
      <c r="UU41" s="14">
        <v>0.6</v>
      </c>
      <c r="UV41" s="14">
        <v>8.9</v>
      </c>
      <c r="UW41" s="14">
        <v>8.3000000000000007</v>
      </c>
      <c r="UX41" s="14">
        <v>8.3000000000000007</v>
      </c>
      <c r="UY41" s="14">
        <v>0.6</v>
      </c>
      <c r="UZ41" s="14">
        <v>3.6</v>
      </c>
      <c r="VA41" s="14">
        <v>3.8</v>
      </c>
      <c r="VB41" s="14">
        <v>3.8</v>
      </c>
      <c r="VC41" s="14">
        <v>-0.2</v>
      </c>
      <c r="VD41" s="14">
        <v>3.8</v>
      </c>
      <c r="VE41" s="14">
        <v>4.3</v>
      </c>
      <c r="VF41" s="14">
        <v>4.3</v>
      </c>
      <c r="VG41" s="14">
        <v>-0.5</v>
      </c>
      <c r="VH41" s="14">
        <v>4</v>
      </c>
      <c r="VI41" s="14">
        <v>4.5</v>
      </c>
      <c r="VJ41" s="14">
        <v>4.5</v>
      </c>
      <c r="VK41" s="14">
        <v>-0.5</v>
      </c>
      <c r="VL41" s="14">
        <v>13.3</v>
      </c>
      <c r="VM41" s="14">
        <v>13.052</v>
      </c>
      <c r="VN41" s="14">
        <v>13.052</v>
      </c>
      <c r="VO41" s="14">
        <v>0.248</v>
      </c>
      <c r="VP41" s="14">
        <v>167</v>
      </c>
      <c r="VQ41" s="14"/>
      <c r="VR41" s="14">
        <v>154.999</v>
      </c>
      <c r="VS41" s="14">
        <v>12.000999999999999</v>
      </c>
      <c r="VT41" s="14">
        <v>5.4</v>
      </c>
      <c r="VU41" s="14"/>
      <c r="VV41" s="14">
        <v>9.9760000000000009</v>
      </c>
      <c r="VW41" s="14">
        <v>-4.5759999999999996</v>
      </c>
      <c r="VX41" s="14">
        <v>75.3</v>
      </c>
      <c r="VY41" s="14"/>
      <c r="VZ41" s="14">
        <v>75.031999999999996</v>
      </c>
      <c r="WA41" s="14">
        <v>0.26800000000000002</v>
      </c>
      <c r="WB41" s="14">
        <v>0.6</v>
      </c>
      <c r="WC41" s="14">
        <v>0.6</v>
      </c>
      <c r="WD41" s="14">
        <v>0.6</v>
      </c>
      <c r="WE41" s="14">
        <v>0</v>
      </c>
      <c r="WF41" s="14">
        <v>124</v>
      </c>
      <c r="WG41" s="14">
        <v>129</v>
      </c>
      <c r="WH41" s="14">
        <v>128</v>
      </c>
      <c r="WI41" s="14">
        <v>-4</v>
      </c>
      <c r="WJ41" s="14">
        <v>139.19999999999999</v>
      </c>
      <c r="WK41" s="14">
        <v>132.19999999999999</v>
      </c>
      <c r="WL41" s="14">
        <v>145</v>
      </c>
      <c r="WM41" s="14">
        <v>-5.8</v>
      </c>
      <c r="WN41" s="14">
        <v>67.099999999999994</v>
      </c>
      <c r="WO41" s="14"/>
      <c r="WP41" s="14">
        <v>67.335999999999999</v>
      </c>
      <c r="WQ41" s="14">
        <v>-0.23599999999999999</v>
      </c>
      <c r="WR41" s="14">
        <v>5.6</v>
      </c>
      <c r="WS41" s="14"/>
      <c r="WT41" s="14">
        <v>3.8690000000000002</v>
      </c>
      <c r="WU41" s="14">
        <v>1.7310000000000001</v>
      </c>
      <c r="WV41" s="14">
        <v>7.2</v>
      </c>
      <c r="WW41" s="14">
        <v>7.2</v>
      </c>
      <c r="WX41" s="14">
        <v>7.2</v>
      </c>
      <c r="WY41" s="14">
        <v>0</v>
      </c>
      <c r="WZ41" s="14">
        <v>19.100000000000001</v>
      </c>
      <c r="XA41" s="14">
        <v>18.4466</v>
      </c>
      <c r="XB41" s="14">
        <v>18.4466</v>
      </c>
      <c r="XC41" s="14">
        <v>0.65339999999999998</v>
      </c>
      <c r="XD41" s="14">
        <v>8.6</v>
      </c>
      <c r="XE41" s="14">
        <v>10.8</v>
      </c>
      <c r="XF41" s="14">
        <v>10.8</v>
      </c>
      <c r="XG41" s="14">
        <v>-2.2000000000000002</v>
      </c>
      <c r="XH41" s="14">
        <v>33.99</v>
      </c>
      <c r="XI41" s="14">
        <v>29.5</v>
      </c>
      <c r="XJ41" s="14">
        <v>29.5</v>
      </c>
      <c r="XK41" s="14">
        <v>4.49</v>
      </c>
      <c r="XL41" s="14">
        <v>27.87</v>
      </c>
      <c r="XM41" s="14">
        <v>29.5</v>
      </c>
      <c r="XN41" s="14">
        <v>29.5</v>
      </c>
      <c r="XO41" s="14">
        <v>-1.63</v>
      </c>
      <c r="XP41" s="14"/>
      <c r="XQ41" s="14"/>
      <c r="XR41" s="14"/>
      <c r="XS41" s="14">
        <v>0</v>
      </c>
      <c r="XT41" s="14">
        <v>18.3</v>
      </c>
      <c r="XU41" s="14">
        <v>19.222999999999999</v>
      </c>
      <c r="XV41" s="14">
        <v>19.222999999999999</v>
      </c>
      <c r="XW41" s="14">
        <v>-0.92300000000000004</v>
      </c>
      <c r="XX41" s="14">
        <v>7.9</v>
      </c>
      <c r="XY41" s="14">
        <v>7.78</v>
      </c>
      <c r="XZ41" s="14">
        <v>7.78</v>
      </c>
      <c r="YA41" s="14">
        <v>0.12</v>
      </c>
      <c r="YB41" s="14">
        <v>6.5</v>
      </c>
      <c r="YC41" s="14">
        <v>11</v>
      </c>
      <c r="YD41" s="14">
        <v>11</v>
      </c>
      <c r="YE41" s="14">
        <v>-4.5</v>
      </c>
    </row>
    <row r="42" spans="1:655" ht="24" customHeight="1" x14ac:dyDescent="0.25">
      <c r="A42" s="1"/>
      <c r="B42" s="16" t="s">
        <v>40</v>
      </c>
      <c r="C42" s="16" t="s">
        <v>747</v>
      </c>
      <c r="D42" s="17">
        <v>0</v>
      </c>
      <c r="E42" s="17"/>
      <c r="F42" s="17"/>
      <c r="G42" s="17">
        <v>0</v>
      </c>
      <c r="H42" s="17">
        <v>631.70000000000005</v>
      </c>
      <c r="I42" s="17">
        <v>635.88252999999997</v>
      </c>
      <c r="J42" s="17">
        <v>635.88229999999999</v>
      </c>
      <c r="K42" s="17">
        <v>-4.1822999999999997</v>
      </c>
      <c r="L42" s="17">
        <v>216.5</v>
      </c>
      <c r="M42" s="17">
        <v>206.86389</v>
      </c>
      <c r="N42" s="17">
        <v>206.86381</v>
      </c>
      <c r="O42" s="17">
        <v>9.6361899999999991</v>
      </c>
      <c r="P42" s="17"/>
      <c r="Q42" s="17"/>
      <c r="R42" s="17"/>
      <c r="S42" s="17">
        <v>0</v>
      </c>
      <c r="T42" s="17"/>
      <c r="U42" s="17"/>
      <c r="V42" s="17"/>
      <c r="W42" s="17">
        <v>0</v>
      </c>
      <c r="X42" s="17">
        <v>21.8</v>
      </c>
      <c r="Y42" s="17">
        <v>25.9283</v>
      </c>
      <c r="Z42" s="17">
        <v>10.30978</v>
      </c>
      <c r="AA42" s="17">
        <v>11.490220000000001</v>
      </c>
      <c r="AB42" s="17">
        <v>82.1</v>
      </c>
      <c r="AC42" s="17">
        <v>84.335999999999999</v>
      </c>
      <c r="AD42" s="17">
        <v>87.85</v>
      </c>
      <c r="AE42" s="17">
        <v>-5.75</v>
      </c>
      <c r="AF42" s="17"/>
      <c r="AG42" s="17"/>
      <c r="AH42" s="17"/>
      <c r="AI42" s="17">
        <v>0</v>
      </c>
      <c r="AJ42" s="17"/>
      <c r="AK42" s="17"/>
      <c r="AL42" s="17"/>
      <c r="AM42" s="17">
        <v>0</v>
      </c>
      <c r="AN42" s="17">
        <v>187.7</v>
      </c>
      <c r="AO42" s="17">
        <v>196.22801999999999</v>
      </c>
      <c r="AP42" s="17">
        <v>196.22801000000001</v>
      </c>
      <c r="AQ42" s="17">
        <v>-8.5280100000000001</v>
      </c>
      <c r="AR42" s="17">
        <v>207.6</v>
      </c>
      <c r="AS42" s="17">
        <v>196.22801999999999</v>
      </c>
      <c r="AT42" s="17">
        <v>196.22801000000001</v>
      </c>
      <c r="AU42" s="17">
        <v>11.37199</v>
      </c>
      <c r="AV42" s="17">
        <v>210.8</v>
      </c>
      <c r="AW42" s="17">
        <v>196.22801999999999</v>
      </c>
      <c r="AX42" s="17">
        <v>196.22801000000001</v>
      </c>
      <c r="AY42" s="17">
        <v>14.57199</v>
      </c>
      <c r="AZ42" s="17">
        <v>286.8</v>
      </c>
      <c r="BA42" s="17">
        <v>295.22593999999998</v>
      </c>
      <c r="BB42" s="17">
        <v>295.22593000000001</v>
      </c>
      <c r="BC42" s="17">
        <v>-8.4259299999999993</v>
      </c>
      <c r="BD42" s="17">
        <v>215.9</v>
      </c>
      <c r="BE42" s="17">
        <v>208.07390000000001</v>
      </c>
      <c r="BF42" s="17">
        <v>208.07388</v>
      </c>
      <c r="BG42" s="17">
        <v>7.8261200000000004</v>
      </c>
      <c r="BH42" s="17">
        <v>107.6</v>
      </c>
      <c r="BI42" s="17">
        <v>104.34936999999999</v>
      </c>
      <c r="BJ42" s="17">
        <v>104.34936999999999</v>
      </c>
      <c r="BK42" s="17">
        <v>3.2506300000000001</v>
      </c>
      <c r="BL42" s="17">
        <v>297.8</v>
      </c>
      <c r="BM42" s="17">
        <v>274.22991999999999</v>
      </c>
      <c r="BN42" s="17">
        <v>260.79669999999999</v>
      </c>
      <c r="BO42" s="17">
        <v>37.003300000000003</v>
      </c>
      <c r="BP42" s="17">
        <v>3</v>
      </c>
      <c r="BQ42" s="17">
        <v>4.4318400000000002</v>
      </c>
      <c r="BR42" s="17">
        <v>4.4318400000000002</v>
      </c>
      <c r="BS42" s="17">
        <v>-1.43184</v>
      </c>
      <c r="BT42" s="17"/>
      <c r="BU42" s="17"/>
      <c r="BV42" s="17"/>
      <c r="BW42" s="17">
        <v>0</v>
      </c>
      <c r="BX42" s="17"/>
      <c r="BY42" s="17"/>
      <c r="BZ42" s="17"/>
      <c r="CA42" s="17">
        <v>0</v>
      </c>
      <c r="CB42" s="17"/>
      <c r="CC42" s="17"/>
      <c r="CD42" s="17"/>
      <c r="CE42" s="17">
        <v>0</v>
      </c>
      <c r="CF42" s="17"/>
      <c r="CG42" s="17"/>
      <c r="CH42" s="17"/>
      <c r="CI42" s="17">
        <v>0</v>
      </c>
      <c r="CJ42" s="17">
        <v>114.8</v>
      </c>
      <c r="CK42" s="17">
        <v>116.25078000000001</v>
      </c>
      <c r="CL42" s="17">
        <v>116.25078000000001</v>
      </c>
      <c r="CM42" s="17">
        <v>-1.45078</v>
      </c>
      <c r="CN42" s="17">
        <v>6.9</v>
      </c>
      <c r="CO42" s="17">
        <v>5.1333399999999996</v>
      </c>
      <c r="CP42" s="17">
        <v>5.1333399999999996</v>
      </c>
      <c r="CQ42" s="17">
        <v>1.7666599999999999</v>
      </c>
      <c r="CR42" s="17">
        <v>3.3</v>
      </c>
      <c r="CS42" s="17">
        <v>2.8177599999999998</v>
      </c>
      <c r="CT42" s="17">
        <v>2.8177500000000002</v>
      </c>
      <c r="CU42" s="17">
        <v>0.48225000000000001</v>
      </c>
      <c r="CV42" s="17"/>
      <c r="CW42" s="17"/>
      <c r="CX42" s="17"/>
      <c r="CY42" s="17">
        <v>0</v>
      </c>
      <c r="CZ42" s="17">
        <v>6.9</v>
      </c>
      <c r="DA42" s="17">
        <v>6.8787000000000003</v>
      </c>
      <c r="DB42" s="17">
        <v>6.8787000000000003</v>
      </c>
      <c r="DC42" s="17">
        <v>2.1299999999999999E-2</v>
      </c>
      <c r="DD42" s="17">
        <v>14.1</v>
      </c>
      <c r="DE42" s="17">
        <v>14.919420000000001</v>
      </c>
      <c r="DF42" s="17">
        <v>14.919409999999999</v>
      </c>
      <c r="DG42" s="17">
        <v>-0.81940999999999997</v>
      </c>
      <c r="DH42" s="17">
        <v>90.3</v>
      </c>
      <c r="DI42" s="17">
        <v>81.708960000000005</v>
      </c>
      <c r="DJ42" s="17">
        <v>81.709909999999994</v>
      </c>
      <c r="DK42" s="17">
        <v>8.59009</v>
      </c>
      <c r="DL42" s="17"/>
      <c r="DM42" s="17"/>
      <c r="DN42" s="17"/>
      <c r="DO42" s="17">
        <v>0</v>
      </c>
      <c r="DP42" s="17"/>
      <c r="DQ42" s="17"/>
      <c r="DR42" s="17"/>
      <c r="DS42" s="17">
        <v>0</v>
      </c>
      <c r="DT42" s="17"/>
      <c r="DU42" s="17"/>
      <c r="DV42" s="17"/>
      <c r="DW42" s="17">
        <v>0</v>
      </c>
      <c r="DX42" s="17"/>
      <c r="DY42" s="17"/>
      <c r="DZ42" s="17"/>
      <c r="EA42" s="17">
        <v>0</v>
      </c>
      <c r="EB42" s="17">
        <v>74.099999999999994</v>
      </c>
      <c r="EC42" s="17">
        <v>42.566690000000001</v>
      </c>
      <c r="ED42" s="17">
        <v>46.713799999999999</v>
      </c>
      <c r="EE42" s="17">
        <v>27.386199999999999</v>
      </c>
      <c r="EF42" s="17">
        <v>102.2</v>
      </c>
      <c r="EG42" s="17">
        <v>130.83608000000001</v>
      </c>
      <c r="EH42" s="17">
        <v>130.83996999999999</v>
      </c>
      <c r="EI42" s="17">
        <v>-28.639970000000002</v>
      </c>
      <c r="EJ42" s="17"/>
      <c r="EK42" s="17"/>
      <c r="EL42" s="17"/>
      <c r="EM42" s="17">
        <v>0</v>
      </c>
      <c r="EN42" s="17"/>
      <c r="EO42" s="17"/>
      <c r="EP42" s="17"/>
      <c r="EQ42" s="17">
        <v>0</v>
      </c>
      <c r="ER42" s="17"/>
      <c r="ES42" s="17"/>
      <c r="ET42" s="17"/>
      <c r="EU42" s="17">
        <v>0</v>
      </c>
      <c r="EV42" s="17">
        <v>6.5</v>
      </c>
      <c r="EW42" s="17">
        <v>6.39</v>
      </c>
      <c r="EX42" s="17">
        <v>6.39</v>
      </c>
      <c r="EY42" s="17">
        <v>0.11</v>
      </c>
      <c r="EZ42" s="17">
        <v>153.80000000000001</v>
      </c>
      <c r="FA42" s="17">
        <v>144.32990000000001</v>
      </c>
      <c r="FB42" s="17"/>
      <c r="FC42" s="17">
        <v>153.80000000000001</v>
      </c>
      <c r="FD42" s="17">
        <v>28.8</v>
      </c>
      <c r="FE42" s="17">
        <v>31.102039999999999</v>
      </c>
      <c r="FF42" s="17">
        <v>27.010259999999999</v>
      </c>
      <c r="FG42" s="17">
        <v>1.7897400000000001</v>
      </c>
      <c r="FH42" s="17">
        <v>49.3</v>
      </c>
      <c r="FI42" s="17">
        <v>52.57732</v>
      </c>
      <c r="FJ42" s="17">
        <v>52.755600000000001</v>
      </c>
      <c r="FK42" s="17">
        <v>-3.4556</v>
      </c>
      <c r="FL42" s="17">
        <v>14.2</v>
      </c>
      <c r="FM42" s="17">
        <v>18.594950000000001</v>
      </c>
      <c r="FN42" s="17">
        <v>16.959009999999999</v>
      </c>
      <c r="FO42" s="17">
        <v>-2.75901</v>
      </c>
      <c r="FP42" s="17">
        <v>18.399999999999999</v>
      </c>
      <c r="FQ42" s="17">
        <v>17.737760000000002</v>
      </c>
      <c r="FR42" s="17">
        <v>18.440239999999999</v>
      </c>
      <c r="FS42" s="17">
        <v>-4.0239999999999998E-2</v>
      </c>
      <c r="FT42" s="17">
        <v>10.8</v>
      </c>
      <c r="FU42" s="17">
        <v>10.504849999999999</v>
      </c>
      <c r="FV42" s="17">
        <v>10.504849999999999</v>
      </c>
      <c r="FW42" s="17">
        <v>0.29515000000000002</v>
      </c>
      <c r="FX42" s="17">
        <v>59.6</v>
      </c>
      <c r="FY42" s="17">
        <v>63.523789999999998</v>
      </c>
      <c r="FZ42" s="17">
        <v>63.523789999999998</v>
      </c>
      <c r="GA42" s="17">
        <v>-3.9237899999999999</v>
      </c>
      <c r="GB42" s="17">
        <v>181.2</v>
      </c>
      <c r="GC42" s="17">
        <v>184.91498000000001</v>
      </c>
      <c r="GD42" s="17">
        <v>184.91497000000001</v>
      </c>
      <c r="GE42" s="17">
        <v>-3.7149700000000001</v>
      </c>
      <c r="GF42" s="17">
        <v>181.7</v>
      </c>
      <c r="GG42" s="17">
        <v>184.91498000000001</v>
      </c>
      <c r="GH42" s="17">
        <v>184.91497000000001</v>
      </c>
      <c r="GI42" s="17">
        <v>-3.2149700000000001</v>
      </c>
      <c r="GJ42" s="17">
        <v>184.5</v>
      </c>
      <c r="GK42" s="17">
        <v>185.47028</v>
      </c>
      <c r="GL42" s="17">
        <v>185.47028</v>
      </c>
      <c r="GM42" s="17">
        <v>-0.97028000000000003</v>
      </c>
      <c r="GN42" s="17">
        <v>76.3</v>
      </c>
      <c r="GO42" s="17">
        <v>86.19614</v>
      </c>
      <c r="GP42" s="17">
        <v>110.37214</v>
      </c>
      <c r="GQ42" s="17">
        <v>-34.072139999999997</v>
      </c>
      <c r="GR42" s="17">
        <v>3.4</v>
      </c>
      <c r="GS42" s="17">
        <v>3.7563900000000001</v>
      </c>
      <c r="GT42" s="17">
        <v>3.7563800000000001</v>
      </c>
      <c r="GU42" s="17">
        <v>-0.35637999999999997</v>
      </c>
      <c r="GV42" s="17"/>
      <c r="GW42" s="17"/>
      <c r="GX42" s="17"/>
      <c r="GY42" s="17">
        <v>0</v>
      </c>
      <c r="GZ42" s="17">
        <v>7.8</v>
      </c>
      <c r="HA42" s="17">
        <v>12</v>
      </c>
      <c r="HB42" s="17">
        <v>19.64751</v>
      </c>
      <c r="HC42" s="17">
        <v>-11.84751</v>
      </c>
      <c r="HD42" s="17"/>
      <c r="HE42" s="17"/>
      <c r="HF42" s="17"/>
      <c r="HG42" s="17">
        <v>0</v>
      </c>
      <c r="HH42" s="17">
        <v>2</v>
      </c>
      <c r="HI42" s="17">
        <v>1.97359</v>
      </c>
      <c r="HJ42" s="17">
        <v>1.97359</v>
      </c>
      <c r="HK42" s="17">
        <v>2.6409999999999999E-2</v>
      </c>
      <c r="HL42" s="17">
        <v>11.8</v>
      </c>
      <c r="HM42" s="17">
        <v>17.172329999999999</v>
      </c>
      <c r="HN42" s="17">
        <v>17.172329999999999</v>
      </c>
      <c r="HO42" s="17">
        <v>-5.3723299999999998</v>
      </c>
      <c r="HP42" s="17">
        <v>55.4</v>
      </c>
      <c r="HQ42" s="17">
        <v>85</v>
      </c>
      <c r="HR42" s="17">
        <v>84.984409999999997</v>
      </c>
      <c r="HS42" s="17">
        <v>-29.584409999999998</v>
      </c>
      <c r="HT42" s="17"/>
      <c r="HU42" s="17"/>
      <c r="HV42" s="17"/>
      <c r="HW42" s="17">
        <v>0</v>
      </c>
      <c r="HX42" s="17"/>
      <c r="HY42" s="17"/>
      <c r="HZ42" s="17"/>
      <c r="IA42" s="17">
        <v>0</v>
      </c>
      <c r="IB42" s="17">
        <v>87.5</v>
      </c>
      <c r="IC42" s="17">
        <v>85.482579999999999</v>
      </c>
      <c r="ID42" s="17">
        <v>85.482290000000006</v>
      </c>
      <c r="IE42" s="17">
        <v>2.0177100000000001</v>
      </c>
      <c r="IF42" s="17"/>
      <c r="IG42" s="17"/>
      <c r="IH42" s="17"/>
      <c r="II42" s="17">
        <v>0</v>
      </c>
      <c r="IJ42" s="17"/>
      <c r="IK42" s="17"/>
      <c r="IL42" s="17"/>
      <c r="IM42" s="17">
        <v>0</v>
      </c>
      <c r="IN42" s="17">
        <v>46.6</v>
      </c>
      <c r="IO42" s="17">
        <v>45.221359999999997</v>
      </c>
      <c r="IP42" s="17">
        <v>45.221350000000001</v>
      </c>
      <c r="IQ42" s="17">
        <v>1.3786499999999999</v>
      </c>
      <c r="IR42" s="17"/>
      <c r="IS42" s="17"/>
      <c r="IT42" s="17"/>
      <c r="IU42" s="17">
        <v>0</v>
      </c>
      <c r="IV42" s="17"/>
      <c r="IW42" s="17"/>
      <c r="IX42" s="17"/>
      <c r="IY42" s="17">
        <v>0</v>
      </c>
      <c r="IZ42" s="17"/>
      <c r="JA42" s="17"/>
      <c r="JB42" s="17"/>
      <c r="JC42" s="17">
        <v>0</v>
      </c>
      <c r="JD42" s="17">
        <v>60</v>
      </c>
      <c r="JE42" s="17">
        <v>75.290610000000001</v>
      </c>
      <c r="JF42" s="17">
        <v>104.70638</v>
      </c>
      <c r="JG42" s="17">
        <v>-44.706380000000003</v>
      </c>
      <c r="JH42" s="17">
        <v>179.5</v>
      </c>
      <c r="JI42" s="17">
        <v>185.29459</v>
      </c>
      <c r="JJ42" s="17">
        <v>185.29458</v>
      </c>
      <c r="JK42" s="17">
        <v>-5.7945799999999998</v>
      </c>
      <c r="JL42" s="17">
        <v>175.9</v>
      </c>
      <c r="JM42" s="17">
        <v>185.29459</v>
      </c>
      <c r="JN42" s="17">
        <v>185.29458</v>
      </c>
      <c r="JO42" s="17">
        <v>-9.3945799999999995</v>
      </c>
      <c r="JP42" s="17">
        <v>210</v>
      </c>
      <c r="JQ42" s="17">
        <v>185.29459</v>
      </c>
      <c r="JR42" s="17">
        <v>185.29458</v>
      </c>
      <c r="JS42" s="17">
        <v>24.70542</v>
      </c>
      <c r="JT42" s="17">
        <v>271.7</v>
      </c>
      <c r="JU42" s="17">
        <v>278.77654000000001</v>
      </c>
      <c r="JV42" s="17">
        <v>278.77652999999998</v>
      </c>
      <c r="JW42" s="17">
        <v>-7.07653</v>
      </c>
      <c r="JX42" s="17">
        <v>75.099999999999994</v>
      </c>
      <c r="JY42" s="17">
        <v>73.590999999999994</v>
      </c>
      <c r="JZ42" s="17">
        <v>73.590959999999995</v>
      </c>
      <c r="KA42" s="17">
        <v>1.5090399999999999</v>
      </c>
      <c r="KB42" s="17">
        <v>36.6</v>
      </c>
      <c r="KC42" s="17">
        <v>36.905999999999999</v>
      </c>
      <c r="KD42" s="17">
        <v>36.90598</v>
      </c>
      <c r="KE42" s="17">
        <v>-0.30597999999999997</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c r="LA42" s="17"/>
      <c r="LB42" s="17"/>
      <c r="LC42" s="17">
        <v>0</v>
      </c>
      <c r="LD42" s="17">
        <v>0.3</v>
      </c>
      <c r="LE42" s="17">
        <v>0.44603999999999999</v>
      </c>
      <c r="LF42" s="17">
        <v>0.44602999999999998</v>
      </c>
      <c r="LG42" s="17">
        <v>-0.14602999999999999</v>
      </c>
      <c r="LH42" s="17">
        <v>119.2</v>
      </c>
      <c r="LI42" s="17">
        <v>178.56979000000001</v>
      </c>
      <c r="LJ42" s="17">
        <v>165.07042999999999</v>
      </c>
      <c r="LK42" s="17">
        <v>-45.870429999999999</v>
      </c>
      <c r="LL42" s="17">
        <v>76</v>
      </c>
      <c r="LM42" s="17">
        <v>87.369039999999998</v>
      </c>
      <c r="LN42" s="17">
        <v>92.444929999999999</v>
      </c>
      <c r="LO42" s="17">
        <v>-16.444929999999999</v>
      </c>
      <c r="LP42" s="17">
        <v>62</v>
      </c>
      <c r="LQ42" s="17">
        <v>67.133979999999994</v>
      </c>
      <c r="LR42" s="17">
        <v>67.133979999999994</v>
      </c>
      <c r="LS42" s="17">
        <v>-5.1339800000000002</v>
      </c>
      <c r="LT42" s="17">
        <v>70.099999999999994</v>
      </c>
      <c r="LU42" s="17">
        <v>70.369600000000005</v>
      </c>
      <c r="LV42" s="17">
        <v>72.373850000000004</v>
      </c>
      <c r="LW42" s="17">
        <v>-2.2738499999999999</v>
      </c>
      <c r="LX42" s="17">
        <v>29</v>
      </c>
      <c r="LY42" s="17">
        <v>29.951460000000001</v>
      </c>
      <c r="LZ42" s="17">
        <v>29.951440000000002</v>
      </c>
      <c r="MA42" s="17">
        <v>-0.95143999999999995</v>
      </c>
      <c r="MB42" s="17"/>
      <c r="MC42" s="17"/>
      <c r="MD42" s="17"/>
      <c r="ME42" s="17">
        <v>0</v>
      </c>
      <c r="MF42" s="17"/>
      <c r="MG42" s="17"/>
      <c r="MH42" s="17"/>
      <c r="MI42" s="17">
        <v>0</v>
      </c>
      <c r="MJ42" s="17"/>
      <c r="MK42" s="17"/>
      <c r="ML42" s="17"/>
      <c r="MM42" s="17">
        <v>0</v>
      </c>
      <c r="MN42" s="17">
        <v>146.80000000000001</v>
      </c>
      <c r="MO42" s="17">
        <v>151.08876000000001</v>
      </c>
      <c r="MP42" s="17">
        <v>151.08875</v>
      </c>
      <c r="MQ42" s="17">
        <v>-4.2887500000000003</v>
      </c>
      <c r="MR42" s="17">
        <v>148.9</v>
      </c>
      <c r="MS42" s="17">
        <v>151.08876000000001</v>
      </c>
      <c r="MT42" s="17">
        <v>151.08875</v>
      </c>
      <c r="MU42" s="17">
        <v>-2.1887500000000002</v>
      </c>
      <c r="MV42" s="17">
        <v>149.80000000000001</v>
      </c>
      <c r="MW42" s="17">
        <v>151.54248000000001</v>
      </c>
      <c r="MX42" s="17">
        <v>151.54247000000001</v>
      </c>
      <c r="MY42" s="17">
        <v>-1.74247</v>
      </c>
      <c r="MZ42" s="17">
        <v>0</v>
      </c>
      <c r="NA42" s="17"/>
      <c r="NB42" s="17"/>
      <c r="NC42" s="17">
        <v>0</v>
      </c>
      <c r="ND42" s="17"/>
      <c r="NE42" s="17"/>
      <c r="NF42" s="17"/>
      <c r="NG42" s="17">
        <v>0</v>
      </c>
      <c r="NH42" s="17"/>
      <c r="NI42" s="17"/>
      <c r="NJ42" s="17"/>
      <c r="NK42" s="17">
        <v>0</v>
      </c>
      <c r="NL42" s="17"/>
      <c r="NM42" s="17"/>
      <c r="NN42" s="17"/>
      <c r="NO42" s="17">
        <v>0</v>
      </c>
      <c r="NP42" s="17"/>
      <c r="NQ42" s="17"/>
      <c r="NR42" s="17"/>
      <c r="NS42" s="17">
        <v>0</v>
      </c>
      <c r="NT42" s="17">
        <v>137.1</v>
      </c>
      <c r="NU42" s="17">
        <v>144.87216000000001</v>
      </c>
      <c r="NV42" s="17">
        <v>213.11978999999999</v>
      </c>
      <c r="NW42" s="17">
        <v>-76.01979</v>
      </c>
      <c r="NX42" s="17">
        <v>78.400000000000006</v>
      </c>
      <c r="NY42" s="17">
        <v>72.65361</v>
      </c>
      <c r="NZ42" s="17">
        <v>106.87989</v>
      </c>
      <c r="OA42" s="17">
        <v>-28.479890000000001</v>
      </c>
      <c r="OB42" s="17">
        <v>0.2</v>
      </c>
      <c r="OC42" s="17"/>
      <c r="OD42" s="17">
        <v>0.33900000000000002</v>
      </c>
      <c r="OE42" s="17">
        <v>-0.13900000000000001</v>
      </c>
      <c r="OF42" s="17">
        <v>83.9</v>
      </c>
      <c r="OG42" s="17">
        <v>126</v>
      </c>
      <c r="OH42" s="17">
        <v>96.43</v>
      </c>
      <c r="OI42" s="17">
        <v>-12.53</v>
      </c>
      <c r="OJ42" s="17">
        <v>12.4</v>
      </c>
      <c r="OK42" s="17"/>
      <c r="OL42" s="17">
        <v>11.622</v>
      </c>
      <c r="OM42" s="17">
        <v>0.77800000000000002</v>
      </c>
      <c r="ON42" s="17">
        <v>14</v>
      </c>
      <c r="OO42" s="17">
        <v>13.462</v>
      </c>
      <c r="OP42" s="17">
        <v>13.462</v>
      </c>
      <c r="OQ42" s="17">
        <v>0.53800000000000003</v>
      </c>
      <c r="OR42" s="17">
        <v>0</v>
      </c>
      <c r="OS42" s="17"/>
      <c r="OT42" s="17">
        <v>0.1</v>
      </c>
      <c r="OU42" s="17">
        <v>-0.1</v>
      </c>
      <c r="OV42" s="17">
        <v>4.5</v>
      </c>
      <c r="OW42" s="17">
        <v>4.4000000000000004</v>
      </c>
      <c r="OX42" s="17">
        <v>4.4000000000000004</v>
      </c>
      <c r="OY42" s="17">
        <v>0.1</v>
      </c>
      <c r="OZ42" s="17"/>
      <c r="PA42" s="17"/>
      <c r="PB42" s="17"/>
      <c r="PC42" s="17">
        <v>0</v>
      </c>
      <c r="PD42" s="17">
        <v>9.9</v>
      </c>
      <c r="PE42" s="17">
        <v>9</v>
      </c>
      <c r="PF42" s="17">
        <v>9.0000199999999992</v>
      </c>
      <c r="PG42" s="17">
        <v>0.89998</v>
      </c>
      <c r="PH42" s="17">
        <v>1.9</v>
      </c>
      <c r="PI42" s="17">
        <v>2.36029</v>
      </c>
      <c r="PJ42" s="17">
        <v>1.3441000000000001</v>
      </c>
      <c r="PK42" s="17">
        <v>0.55589999999999995</v>
      </c>
      <c r="PL42" s="17">
        <v>0.2</v>
      </c>
      <c r="PM42" s="17">
        <v>1</v>
      </c>
      <c r="PN42" s="17">
        <v>1</v>
      </c>
      <c r="PO42" s="17">
        <v>-0.8</v>
      </c>
      <c r="PP42" s="17">
        <v>1.4</v>
      </c>
      <c r="PQ42" s="17">
        <v>1.82</v>
      </c>
      <c r="PR42" s="17">
        <v>1.82</v>
      </c>
      <c r="PS42" s="17">
        <v>-0.42</v>
      </c>
      <c r="PT42" s="17">
        <v>2.6</v>
      </c>
      <c r="PU42" s="17">
        <v>4.5</v>
      </c>
      <c r="PV42" s="17">
        <v>4.5</v>
      </c>
      <c r="PW42" s="17">
        <v>-1.9</v>
      </c>
      <c r="PX42" s="17">
        <v>19</v>
      </c>
      <c r="PY42" s="17">
        <v>18.4466</v>
      </c>
      <c r="PZ42" s="17">
        <v>18.4466</v>
      </c>
      <c r="QA42" s="17">
        <v>0.5534</v>
      </c>
      <c r="QB42" s="17">
        <v>3.4</v>
      </c>
      <c r="QC42" s="17">
        <v>3.2</v>
      </c>
      <c r="QD42" s="17">
        <v>3.2</v>
      </c>
      <c r="QE42" s="17">
        <v>0.2</v>
      </c>
      <c r="QF42" s="17">
        <v>3.2</v>
      </c>
      <c r="QG42" s="17"/>
      <c r="QH42" s="17"/>
      <c r="QI42" s="17">
        <v>3.2</v>
      </c>
      <c r="QJ42" s="17">
        <v>3.3</v>
      </c>
      <c r="QK42" s="17">
        <v>3.4</v>
      </c>
      <c r="QL42" s="17">
        <v>3.4</v>
      </c>
      <c r="QM42" s="17">
        <v>-0.1</v>
      </c>
      <c r="QN42" s="17">
        <v>17.8</v>
      </c>
      <c r="QO42" s="17">
        <v>16.990290000000002</v>
      </c>
      <c r="QP42" s="17">
        <v>16.990290000000002</v>
      </c>
      <c r="QQ42" s="17">
        <v>0.80971000000000004</v>
      </c>
      <c r="QR42" s="17">
        <v>1.5</v>
      </c>
      <c r="QS42" s="17"/>
      <c r="QT42" s="17">
        <v>0.59299999999999997</v>
      </c>
      <c r="QU42" s="17">
        <v>0.90700000000000003</v>
      </c>
      <c r="QV42" s="17">
        <v>1.6</v>
      </c>
      <c r="QW42" s="17"/>
      <c r="QX42" s="17">
        <v>7.5279999999999996</v>
      </c>
      <c r="QY42" s="17">
        <v>-5.9279999999999999</v>
      </c>
      <c r="QZ42" s="17">
        <v>21</v>
      </c>
      <c r="RA42" s="17">
        <v>22.204999999999998</v>
      </c>
      <c r="RB42" s="17">
        <v>22.204999999999998</v>
      </c>
      <c r="RC42" s="17">
        <v>-1.2050000000000001</v>
      </c>
      <c r="RD42" s="17">
        <v>71.2</v>
      </c>
      <c r="RE42" s="17">
        <v>76</v>
      </c>
      <c r="RF42" s="17">
        <v>76.891999999999996</v>
      </c>
      <c r="RG42" s="17">
        <v>-5.6920000000000002</v>
      </c>
      <c r="RH42" s="17">
        <v>4.4000000000000004</v>
      </c>
      <c r="RI42" s="17">
        <v>4.2</v>
      </c>
      <c r="RJ42" s="17">
        <v>4.2</v>
      </c>
      <c r="RK42" s="17">
        <v>0.2</v>
      </c>
      <c r="RL42" s="17">
        <v>2.2999999999999998</v>
      </c>
      <c r="RM42" s="17">
        <v>2.4</v>
      </c>
      <c r="RN42" s="17">
        <v>2.4</v>
      </c>
      <c r="RO42" s="17">
        <v>-0.1</v>
      </c>
      <c r="RP42" s="17">
        <v>1.2</v>
      </c>
      <c r="RQ42" s="17">
        <v>1.2</v>
      </c>
      <c r="RR42" s="17">
        <v>1.2</v>
      </c>
      <c r="RS42" s="17">
        <v>0</v>
      </c>
      <c r="RT42" s="17">
        <v>3</v>
      </c>
      <c r="RU42" s="17">
        <v>2.8</v>
      </c>
      <c r="RV42" s="17">
        <v>2.8</v>
      </c>
      <c r="RW42" s="17">
        <v>0.2</v>
      </c>
      <c r="RX42" s="17">
        <v>0</v>
      </c>
      <c r="RY42" s="17"/>
      <c r="RZ42" s="17">
        <v>0.13700000000000001</v>
      </c>
      <c r="SA42" s="17">
        <v>-0.13700000000000001</v>
      </c>
      <c r="SB42" s="17">
        <v>1.9</v>
      </c>
      <c r="SC42" s="17">
        <v>1.851</v>
      </c>
      <c r="SD42" s="17">
        <v>1.851</v>
      </c>
      <c r="SE42" s="17">
        <v>4.9000000000000002E-2</v>
      </c>
      <c r="SF42" s="17">
        <v>17</v>
      </c>
      <c r="SG42" s="17">
        <v>19.772790000000001</v>
      </c>
      <c r="SH42" s="17">
        <v>19.77272</v>
      </c>
      <c r="SI42" s="17">
        <v>-2.7727200000000001</v>
      </c>
      <c r="SJ42" s="17">
        <v>1.2</v>
      </c>
      <c r="SK42" s="17">
        <v>1.36</v>
      </c>
      <c r="SL42" s="17">
        <v>1.36</v>
      </c>
      <c r="SM42" s="17">
        <v>-0.16</v>
      </c>
      <c r="SN42" s="17">
        <v>0.4</v>
      </c>
      <c r="SO42" s="17"/>
      <c r="SP42" s="17">
        <v>0.4</v>
      </c>
      <c r="SQ42" s="17">
        <v>0</v>
      </c>
      <c r="SR42" s="17">
        <v>3.9</v>
      </c>
      <c r="SS42" s="17">
        <v>5.3</v>
      </c>
      <c r="ST42" s="17">
        <v>5.3</v>
      </c>
      <c r="SU42" s="17">
        <v>-1.4</v>
      </c>
      <c r="SV42" s="17">
        <v>2.1</v>
      </c>
      <c r="SW42" s="17">
        <v>2.6</v>
      </c>
      <c r="SX42" s="17">
        <v>2.6</v>
      </c>
      <c r="SY42" s="17">
        <v>-0.5</v>
      </c>
      <c r="SZ42" s="17">
        <v>3.5</v>
      </c>
      <c r="TA42" s="17">
        <v>5</v>
      </c>
      <c r="TB42" s="17">
        <v>5</v>
      </c>
      <c r="TC42" s="17">
        <v>-1.5</v>
      </c>
      <c r="TD42" s="17">
        <v>4.8</v>
      </c>
      <c r="TE42" s="17">
        <v>7</v>
      </c>
      <c r="TF42" s="17">
        <v>7</v>
      </c>
      <c r="TG42" s="17">
        <v>-2.2000000000000002</v>
      </c>
      <c r="TH42" s="17">
        <v>10</v>
      </c>
      <c r="TI42" s="17">
        <v>10</v>
      </c>
      <c r="TJ42" s="17">
        <v>10</v>
      </c>
      <c r="TK42" s="17">
        <v>0</v>
      </c>
      <c r="TL42" s="17">
        <v>23.1</v>
      </c>
      <c r="TM42" s="17">
        <v>26.411999999999999</v>
      </c>
      <c r="TN42" s="17">
        <v>26.411999999999999</v>
      </c>
      <c r="TO42" s="17">
        <v>-3.3119999999999998</v>
      </c>
      <c r="TP42" s="17">
        <v>74.2</v>
      </c>
      <c r="TQ42" s="17">
        <v>66.260999999999996</v>
      </c>
      <c r="TR42" s="17">
        <v>66.260999999999996</v>
      </c>
      <c r="TS42" s="17">
        <v>7.9390000000000001</v>
      </c>
      <c r="TT42" s="17">
        <v>7.8</v>
      </c>
      <c r="TU42" s="17"/>
      <c r="TV42" s="17">
        <v>4.5880000000000001</v>
      </c>
      <c r="TW42" s="17">
        <v>3.2120000000000002</v>
      </c>
      <c r="TX42" s="17">
        <v>89.7</v>
      </c>
      <c r="TY42" s="17">
        <v>70.3</v>
      </c>
      <c r="TZ42" s="17">
        <v>64.917000000000002</v>
      </c>
      <c r="UA42" s="17">
        <v>24.783000000000001</v>
      </c>
      <c r="UB42" s="17">
        <v>104.7</v>
      </c>
      <c r="UC42" s="17">
        <v>95.6</v>
      </c>
      <c r="UD42" s="17">
        <v>82.408000000000001</v>
      </c>
      <c r="UE42" s="17">
        <v>22.292000000000002</v>
      </c>
      <c r="UF42" s="17">
        <v>19</v>
      </c>
      <c r="UG42" s="17">
        <v>10</v>
      </c>
      <c r="UH42" s="17">
        <v>10.013</v>
      </c>
      <c r="UI42" s="17">
        <v>8.9870000000000001</v>
      </c>
      <c r="UJ42" s="17">
        <v>12.4</v>
      </c>
      <c r="UK42" s="17">
        <v>8.3550000000000004</v>
      </c>
      <c r="UL42" s="17">
        <v>8.3550000000000004</v>
      </c>
      <c r="UM42" s="17">
        <v>4.0449999999999999</v>
      </c>
      <c r="UN42" s="17">
        <v>5.3</v>
      </c>
      <c r="UO42" s="17">
        <v>4.5</v>
      </c>
      <c r="UP42" s="17">
        <v>4.5</v>
      </c>
      <c r="UQ42" s="17">
        <v>0.8</v>
      </c>
      <c r="UR42" s="17">
        <v>2.4</v>
      </c>
      <c r="US42" s="17">
        <v>1.8</v>
      </c>
      <c r="UT42" s="17">
        <v>1.8</v>
      </c>
      <c r="UU42" s="17">
        <v>0.6</v>
      </c>
      <c r="UV42" s="17">
        <v>9.1999999999999993</v>
      </c>
      <c r="UW42" s="17">
        <v>8.3000000000000007</v>
      </c>
      <c r="UX42" s="17">
        <v>8.3000000000000007</v>
      </c>
      <c r="UY42" s="17">
        <v>0.9</v>
      </c>
      <c r="UZ42" s="17">
        <v>3.8</v>
      </c>
      <c r="VA42" s="17">
        <v>3.8</v>
      </c>
      <c r="VB42" s="17">
        <v>3.8</v>
      </c>
      <c r="VC42" s="17">
        <v>0</v>
      </c>
      <c r="VD42" s="17">
        <v>3.8</v>
      </c>
      <c r="VE42" s="17">
        <v>4.3</v>
      </c>
      <c r="VF42" s="17">
        <v>4.3</v>
      </c>
      <c r="VG42" s="17">
        <v>-0.5</v>
      </c>
      <c r="VH42" s="17">
        <v>4</v>
      </c>
      <c r="VI42" s="17">
        <v>4.5</v>
      </c>
      <c r="VJ42" s="17">
        <v>4.5</v>
      </c>
      <c r="VK42" s="17">
        <v>-0.5</v>
      </c>
      <c r="VL42" s="17">
        <v>13.4</v>
      </c>
      <c r="VM42" s="17">
        <v>12.316000000000001</v>
      </c>
      <c r="VN42" s="17">
        <v>12.316000000000001</v>
      </c>
      <c r="VO42" s="17">
        <v>1.0840000000000001</v>
      </c>
      <c r="VP42" s="17">
        <v>75.099999999999994</v>
      </c>
      <c r="VQ42" s="17"/>
      <c r="VR42" s="17">
        <v>70.387</v>
      </c>
      <c r="VS42" s="17">
        <v>4.7130000000000001</v>
      </c>
      <c r="VT42" s="17">
        <v>2.6</v>
      </c>
      <c r="VU42" s="17"/>
      <c r="VV42" s="17">
        <v>8.5860000000000003</v>
      </c>
      <c r="VW42" s="17">
        <v>-5.9859999999999998</v>
      </c>
      <c r="VX42" s="17">
        <v>26.8</v>
      </c>
      <c r="VY42" s="17"/>
      <c r="VZ42" s="17">
        <v>29.652999999999999</v>
      </c>
      <c r="WA42" s="17">
        <v>-2.8530000000000002</v>
      </c>
      <c r="WB42" s="17">
        <v>0.6</v>
      </c>
      <c r="WC42" s="17">
        <v>0.6</v>
      </c>
      <c r="WD42" s="17">
        <v>0.6</v>
      </c>
      <c r="WE42" s="17">
        <v>0</v>
      </c>
      <c r="WF42" s="17">
        <v>123.3</v>
      </c>
      <c r="WG42" s="17">
        <v>130</v>
      </c>
      <c r="WH42" s="17">
        <v>129</v>
      </c>
      <c r="WI42" s="17">
        <v>-5.7</v>
      </c>
      <c r="WJ42" s="17">
        <v>136.1</v>
      </c>
      <c r="WK42" s="17">
        <v>127.8</v>
      </c>
      <c r="WL42" s="17">
        <v>144</v>
      </c>
      <c r="WM42" s="17">
        <v>-7.9</v>
      </c>
      <c r="WN42" s="17">
        <v>26.5</v>
      </c>
      <c r="WO42" s="17"/>
      <c r="WP42" s="17">
        <v>28.786999999999999</v>
      </c>
      <c r="WQ42" s="17">
        <v>-2.2869999999999999</v>
      </c>
      <c r="WR42" s="17">
        <v>2.8</v>
      </c>
      <c r="WS42" s="17"/>
      <c r="WT42" s="17">
        <v>1.589</v>
      </c>
      <c r="WU42" s="17">
        <v>1.2110000000000001</v>
      </c>
      <c r="WV42" s="17">
        <v>7.2</v>
      </c>
      <c r="WW42" s="17">
        <v>7.2</v>
      </c>
      <c r="WX42" s="17">
        <v>7.2</v>
      </c>
      <c r="WY42" s="17">
        <v>0</v>
      </c>
      <c r="WZ42" s="17">
        <v>19.100000000000001</v>
      </c>
      <c r="XA42" s="17">
        <v>18.4466</v>
      </c>
      <c r="XB42" s="17">
        <v>18.4466</v>
      </c>
      <c r="XC42" s="17">
        <v>0.65339999999999998</v>
      </c>
      <c r="XD42" s="17">
        <v>8.6</v>
      </c>
      <c r="XE42" s="17">
        <v>10.8</v>
      </c>
      <c r="XF42" s="17">
        <v>10.8</v>
      </c>
      <c r="XG42" s="17">
        <v>-2.2000000000000002</v>
      </c>
      <c r="XH42" s="17">
        <v>33.630000000000003</v>
      </c>
      <c r="XI42" s="17">
        <v>29.5</v>
      </c>
      <c r="XJ42" s="17">
        <v>29.5</v>
      </c>
      <c r="XK42" s="17">
        <v>4.13</v>
      </c>
      <c r="XL42" s="17">
        <v>27.95</v>
      </c>
      <c r="XM42" s="17">
        <v>29.5</v>
      </c>
      <c r="XN42" s="17">
        <v>29.5</v>
      </c>
      <c r="XO42" s="17">
        <v>-1.55</v>
      </c>
      <c r="XP42" s="17"/>
      <c r="XQ42" s="17"/>
      <c r="XR42" s="17"/>
      <c r="XS42" s="17">
        <v>0</v>
      </c>
      <c r="XT42" s="17">
        <v>18.3</v>
      </c>
      <c r="XU42" s="17">
        <v>19.222999999999999</v>
      </c>
      <c r="XV42" s="17">
        <v>19.222999999999999</v>
      </c>
      <c r="XW42" s="17">
        <v>-0.92300000000000004</v>
      </c>
      <c r="XX42" s="17">
        <v>4.4000000000000004</v>
      </c>
      <c r="XY42" s="17">
        <v>7.78</v>
      </c>
      <c r="XZ42" s="17">
        <v>7.78</v>
      </c>
      <c r="YA42" s="17">
        <v>-3.38</v>
      </c>
      <c r="YB42" s="17">
        <v>6.5</v>
      </c>
      <c r="YC42" s="17">
        <v>11</v>
      </c>
      <c r="YD42" s="17">
        <v>11</v>
      </c>
      <c r="YE42" s="17">
        <v>-4.5</v>
      </c>
    </row>
    <row r="43" spans="1:655" ht="24" customHeight="1" x14ac:dyDescent="0.25">
      <c r="A43" s="1"/>
      <c r="B43" s="16" t="s">
        <v>40</v>
      </c>
      <c r="C43" s="16" t="s">
        <v>748</v>
      </c>
      <c r="D43" s="17">
        <v>0</v>
      </c>
      <c r="E43" s="17"/>
      <c r="F43" s="17"/>
      <c r="G43" s="17">
        <v>0</v>
      </c>
      <c r="H43" s="17">
        <v>630.79999999999995</v>
      </c>
      <c r="I43" s="17">
        <v>635.88252999999997</v>
      </c>
      <c r="J43" s="17">
        <v>635.88234999999997</v>
      </c>
      <c r="K43" s="17">
        <v>-5.0823499999999999</v>
      </c>
      <c r="L43" s="17">
        <v>216</v>
      </c>
      <c r="M43" s="17">
        <v>206.86389</v>
      </c>
      <c r="N43" s="17">
        <v>206.86383000000001</v>
      </c>
      <c r="O43" s="17">
        <v>9.1361699999999999</v>
      </c>
      <c r="P43" s="17"/>
      <c r="Q43" s="17"/>
      <c r="R43" s="17"/>
      <c r="S43" s="17">
        <v>0</v>
      </c>
      <c r="T43" s="17"/>
      <c r="U43" s="17"/>
      <c r="V43" s="17"/>
      <c r="W43" s="17">
        <v>0</v>
      </c>
      <c r="X43" s="17">
        <v>22</v>
      </c>
      <c r="Y43" s="17">
        <v>30.672820000000002</v>
      </c>
      <c r="Z43" s="17">
        <v>10.3102</v>
      </c>
      <c r="AA43" s="17">
        <v>11.6898</v>
      </c>
      <c r="AB43" s="17">
        <v>76.599999999999994</v>
      </c>
      <c r="AC43" s="17">
        <v>84.335999999999999</v>
      </c>
      <c r="AD43" s="17">
        <v>87.85</v>
      </c>
      <c r="AE43" s="17">
        <v>-11.25</v>
      </c>
      <c r="AF43" s="17"/>
      <c r="AG43" s="17"/>
      <c r="AH43" s="17"/>
      <c r="AI43" s="17">
        <v>0</v>
      </c>
      <c r="AJ43" s="17"/>
      <c r="AK43" s="17"/>
      <c r="AL43" s="17"/>
      <c r="AM43" s="17">
        <v>0</v>
      </c>
      <c r="AN43" s="17">
        <v>188.8</v>
      </c>
      <c r="AO43" s="17">
        <v>196.22801999999999</v>
      </c>
      <c r="AP43" s="17">
        <v>196.22801000000001</v>
      </c>
      <c r="AQ43" s="17">
        <v>-7.4280099999999996</v>
      </c>
      <c r="AR43" s="17">
        <v>208.6</v>
      </c>
      <c r="AS43" s="17">
        <v>196.22801999999999</v>
      </c>
      <c r="AT43" s="17">
        <v>196.22801000000001</v>
      </c>
      <c r="AU43" s="17">
        <v>12.37199</v>
      </c>
      <c r="AV43" s="17">
        <v>211.1</v>
      </c>
      <c r="AW43" s="17">
        <v>196.22801999999999</v>
      </c>
      <c r="AX43" s="17">
        <v>196.22801000000001</v>
      </c>
      <c r="AY43" s="17">
        <v>14.87199</v>
      </c>
      <c r="AZ43" s="17">
        <v>289</v>
      </c>
      <c r="BA43" s="17">
        <v>295.22593999999998</v>
      </c>
      <c r="BB43" s="17">
        <v>295.22593000000001</v>
      </c>
      <c r="BC43" s="17">
        <v>-6.22593</v>
      </c>
      <c r="BD43" s="17">
        <v>216.5</v>
      </c>
      <c r="BE43" s="17">
        <v>208.07390000000001</v>
      </c>
      <c r="BF43" s="17">
        <v>208.07388</v>
      </c>
      <c r="BG43" s="17">
        <v>8.4261199999999992</v>
      </c>
      <c r="BH43" s="17">
        <v>110.6</v>
      </c>
      <c r="BI43" s="17">
        <v>104.34936999999999</v>
      </c>
      <c r="BJ43" s="17">
        <v>104.34936999999999</v>
      </c>
      <c r="BK43" s="17">
        <v>6.2506300000000001</v>
      </c>
      <c r="BL43" s="17">
        <v>297.60000000000002</v>
      </c>
      <c r="BM43" s="17">
        <v>325.72638000000001</v>
      </c>
      <c r="BN43" s="17">
        <v>355.84530000000001</v>
      </c>
      <c r="BO43" s="17">
        <v>-58.2453</v>
      </c>
      <c r="BP43" s="17">
        <v>3.1</v>
      </c>
      <c r="BQ43" s="17">
        <v>4.4318400000000002</v>
      </c>
      <c r="BR43" s="17">
        <v>4.4318400000000002</v>
      </c>
      <c r="BS43" s="17">
        <v>-1.3318399999999999</v>
      </c>
      <c r="BT43" s="17"/>
      <c r="BU43" s="17"/>
      <c r="BV43" s="17"/>
      <c r="BW43" s="17">
        <v>0</v>
      </c>
      <c r="BX43" s="17"/>
      <c r="BY43" s="17"/>
      <c r="BZ43" s="17"/>
      <c r="CA43" s="17">
        <v>0</v>
      </c>
      <c r="CB43" s="17"/>
      <c r="CC43" s="17"/>
      <c r="CD43" s="17"/>
      <c r="CE43" s="17">
        <v>0</v>
      </c>
      <c r="CF43" s="17"/>
      <c r="CG43" s="17"/>
      <c r="CH43" s="17"/>
      <c r="CI43" s="17">
        <v>0</v>
      </c>
      <c r="CJ43" s="17">
        <v>109.2</v>
      </c>
      <c r="CK43" s="17">
        <v>116.25078000000001</v>
      </c>
      <c r="CL43" s="17">
        <v>116.25078000000001</v>
      </c>
      <c r="CM43" s="17">
        <v>-7.0507799999999996</v>
      </c>
      <c r="CN43" s="17">
        <v>7.5</v>
      </c>
      <c r="CO43" s="17">
        <v>5.1333399999999996</v>
      </c>
      <c r="CP43" s="17">
        <v>5.1333399999999996</v>
      </c>
      <c r="CQ43" s="17">
        <v>2.36666</v>
      </c>
      <c r="CR43" s="17">
        <v>3.3</v>
      </c>
      <c r="CS43" s="17">
        <v>2.8177599999999998</v>
      </c>
      <c r="CT43" s="17">
        <v>2.8177500000000002</v>
      </c>
      <c r="CU43" s="17">
        <v>0.48225000000000001</v>
      </c>
      <c r="CV43" s="17"/>
      <c r="CW43" s="17"/>
      <c r="CX43" s="17"/>
      <c r="CY43" s="17">
        <v>0</v>
      </c>
      <c r="CZ43" s="17">
        <v>6.9</v>
      </c>
      <c r="DA43" s="17">
        <v>6.8787000000000003</v>
      </c>
      <c r="DB43" s="17">
        <v>6.8787000000000003</v>
      </c>
      <c r="DC43" s="17">
        <v>2.1299999999999999E-2</v>
      </c>
      <c r="DD43" s="17">
        <v>14.1</v>
      </c>
      <c r="DE43" s="17">
        <v>14.919420000000001</v>
      </c>
      <c r="DF43" s="17">
        <v>14.919409999999999</v>
      </c>
      <c r="DG43" s="17">
        <v>-0.81940999999999997</v>
      </c>
      <c r="DH43" s="17">
        <v>90.6</v>
      </c>
      <c r="DI43" s="17">
        <v>94.602530000000002</v>
      </c>
      <c r="DJ43" s="17">
        <v>121.65812</v>
      </c>
      <c r="DK43" s="17">
        <v>-31.058119999999999</v>
      </c>
      <c r="DL43" s="17"/>
      <c r="DM43" s="17"/>
      <c r="DN43" s="17"/>
      <c r="DO43" s="17">
        <v>0</v>
      </c>
      <c r="DP43" s="17"/>
      <c r="DQ43" s="17"/>
      <c r="DR43" s="17"/>
      <c r="DS43" s="17">
        <v>0</v>
      </c>
      <c r="DT43" s="17"/>
      <c r="DU43" s="17"/>
      <c r="DV43" s="17"/>
      <c r="DW43" s="17">
        <v>0</v>
      </c>
      <c r="DX43" s="17"/>
      <c r="DY43" s="17"/>
      <c r="DZ43" s="17"/>
      <c r="EA43" s="17">
        <v>0</v>
      </c>
      <c r="EB43" s="17">
        <v>74</v>
      </c>
      <c r="EC43" s="17">
        <v>61.071739999999998</v>
      </c>
      <c r="ED43" s="17">
        <v>59.804639999999999</v>
      </c>
      <c r="EE43" s="17">
        <v>14.195360000000001</v>
      </c>
      <c r="EF43" s="17">
        <v>109</v>
      </c>
      <c r="EG43" s="17">
        <v>130.83608000000001</v>
      </c>
      <c r="EH43" s="17">
        <v>130.84205</v>
      </c>
      <c r="EI43" s="17">
        <v>-21.84205</v>
      </c>
      <c r="EJ43" s="17"/>
      <c r="EK43" s="17"/>
      <c r="EL43" s="17"/>
      <c r="EM43" s="17">
        <v>0</v>
      </c>
      <c r="EN43" s="17"/>
      <c r="EO43" s="17"/>
      <c r="EP43" s="17"/>
      <c r="EQ43" s="17">
        <v>0</v>
      </c>
      <c r="ER43" s="17"/>
      <c r="ES43" s="17"/>
      <c r="ET43" s="17"/>
      <c r="EU43" s="17">
        <v>0</v>
      </c>
      <c r="EV43" s="17">
        <v>6.5</v>
      </c>
      <c r="EW43" s="17">
        <v>6.39</v>
      </c>
      <c r="EX43" s="17">
        <v>6.39</v>
      </c>
      <c r="EY43" s="17">
        <v>0.11</v>
      </c>
      <c r="EZ43" s="17">
        <v>148.6</v>
      </c>
      <c r="FA43" s="17">
        <v>144.32990000000001</v>
      </c>
      <c r="FB43" s="17"/>
      <c r="FC43" s="17">
        <v>148.6</v>
      </c>
      <c r="FD43" s="17">
        <v>25.8</v>
      </c>
      <c r="FE43" s="17">
        <v>31.102039999999999</v>
      </c>
      <c r="FF43" s="17">
        <v>27.010259999999999</v>
      </c>
      <c r="FG43" s="17">
        <v>-1.2102599999999999</v>
      </c>
      <c r="FH43" s="17">
        <v>56.5</v>
      </c>
      <c r="FI43" s="17">
        <v>53.398060000000001</v>
      </c>
      <c r="FJ43" s="17">
        <v>53.40155</v>
      </c>
      <c r="FK43" s="17">
        <v>3.0984500000000001</v>
      </c>
      <c r="FL43" s="17">
        <v>13.4</v>
      </c>
      <c r="FM43" s="17">
        <v>18.594950000000001</v>
      </c>
      <c r="FN43" s="17">
        <v>16.959009999999999</v>
      </c>
      <c r="FO43" s="17">
        <v>-3.5590099999999998</v>
      </c>
      <c r="FP43" s="17">
        <v>18.399999999999999</v>
      </c>
      <c r="FQ43" s="17">
        <v>17.737760000000002</v>
      </c>
      <c r="FR43" s="17">
        <v>18.440239999999999</v>
      </c>
      <c r="FS43" s="17">
        <v>-4.0239999999999998E-2</v>
      </c>
      <c r="FT43" s="17">
        <v>10.8</v>
      </c>
      <c r="FU43" s="17">
        <v>10.504849999999999</v>
      </c>
      <c r="FV43" s="17">
        <v>10.504849999999999</v>
      </c>
      <c r="FW43" s="17">
        <v>0.29515000000000002</v>
      </c>
      <c r="FX43" s="17">
        <v>53.7</v>
      </c>
      <c r="FY43" s="17">
        <v>63.523789999999998</v>
      </c>
      <c r="FZ43" s="17">
        <v>63.523789999999998</v>
      </c>
      <c r="GA43" s="17">
        <v>-9.8237900000000007</v>
      </c>
      <c r="GB43" s="17">
        <v>182.9</v>
      </c>
      <c r="GC43" s="17">
        <v>184.91498000000001</v>
      </c>
      <c r="GD43" s="17">
        <v>184.91498000000001</v>
      </c>
      <c r="GE43" s="17">
        <v>-2.01498</v>
      </c>
      <c r="GF43" s="17">
        <v>183.1</v>
      </c>
      <c r="GG43" s="17">
        <v>184.91498000000001</v>
      </c>
      <c r="GH43" s="17">
        <v>184.91498000000001</v>
      </c>
      <c r="GI43" s="17">
        <v>-1.81498</v>
      </c>
      <c r="GJ43" s="17">
        <v>184.8</v>
      </c>
      <c r="GK43" s="17">
        <v>185.47028</v>
      </c>
      <c r="GL43" s="17">
        <v>185.47028</v>
      </c>
      <c r="GM43" s="17">
        <v>-0.67027999999999999</v>
      </c>
      <c r="GN43" s="17">
        <v>76.5</v>
      </c>
      <c r="GO43" s="17">
        <v>101.63701</v>
      </c>
      <c r="GP43" s="17">
        <v>110.37430999999999</v>
      </c>
      <c r="GQ43" s="17">
        <v>-33.874310000000001</v>
      </c>
      <c r="GR43" s="17">
        <v>3.5</v>
      </c>
      <c r="GS43" s="17">
        <v>3.7563900000000001</v>
      </c>
      <c r="GT43" s="17">
        <v>3.7563800000000001</v>
      </c>
      <c r="GU43" s="17">
        <v>-0.25638</v>
      </c>
      <c r="GV43" s="17"/>
      <c r="GW43" s="17"/>
      <c r="GX43" s="17"/>
      <c r="GY43" s="17">
        <v>0</v>
      </c>
      <c r="GZ43" s="17">
        <v>8</v>
      </c>
      <c r="HA43" s="17">
        <v>12</v>
      </c>
      <c r="HB43" s="17">
        <v>18.569890000000001</v>
      </c>
      <c r="HC43" s="17">
        <v>-10.569889999999999</v>
      </c>
      <c r="HD43" s="17"/>
      <c r="HE43" s="17"/>
      <c r="HF43" s="17"/>
      <c r="HG43" s="17">
        <v>0</v>
      </c>
      <c r="HH43" s="17">
        <v>2</v>
      </c>
      <c r="HI43" s="17">
        <v>1.97359</v>
      </c>
      <c r="HJ43" s="17">
        <v>1.97359</v>
      </c>
      <c r="HK43" s="17">
        <v>2.6409999999999999E-2</v>
      </c>
      <c r="HL43" s="17">
        <v>11.9</v>
      </c>
      <c r="HM43" s="17">
        <v>17.172329999999999</v>
      </c>
      <c r="HN43" s="17">
        <v>17.172329999999999</v>
      </c>
      <c r="HO43" s="17">
        <v>-5.2723300000000002</v>
      </c>
      <c r="HP43" s="17">
        <v>84.2</v>
      </c>
      <c r="HQ43" s="17">
        <v>85</v>
      </c>
      <c r="HR43" s="17">
        <v>84.999110000000002</v>
      </c>
      <c r="HS43" s="17">
        <v>-0.79910999999999999</v>
      </c>
      <c r="HT43" s="17"/>
      <c r="HU43" s="17"/>
      <c r="HV43" s="17"/>
      <c r="HW43" s="17">
        <v>0</v>
      </c>
      <c r="HX43" s="17"/>
      <c r="HY43" s="17"/>
      <c r="HZ43" s="17"/>
      <c r="IA43" s="17">
        <v>0</v>
      </c>
      <c r="IB43" s="17">
        <v>87.6</v>
      </c>
      <c r="IC43" s="17">
        <v>85.482579999999999</v>
      </c>
      <c r="ID43" s="17">
        <v>85.482380000000006</v>
      </c>
      <c r="IE43" s="17">
        <v>2.1176200000000001</v>
      </c>
      <c r="IF43" s="17"/>
      <c r="IG43" s="17"/>
      <c r="IH43" s="17"/>
      <c r="II43" s="17">
        <v>0</v>
      </c>
      <c r="IJ43" s="17"/>
      <c r="IK43" s="17"/>
      <c r="IL43" s="17"/>
      <c r="IM43" s="17">
        <v>0</v>
      </c>
      <c r="IN43" s="17">
        <v>46.8</v>
      </c>
      <c r="IO43" s="17">
        <v>45.221359999999997</v>
      </c>
      <c r="IP43" s="17">
        <v>45.221350000000001</v>
      </c>
      <c r="IQ43" s="17">
        <v>1.5786500000000001</v>
      </c>
      <c r="IR43" s="17"/>
      <c r="IS43" s="17"/>
      <c r="IT43" s="17"/>
      <c r="IU43" s="17">
        <v>0</v>
      </c>
      <c r="IV43" s="17"/>
      <c r="IW43" s="17"/>
      <c r="IX43" s="17"/>
      <c r="IY43" s="17">
        <v>0</v>
      </c>
      <c r="IZ43" s="17"/>
      <c r="JA43" s="17"/>
      <c r="JB43" s="17"/>
      <c r="JC43" s="17">
        <v>0</v>
      </c>
      <c r="JD43" s="17">
        <v>60.4</v>
      </c>
      <c r="JE43" s="17">
        <v>94.078050000000005</v>
      </c>
      <c r="JF43" s="17">
        <v>104.70901000000001</v>
      </c>
      <c r="JG43" s="17">
        <v>-44.309010000000001</v>
      </c>
      <c r="JH43" s="17">
        <v>178.6</v>
      </c>
      <c r="JI43" s="17">
        <v>185.29459</v>
      </c>
      <c r="JJ43" s="17">
        <v>185.29458</v>
      </c>
      <c r="JK43" s="17">
        <v>-6.6945800000000002</v>
      </c>
      <c r="JL43" s="17">
        <v>176.3</v>
      </c>
      <c r="JM43" s="17">
        <v>185.29459</v>
      </c>
      <c r="JN43" s="17">
        <v>185.29458</v>
      </c>
      <c r="JO43" s="17">
        <v>-8.9945799999999991</v>
      </c>
      <c r="JP43" s="17">
        <v>211.3</v>
      </c>
      <c r="JQ43" s="17">
        <v>185.29459</v>
      </c>
      <c r="JR43" s="17">
        <v>185.29458</v>
      </c>
      <c r="JS43" s="17">
        <v>26.005420000000001</v>
      </c>
      <c r="JT43" s="17">
        <v>273.8</v>
      </c>
      <c r="JU43" s="17">
        <v>278.77654000000001</v>
      </c>
      <c r="JV43" s="17">
        <v>278.77652999999998</v>
      </c>
      <c r="JW43" s="17">
        <v>-4.9765300000000003</v>
      </c>
      <c r="JX43" s="17">
        <v>76.900000000000006</v>
      </c>
      <c r="JY43" s="17">
        <v>73.590999999999994</v>
      </c>
      <c r="JZ43" s="17">
        <v>73.590969999999999</v>
      </c>
      <c r="KA43" s="17">
        <v>3.3090299999999999</v>
      </c>
      <c r="KB43" s="17">
        <v>36.9</v>
      </c>
      <c r="KC43" s="17">
        <v>36.905999999999999</v>
      </c>
      <c r="KD43" s="17">
        <v>36.90598</v>
      </c>
      <c r="KE43" s="17">
        <v>-5.9800000000000001E-3</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c r="LA43" s="17"/>
      <c r="LB43" s="17"/>
      <c r="LC43" s="17">
        <v>0</v>
      </c>
      <c r="LD43" s="17">
        <v>0.3</v>
      </c>
      <c r="LE43" s="17">
        <v>0.44603999999999999</v>
      </c>
      <c r="LF43" s="17">
        <v>0.44602999999999998</v>
      </c>
      <c r="LG43" s="17">
        <v>-0.14602999999999999</v>
      </c>
      <c r="LH43" s="17">
        <v>179.1</v>
      </c>
      <c r="LI43" s="17">
        <v>178.56979000000001</v>
      </c>
      <c r="LJ43" s="17">
        <v>166.15964</v>
      </c>
      <c r="LK43" s="17">
        <v>12.94036</v>
      </c>
      <c r="LL43" s="17">
        <v>89.6</v>
      </c>
      <c r="LM43" s="17">
        <v>100.48913</v>
      </c>
      <c r="LN43" s="17">
        <v>96.068860000000001</v>
      </c>
      <c r="LO43" s="17">
        <v>-6.4688600000000003</v>
      </c>
      <c r="LP43" s="17">
        <v>62</v>
      </c>
      <c r="LQ43" s="17">
        <v>67.133979999999994</v>
      </c>
      <c r="LR43" s="17">
        <v>67.133979999999994</v>
      </c>
      <c r="LS43" s="17">
        <v>-5.1339800000000002</v>
      </c>
      <c r="LT43" s="17">
        <v>72.2</v>
      </c>
      <c r="LU43" s="17">
        <v>76.712260000000001</v>
      </c>
      <c r="LV43" s="17">
        <v>72.373850000000004</v>
      </c>
      <c r="LW43" s="17">
        <v>-0.17385</v>
      </c>
      <c r="LX43" s="17">
        <v>28.9</v>
      </c>
      <c r="LY43" s="17">
        <v>29.951460000000001</v>
      </c>
      <c r="LZ43" s="17">
        <v>29.951440000000002</v>
      </c>
      <c r="MA43" s="17">
        <v>-1.0514399999999999</v>
      </c>
      <c r="MB43" s="17"/>
      <c r="MC43" s="17"/>
      <c r="MD43" s="17"/>
      <c r="ME43" s="17">
        <v>0</v>
      </c>
      <c r="MF43" s="17"/>
      <c r="MG43" s="17"/>
      <c r="MH43" s="17"/>
      <c r="MI43" s="17">
        <v>0</v>
      </c>
      <c r="MJ43" s="17"/>
      <c r="MK43" s="17"/>
      <c r="ML43" s="17"/>
      <c r="MM43" s="17">
        <v>0</v>
      </c>
      <c r="MN43" s="17">
        <v>146.9</v>
      </c>
      <c r="MO43" s="17">
        <v>151.08876000000001</v>
      </c>
      <c r="MP43" s="17">
        <v>151.08875</v>
      </c>
      <c r="MQ43" s="17">
        <v>-4.1887499999999998</v>
      </c>
      <c r="MR43" s="17">
        <v>149.19999999999999</v>
      </c>
      <c r="MS43" s="17">
        <v>151.08876000000001</v>
      </c>
      <c r="MT43" s="17">
        <v>151.08875</v>
      </c>
      <c r="MU43" s="17">
        <v>-1.8887499999999999</v>
      </c>
      <c r="MV43" s="17">
        <v>149.9</v>
      </c>
      <c r="MW43" s="17">
        <v>151.54248000000001</v>
      </c>
      <c r="MX43" s="17">
        <v>151.54247000000001</v>
      </c>
      <c r="MY43" s="17">
        <v>-1.6424700000000001</v>
      </c>
      <c r="MZ43" s="17">
        <v>0</v>
      </c>
      <c r="NA43" s="17"/>
      <c r="NB43" s="17"/>
      <c r="NC43" s="17">
        <v>0</v>
      </c>
      <c r="ND43" s="17"/>
      <c r="NE43" s="17"/>
      <c r="NF43" s="17"/>
      <c r="NG43" s="17">
        <v>0</v>
      </c>
      <c r="NH43" s="17"/>
      <c r="NI43" s="17"/>
      <c r="NJ43" s="17"/>
      <c r="NK43" s="17">
        <v>0</v>
      </c>
      <c r="NL43" s="17"/>
      <c r="NM43" s="17"/>
      <c r="NN43" s="17"/>
      <c r="NO43" s="17">
        <v>0</v>
      </c>
      <c r="NP43" s="17"/>
      <c r="NQ43" s="17"/>
      <c r="NR43" s="17"/>
      <c r="NS43" s="17">
        <v>0</v>
      </c>
      <c r="NT43" s="17">
        <v>137.19999999999999</v>
      </c>
      <c r="NU43" s="17">
        <v>144.87216000000001</v>
      </c>
      <c r="NV43" s="17">
        <v>213.11985000000001</v>
      </c>
      <c r="NW43" s="17">
        <v>-75.919849999999997</v>
      </c>
      <c r="NX43" s="17">
        <v>78.400000000000006</v>
      </c>
      <c r="NY43" s="17">
        <v>72.65361</v>
      </c>
      <c r="NZ43" s="17">
        <v>106.87992</v>
      </c>
      <c r="OA43" s="17">
        <v>-28.47992</v>
      </c>
      <c r="OB43" s="17">
        <v>0</v>
      </c>
      <c r="OC43" s="17"/>
      <c r="OD43" s="17">
        <v>0.11700000000000001</v>
      </c>
      <c r="OE43" s="17">
        <v>-0.11700000000000001</v>
      </c>
      <c r="OF43" s="17">
        <v>85.6</v>
      </c>
      <c r="OG43" s="17">
        <v>126.9</v>
      </c>
      <c r="OH43" s="17">
        <v>93.73</v>
      </c>
      <c r="OI43" s="17">
        <v>-8.1300000000000008</v>
      </c>
      <c r="OJ43" s="17">
        <v>0.7</v>
      </c>
      <c r="OK43" s="17"/>
      <c r="OL43" s="17">
        <v>1.306</v>
      </c>
      <c r="OM43" s="17">
        <v>-0.60599999999999998</v>
      </c>
      <c r="ON43" s="17">
        <v>13.9</v>
      </c>
      <c r="OO43" s="17">
        <v>12.923999999999999</v>
      </c>
      <c r="OP43" s="17">
        <v>12.923999999999999</v>
      </c>
      <c r="OQ43" s="17">
        <v>0.97599999999999998</v>
      </c>
      <c r="OR43" s="17">
        <v>0</v>
      </c>
      <c r="OS43" s="17"/>
      <c r="OT43" s="17"/>
      <c r="OU43" s="17">
        <v>0</v>
      </c>
      <c r="OV43" s="17">
        <v>4.7</v>
      </c>
      <c r="OW43" s="17">
        <v>4.4000000000000004</v>
      </c>
      <c r="OX43" s="17">
        <v>4.4000000000000004</v>
      </c>
      <c r="OY43" s="17">
        <v>0.3</v>
      </c>
      <c r="OZ43" s="17"/>
      <c r="PA43" s="17"/>
      <c r="PB43" s="17"/>
      <c r="PC43" s="17">
        <v>0</v>
      </c>
      <c r="PD43" s="17">
        <v>10</v>
      </c>
      <c r="PE43" s="17">
        <v>9</v>
      </c>
      <c r="PF43" s="17">
        <v>9.0000199999999992</v>
      </c>
      <c r="PG43" s="17">
        <v>0.99997999999999998</v>
      </c>
      <c r="PH43" s="17">
        <v>2</v>
      </c>
      <c r="PI43" s="17">
        <v>2.6689699999999998</v>
      </c>
      <c r="PJ43" s="17">
        <v>1.34413</v>
      </c>
      <c r="PK43" s="17">
        <v>0.65586999999999995</v>
      </c>
      <c r="PL43" s="17">
        <v>0.2</v>
      </c>
      <c r="PM43" s="17">
        <v>1</v>
      </c>
      <c r="PN43" s="17">
        <v>1</v>
      </c>
      <c r="PO43" s="17">
        <v>-0.8</v>
      </c>
      <c r="PP43" s="17">
        <v>1.4</v>
      </c>
      <c r="PQ43" s="17">
        <v>1.82</v>
      </c>
      <c r="PR43" s="17">
        <v>1.82</v>
      </c>
      <c r="PS43" s="17">
        <v>-0.42</v>
      </c>
      <c r="PT43" s="17">
        <v>2.6</v>
      </c>
      <c r="PU43" s="17">
        <v>4.5</v>
      </c>
      <c r="PV43" s="17">
        <v>4.5</v>
      </c>
      <c r="PW43" s="17">
        <v>-1.9</v>
      </c>
      <c r="PX43" s="17">
        <v>19.100000000000001</v>
      </c>
      <c r="PY43" s="17">
        <v>18.4466</v>
      </c>
      <c r="PZ43" s="17">
        <v>18.4466</v>
      </c>
      <c r="QA43" s="17">
        <v>0.65339999999999998</v>
      </c>
      <c r="QB43" s="17">
        <v>3.4</v>
      </c>
      <c r="QC43" s="17">
        <v>3.2</v>
      </c>
      <c r="QD43" s="17">
        <v>3.2</v>
      </c>
      <c r="QE43" s="17">
        <v>0.2</v>
      </c>
      <c r="QF43" s="17">
        <v>3.2</v>
      </c>
      <c r="QG43" s="17"/>
      <c r="QH43" s="17"/>
      <c r="QI43" s="17">
        <v>3.2</v>
      </c>
      <c r="QJ43" s="17">
        <v>3.3</v>
      </c>
      <c r="QK43" s="17">
        <v>3.4</v>
      </c>
      <c r="QL43" s="17">
        <v>3.4</v>
      </c>
      <c r="QM43" s="17">
        <v>-0.1</v>
      </c>
      <c r="QN43" s="17">
        <v>17.8</v>
      </c>
      <c r="QO43" s="17">
        <v>16.990290000000002</v>
      </c>
      <c r="QP43" s="17">
        <v>16.990290000000002</v>
      </c>
      <c r="QQ43" s="17">
        <v>0.80971000000000004</v>
      </c>
      <c r="QR43" s="17">
        <v>0</v>
      </c>
      <c r="QS43" s="17"/>
      <c r="QT43" s="17"/>
      <c r="QU43" s="17">
        <v>0</v>
      </c>
      <c r="QV43" s="17">
        <v>0</v>
      </c>
      <c r="QW43" s="17"/>
      <c r="QX43" s="17">
        <v>1.782</v>
      </c>
      <c r="QY43" s="17">
        <v>-1.782</v>
      </c>
      <c r="QZ43" s="17">
        <v>20.5</v>
      </c>
      <c r="RA43" s="17">
        <v>22.242000000000001</v>
      </c>
      <c r="RB43" s="17">
        <v>22.242000000000001</v>
      </c>
      <c r="RC43" s="17">
        <v>-1.742</v>
      </c>
      <c r="RD43" s="17">
        <v>75.900000000000006</v>
      </c>
      <c r="RE43" s="17">
        <v>74.599999999999994</v>
      </c>
      <c r="RF43" s="17">
        <v>76.518000000000001</v>
      </c>
      <c r="RG43" s="17">
        <v>-0.61799999999999999</v>
      </c>
      <c r="RH43" s="17">
        <v>4.4000000000000004</v>
      </c>
      <c r="RI43" s="17">
        <v>4.2</v>
      </c>
      <c r="RJ43" s="17">
        <v>4.2</v>
      </c>
      <c r="RK43" s="17">
        <v>0.2</v>
      </c>
      <c r="RL43" s="17">
        <v>2.2999999999999998</v>
      </c>
      <c r="RM43" s="17">
        <v>2.4</v>
      </c>
      <c r="RN43" s="17">
        <v>2.4</v>
      </c>
      <c r="RO43" s="17">
        <v>-0.1</v>
      </c>
      <c r="RP43" s="17">
        <v>1.2</v>
      </c>
      <c r="RQ43" s="17">
        <v>1.2</v>
      </c>
      <c r="RR43" s="17">
        <v>1.2</v>
      </c>
      <c r="RS43" s="17">
        <v>0</v>
      </c>
      <c r="RT43" s="17">
        <v>3</v>
      </c>
      <c r="RU43" s="17">
        <v>2.8</v>
      </c>
      <c r="RV43" s="17">
        <v>2.8</v>
      </c>
      <c r="RW43" s="17">
        <v>0.2</v>
      </c>
      <c r="RX43" s="17">
        <v>0</v>
      </c>
      <c r="RY43" s="17"/>
      <c r="RZ43" s="17">
        <v>1E-3</v>
      </c>
      <c r="SA43" s="17">
        <v>-1E-3</v>
      </c>
      <c r="SB43" s="17">
        <v>1.9</v>
      </c>
      <c r="SC43" s="17">
        <v>1.851</v>
      </c>
      <c r="SD43" s="17">
        <v>1.851</v>
      </c>
      <c r="SE43" s="17">
        <v>4.9000000000000002E-2</v>
      </c>
      <c r="SF43" s="17">
        <v>20</v>
      </c>
      <c r="SG43" s="17">
        <v>19.772790000000001</v>
      </c>
      <c r="SH43" s="17">
        <v>19.772739999999999</v>
      </c>
      <c r="SI43" s="17">
        <v>0.22725999999999999</v>
      </c>
      <c r="SJ43" s="17">
        <v>1.2</v>
      </c>
      <c r="SK43" s="17">
        <v>1.4</v>
      </c>
      <c r="SL43" s="17">
        <v>1.4</v>
      </c>
      <c r="SM43" s="17">
        <v>-0.2</v>
      </c>
      <c r="SN43" s="17">
        <v>0.4</v>
      </c>
      <c r="SO43" s="17"/>
      <c r="SP43" s="17">
        <v>0.4</v>
      </c>
      <c r="SQ43" s="17">
        <v>0</v>
      </c>
      <c r="SR43" s="17">
        <v>3.9</v>
      </c>
      <c r="SS43" s="17">
        <v>5.3</v>
      </c>
      <c r="ST43" s="17">
        <v>5.3</v>
      </c>
      <c r="SU43" s="17">
        <v>-1.4</v>
      </c>
      <c r="SV43" s="17">
        <v>2.2000000000000002</v>
      </c>
      <c r="SW43" s="17">
        <v>2.6</v>
      </c>
      <c r="SX43" s="17">
        <v>2.6</v>
      </c>
      <c r="SY43" s="17">
        <v>-0.4</v>
      </c>
      <c r="SZ43" s="17">
        <v>3.5</v>
      </c>
      <c r="TA43" s="17">
        <v>5</v>
      </c>
      <c r="TB43" s="17">
        <v>5</v>
      </c>
      <c r="TC43" s="17">
        <v>-1.5</v>
      </c>
      <c r="TD43" s="17">
        <v>4.7</v>
      </c>
      <c r="TE43" s="17">
        <v>7</v>
      </c>
      <c r="TF43" s="17">
        <v>7</v>
      </c>
      <c r="TG43" s="17">
        <v>-2.2999999999999998</v>
      </c>
      <c r="TH43" s="17">
        <v>10</v>
      </c>
      <c r="TI43" s="17">
        <v>10</v>
      </c>
      <c r="TJ43" s="17">
        <v>10</v>
      </c>
      <c r="TK43" s="17">
        <v>0</v>
      </c>
      <c r="TL43" s="17">
        <v>23.1</v>
      </c>
      <c r="TM43" s="17">
        <v>25.489000000000001</v>
      </c>
      <c r="TN43" s="17">
        <v>25.489000000000001</v>
      </c>
      <c r="TO43" s="17">
        <v>-2.3889999999999998</v>
      </c>
      <c r="TP43" s="17">
        <v>73.3</v>
      </c>
      <c r="TQ43" s="17">
        <v>67.025000000000006</v>
      </c>
      <c r="TR43" s="17">
        <v>67.025000000000006</v>
      </c>
      <c r="TS43" s="17">
        <v>6.2750000000000004</v>
      </c>
      <c r="TT43" s="17">
        <v>0</v>
      </c>
      <c r="TU43" s="17"/>
      <c r="TV43" s="17">
        <v>0.16600000000000001</v>
      </c>
      <c r="TW43" s="17">
        <v>-0.16600000000000001</v>
      </c>
      <c r="TX43" s="17">
        <v>97.1</v>
      </c>
      <c r="TY43" s="17">
        <v>71.900000000000006</v>
      </c>
      <c r="TZ43" s="17">
        <v>65.094999999999999</v>
      </c>
      <c r="UA43" s="17">
        <v>32.005000000000003</v>
      </c>
      <c r="UB43" s="17">
        <v>102.7</v>
      </c>
      <c r="UC43" s="17">
        <v>95.4</v>
      </c>
      <c r="UD43" s="17">
        <v>82.774000000000001</v>
      </c>
      <c r="UE43" s="17">
        <v>19.925999999999998</v>
      </c>
      <c r="UF43" s="17">
        <v>17.100000000000001</v>
      </c>
      <c r="UG43" s="17">
        <v>9.5</v>
      </c>
      <c r="UH43" s="17">
        <v>9.5399999999999991</v>
      </c>
      <c r="UI43" s="17">
        <v>7.56</v>
      </c>
      <c r="UJ43" s="17">
        <v>14.2</v>
      </c>
      <c r="UK43" s="17">
        <v>7.8949999999999996</v>
      </c>
      <c r="UL43" s="17">
        <v>7.8949999999999996</v>
      </c>
      <c r="UM43" s="17">
        <v>6.3049999999999997</v>
      </c>
      <c r="UN43" s="17">
        <v>5.3</v>
      </c>
      <c r="UO43" s="17">
        <v>4.5</v>
      </c>
      <c r="UP43" s="17">
        <v>4.5</v>
      </c>
      <c r="UQ43" s="17">
        <v>0.8</v>
      </c>
      <c r="UR43" s="17">
        <v>2.4</v>
      </c>
      <c r="US43" s="17">
        <v>1.8</v>
      </c>
      <c r="UT43" s="17">
        <v>1.8</v>
      </c>
      <c r="UU43" s="17">
        <v>0.6</v>
      </c>
      <c r="UV43" s="17">
        <v>9.1</v>
      </c>
      <c r="UW43" s="17">
        <v>8.3000000000000007</v>
      </c>
      <c r="UX43" s="17">
        <v>8.3000000000000007</v>
      </c>
      <c r="UY43" s="17">
        <v>0.8</v>
      </c>
      <c r="UZ43" s="17">
        <v>3.8</v>
      </c>
      <c r="VA43" s="17">
        <v>3.8</v>
      </c>
      <c r="VB43" s="17">
        <v>3.8</v>
      </c>
      <c r="VC43" s="17">
        <v>0</v>
      </c>
      <c r="VD43" s="17">
        <v>4.3</v>
      </c>
      <c r="VE43" s="17">
        <v>4.3</v>
      </c>
      <c r="VF43" s="17">
        <v>4.3</v>
      </c>
      <c r="VG43" s="17">
        <v>0</v>
      </c>
      <c r="VH43" s="17">
        <v>4</v>
      </c>
      <c r="VI43" s="17">
        <v>4.5</v>
      </c>
      <c r="VJ43" s="17">
        <v>4.5</v>
      </c>
      <c r="VK43" s="17">
        <v>-0.5</v>
      </c>
      <c r="VL43" s="17">
        <v>12.8</v>
      </c>
      <c r="VM43" s="17">
        <v>11.615</v>
      </c>
      <c r="VN43" s="17">
        <v>11.615</v>
      </c>
      <c r="VO43" s="17">
        <v>1.1850000000000001</v>
      </c>
      <c r="VP43" s="17">
        <v>3.5</v>
      </c>
      <c r="VQ43" s="17"/>
      <c r="VR43" s="17">
        <v>7.2320000000000002</v>
      </c>
      <c r="VS43" s="17">
        <v>-3.7320000000000002</v>
      </c>
      <c r="VT43" s="17">
        <v>0.4</v>
      </c>
      <c r="VU43" s="17"/>
      <c r="VV43" s="17">
        <v>3.5310000000000001</v>
      </c>
      <c r="VW43" s="17">
        <v>-3.1309999999999998</v>
      </c>
      <c r="VX43" s="17">
        <v>0.2</v>
      </c>
      <c r="VY43" s="17"/>
      <c r="VZ43" s="17">
        <v>5.0860000000000003</v>
      </c>
      <c r="WA43" s="17">
        <v>-4.8860000000000001</v>
      </c>
      <c r="WB43" s="17">
        <v>0.6</v>
      </c>
      <c r="WC43" s="17">
        <v>0.6</v>
      </c>
      <c r="WD43" s="17">
        <v>0.6</v>
      </c>
      <c r="WE43" s="17">
        <v>0</v>
      </c>
      <c r="WF43" s="17">
        <v>127.2</v>
      </c>
      <c r="WG43" s="17">
        <v>130</v>
      </c>
      <c r="WH43" s="17">
        <v>129</v>
      </c>
      <c r="WI43" s="17">
        <v>-1.8</v>
      </c>
      <c r="WJ43" s="17">
        <v>133</v>
      </c>
      <c r="WK43" s="17">
        <v>118.2</v>
      </c>
      <c r="WL43" s="17">
        <v>139</v>
      </c>
      <c r="WM43" s="17">
        <v>-6</v>
      </c>
      <c r="WN43" s="17">
        <v>0.9</v>
      </c>
      <c r="WO43" s="17"/>
      <c r="WP43" s="17">
        <v>4.2190000000000003</v>
      </c>
      <c r="WQ43" s="17">
        <v>-3.319</v>
      </c>
      <c r="WR43" s="17">
        <v>0.5</v>
      </c>
      <c r="WS43" s="17"/>
      <c r="WT43" s="17">
        <v>0.22500000000000001</v>
      </c>
      <c r="WU43" s="17">
        <v>0.27500000000000002</v>
      </c>
      <c r="WV43" s="17">
        <v>7.2</v>
      </c>
      <c r="WW43" s="17">
        <v>7.2</v>
      </c>
      <c r="WX43" s="17">
        <v>7.2</v>
      </c>
      <c r="WY43" s="17">
        <v>0</v>
      </c>
      <c r="WZ43" s="17">
        <v>19.3</v>
      </c>
      <c r="XA43" s="17">
        <v>18.4466</v>
      </c>
      <c r="XB43" s="17">
        <v>18.4466</v>
      </c>
      <c r="XC43" s="17">
        <v>0.85340000000000005</v>
      </c>
      <c r="XD43" s="17">
        <v>8.9</v>
      </c>
      <c r="XE43" s="17">
        <v>10.8</v>
      </c>
      <c r="XF43" s="17">
        <v>10.8</v>
      </c>
      <c r="XG43" s="17">
        <v>-1.9</v>
      </c>
      <c r="XH43" s="17">
        <v>33.340000000000003</v>
      </c>
      <c r="XI43" s="17">
        <v>29.5</v>
      </c>
      <c r="XJ43" s="17">
        <v>29.5</v>
      </c>
      <c r="XK43" s="17">
        <v>3.84</v>
      </c>
      <c r="XL43" s="17">
        <v>27.74</v>
      </c>
      <c r="XM43" s="17">
        <v>29.5</v>
      </c>
      <c r="XN43" s="17">
        <v>29.5</v>
      </c>
      <c r="XO43" s="17">
        <v>-1.76</v>
      </c>
      <c r="XP43" s="17"/>
      <c r="XQ43" s="17"/>
      <c r="XR43" s="17"/>
      <c r="XS43" s="17">
        <v>0</v>
      </c>
      <c r="XT43" s="17">
        <v>18.2</v>
      </c>
      <c r="XU43" s="17">
        <v>19.222999999999999</v>
      </c>
      <c r="XV43" s="17">
        <v>19.222999999999999</v>
      </c>
      <c r="XW43" s="17">
        <v>-1.0229999999999999</v>
      </c>
      <c r="XX43" s="17">
        <v>7.8</v>
      </c>
      <c r="XY43" s="17">
        <v>7.78</v>
      </c>
      <c r="XZ43" s="17">
        <v>7.78</v>
      </c>
      <c r="YA43" s="17">
        <v>0.02</v>
      </c>
      <c r="YB43" s="17">
        <v>8.1</v>
      </c>
      <c r="YC43" s="17">
        <v>11</v>
      </c>
      <c r="YD43" s="17">
        <v>11</v>
      </c>
      <c r="YE43" s="17">
        <v>-2.9</v>
      </c>
    </row>
    <row r="44" spans="1:655" ht="24" customHeight="1" x14ac:dyDescent="0.25">
      <c r="A44" s="1"/>
      <c r="B44" s="16" t="s">
        <v>40</v>
      </c>
      <c r="C44" s="16" t="s">
        <v>749</v>
      </c>
      <c r="D44" s="17">
        <v>0</v>
      </c>
      <c r="E44" s="17"/>
      <c r="F44" s="17"/>
      <c r="G44" s="17">
        <v>0</v>
      </c>
      <c r="H44" s="17">
        <v>633.79999999999995</v>
      </c>
      <c r="I44" s="17">
        <v>635.88252999999997</v>
      </c>
      <c r="J44" s="17">
        <v>635.88234</v>
      </c>
      <c r="K44" s="17">
        <v>-2.0823399999999999</v>
      </c>
      <c r="L44" s="17">
        <v>217.5</v>
      </c>
      <c r="M44" s="17">
        <v>206.86389</v>
      </c>
      <c r="N44" s="17">
        <v>206.86382</v>
      </c>
      <c r="O44" s="17">
        <v>10.63618</v>
      </c>
      <c r="P44" s="17"/>
      <c r="Q44" s="17"/>
      <c r="R44" s="17"/>
      <c r="S44" s="17">
        <v>0</v>
      </c>
      <c r="T44" s="17"/>
      <c r="U44" s="17"/>
      <c r="V44" s="17"/>
      <c r="W44" s="17">
        <v>0</v>
      </c>
      <c r="X44" s="17">
        <v>22.2</v>
      </c>
      <c r="Y44" s="17">
        <v>27.06277</v>
      </c>
      <c r="Z44" s="17">
        <v>10.30955</v>
      </c>
      <c r="AA44" s="17">
        <v>11.89045</v>
      </c>
      <c r="AB44" s="17">
        <v>79</v>
      </c>
      <c r="AC44" s="17">
        <v>84.335999999999999</v>
      </c>
      <c r="AD44" s="17">
        <v>87.85</v>
      </c>
      <c r="AE44" s="17">
        <v>-8.85</v>
      </c>
      <c r="AF44" s="17"/>
      <c r="AG44" s="17"/>
      <c r="AH44" s="17"/>
      <c r="AI44" s="17">
        <v>0</v>
      </c>
      <c r="AJ44" s="17"/>
      <c r="AK44" s="17"/>
      <c r="AL44" s="17"/>
      <c r="AM44" s="17">
        <v>0</v>
      </c>
      <c r="AN44" s="17">
        <v>188.2</v>
      </c>
      <c r="AO44" s="17">
        <v>196.22801999999999</v>
      </c>
      <c r="AP44" s="17">
        <v>196.22801000000001</v>
      </c>
      <c r="AQ44" s="17">
        <v>-8.0280100000000001</v>
      </c>
      <c r="AR44" s="17">
        <v>207.8</v>
      </c>
      <c r="AS44" s="17">
        <v>196.22801999999999</v>
      </c>
      <c r="AT44" s="17">
        <v>196.22801000000001</v>
      </c>
      <c r="AU44" s="17">
        <v>11.57199</v>
      </c>
      <c r="AV44" s="17">
        <v>211.3</v>
      </c>
      <c r="AW44" s="17">
        <v>196.22801999999999</v>
      </c>
      <c r="AX44" s="17">
        <v>196.22801000000001</v>
      </c>
      <c r="AY44" s="17">
        <v>15.07199</v>
      </c>
      <c r="AZ44" s="17">
        <v>289.10000000000002</v>
      </c>
      <c r="BA44" s="17">
        <v>295.22593999999998</v>
      </c>
      <c r="BB44" s="17">
        <v>295.22593000000001</v>
      </c>
      <c r="BC44" s="17">
        <v>-6.1259300000000003</v>
      </c>
      <c r="BD44" s="17">
        <v>214.2</v>
      </c>
      <c r="BE44" s="17">
        <v>208.07390000000001</v>
      </c>
      <c r="BF44" s="17">
        <v>208.07388</v>
      </c>
      <c r="BG44" s="17">
        <v>6.1261200000000002</v>
      </c>
      <c r="BH44" s="17">
        <v>111.4</v>
      </c>
      <c r="BI44" s="17">
        <v>104.34936999999999</v>
      </c>
      <c r="BJ44" s="17">
        <v>104.34936999999999</v>
      </c>
      <c r="BK44" s="17">
        <v>7.05063</v>
      </c>
      <c r="BL44" s="17">
        <v>299.39999999999998</v>
      </c>
      <c r="BM44" s="17">
        <v>322.14330000000001</v>
      </c>
      <c r="BN44" s="17">
        <v>356.27256999999997</v>
      </c>
      <c r="BO44" s="17">
        <v>-56.872570000000003</v>
      </c>
      <c r="BP44" s="17">
        <v>3</v>
      </c>
      <c r="BQ44" s="17">
        <v>4.4318400000000002</v>
      </c>
      <c r="BR44" s="17">
        <v>4.4318400000000002</v>
      </c>
      <c r="BS44" s="17">
        <v>-1.43184</v>
      </c>
      <c r="BT44" s="17"/>
      <c r="BU44" s="17"/>
      <c r="BV44" s="17"/>
      <c r="BW44" s="17">
        <v>0</v>
      </c>
      <c r="BX44" s="17"/>
      <c r="BY44" s="17"/>
      <c r="BZ44" s="17"/>
      <c r="CA44" s="17">
        <v>0</v>
      </c>
      <c r="CB44" s="17"/>
      <c r="CC44" s="17"/>
      <c r="CD44" s="17"/>
      <c r="CE44" s="17">
        <v>0</v>
      </c>
      <c r="CF44" s="17"/>
      <c r="CG44" s="17"/>
      <c r="CH44" s="17"/>
      <c r="CI44" s="17">
        <v>0</v>
      </c>
      <c r="CJ44" s="17">
        <v>115.3</v>
      </c>
      <c r="CK44" s="17">
        <v>116.25078000000001</v>
      </c>
      <c r="CL44" s="17">
        <v>116.25078000000001</v>
      </c>
      <c r="CM44" s="17">
        <v>-0.95077999999999996</v>
      </c>
      <c r="CN44" s="17">
        <v>7.9</v>
      </c>
      <c r="CO44" s="17">
        <v>5.1333399999999996</v>
      </c>
      <c r="CP44" s="17">
        <v>5.1333399999999996</v>
      </c>
      <c r="CQ44" s="17">
        <v>2.7666599999999999</v>
      </c>
      <c r="CR44" s="17">
        <v>3.3</v>
      </c>
      <c r="CS44" s="17">
        <v>2.8177599999999998</v>
      </c>
      <c r="CT44" s="17">
        <v>2.8177500000000002</v>
      </c>
      <c r="CU44" s="17">
        <v>0.48225000000000001</v>
      </c>
      <c r="CV44" s="17"/>
      <c r="CW44" s="17"/>
      <c r="CX44" s="17"/>
      <c r="CY44" s="17">
        <v>0</v>
      </c>
      <c r="CZ44" s="17">
        <v>6.9</v>
      </c>
      <c r="DA44" s="17">
        <v>6.8787000000000003</v>
      </c>
      <c r="DB44" s="17">
        <v>6.8787000000000003</v>
      </c>
      <c r="DC44" s="17">
        <v>2.1299999999999999E-2</v>
      </c>
      <c r="DD44" s="17">
        <v>14</v>
      </c>
      <c r="DE44" s="17">
        <v>14.919420000000001</v>
      </c>
      <c r="DF44" s="17">
        <v>14.919409999999999</v>
      </c>
      <c r="DG44" s="17">
        <v>-0.91940999999999995</v>
      </c>
      <c r="DH44" s="17">
        <v>90.5</v>
      </c>
      <c r="DI44" s="17">
        <v>112.26128</v>
      </c>
      <c r="DJ44" s="17">
        <v>139.75470000000001</v>
      </c>
      <c r="DK44" s="17">
        <v>-49.2547</v>
      </c>
      <c r="DL44" s="17"/>
      <c r="DM44" s="17"/>
      <c r="DN44" s="17"/>
      <c r="DO44" s="17">
        <v>0</v>
      </c>
      <c r="DP44" s="17"/>
      <c r="DQ44" s="17"/>
      <c r="DR44" s="17"/>
      <c r="DS44" s="17">
        <v>0</v>
      </c>
      <c r="DT44" s="17"/>
      <c r="DU44" s="17"/>
      <c r="DV44" s="17"/>
      <c r="DW44" s="17">
        <v>0</v>
      </c>
      <c r="DX44" s="17"/>
      <c r="DY44" s="17"/>
      <c r="DZ44" s="17"/>
      <c r="EA44" s="17">
        <v>0</v>
      </c>
      <c r="EB44" s="17">
        <v>74.7</v>
      </c>
      <c r="EC44" s="17">
        <v>71.192740000000001</v>
      </c>
      <c r="ED44" s="17">
        <v>69.999319999999997</v>
      </c>
      <c r="EE44" s="17">
        <v>4.7006800000000002</v>
      </c>
      <c r="EF44" s="17">
        <v>147.30000000000001</v>
      </c>
      <c r="EG44" s="17">
        <v>178.98441</v>
      </c>
      <c r="EH44" s="17">
        <v>153.12459999999999</v>
      </c>
      <c r="EI44" s="17">
        <v>-5.8246000000000002</v>
      </c>
      <c r="EJ44" s="17"/>
      <c r="EK44" s="17"/>
      <c r="EL44" s="17"/>
      <c r="EM44" s="17">
        <v>0</v>
      </c>
      <c r="EN44" s="17"/>
      <c r="EO44" s="17"/>
      <c r="EP44" s="17"/>
      <c r="EQ44" s="17">
        <v>0</v>
      </c>
      <c r="ER44" s="17"/>
      <c r="ES44" s="17"/>
      <c r="ET44" s="17"/>
      <c r="EU44" s="17">
        <v>0</v>
      </c>
      <c r="EV44" s="17">
        <v>6.5</v>
      </c>
      <c r="EW44" s="17">
        <v>6.39</v>
      </c>
      <c r="EX44" s="17">
        <v>6.39</v>
      </c>
      <c r="EY44" s="17">
        <v>0.11</v>
      </c>
      <c r="EZ44" s="17">
        <v>164</v>
      </c>
      <c r="FA44" s="17">
        <v>160.42346000000001</v>
      </c>
      <c r="FB44" s="17"/>
      <c r="FC44" s="17">
        <v>164</v>
      </c>
      <c r="FD44" s="17">
        <v>28.5</v>
      </c>
      <c r="FE44" s="17">
        <v>31.102039999999999</v>
      </c>
      <c r="FF44" s="17">
        <v>27.010259999999999</v>
      </c>
      <c r="FG44" s="17">
        <v>1.4897400000000001</v>
      </c>
      <c r="FH44" s="17">
        <v>51</v>
      </c>
      <c r="FI44" s="17">
        <v>53.398060000000001</v>
      </c>
      <c r="FJ44" s="17">
        <v>53.413029999999999</v>
      </c>
      <c r="FK44" s="17">
        <v>-2.41303</v>
      </c>
      <c r="FL44" s="17">
        <v>16.399999999999999</v>
      </c>
      <c r="FM44" s="17">
        <v>18.594950000000001</v>
      </c>
      <c r="FN44" s="17">
        <v>16.959009999999999</v>
      </c>
      <c r="FO44" s="17">
        <v>-0.55901000000000001</v>
      </c>
      <c r="FP44" s="17">
        <v>18.399999999999999</v>
      </c>
      <c r="FQ44" s="17">
        <v>17.737760000000002</v>
      </c>
      <c r="FR44" s="17">
        <v>18.440239999999999</v>
      </c>
      <c r="FS44" s="17">
        <v>-4.0239999999999998E-2</v>
      </c>
      <c r="FT44" s="17">
        <v>10.8</v>
      </c>
      <c r="FU44" s="17">
        <v>10.504849999999999</v>
      </c>
      <c r="FV44" s="17">
        <v>10.504849999999999</v>
      </c>
      <c r="FW44" s="17">
        <v>0.29515000000000002</v>
      </c>
      <c r="FX44" s="17">
        <v>61.1</v>
      </c>
      <c r="FY44" s="17">
        <v>63.523789999999998</v>
      </c>
      <c r="FZ44" s="17">
        <v>63.523789999999998</v>
      </c>
      <c r="GA44" s="17">
        <v>-2.4237899999999999</v>
      </c>
      <c r="GB44" s="17">
        <v>184.7</v>
      </c>
      <c r="GC44" s="17">
        <v>184.91498000000001</v>
      </c>
      <c r="GD44" s="17">
        <v>184.91498000000001</v>
      </c>
      <c r="GE44" s="17">
        <v>-0.21498</v>
      </c>
      <c r="GF44" s="17">
        <v>185</v>
      </c>
      <c r="GG44" s="17">
        <v>184.91498000000001</v>
      </c>
      <c r="GH44" s="17">
        <v>184.91498000000001</v>
      </c>
      <c r="GI44" s="17">
        <v>8.5019999999999998E-2</v>
      </c>
      <c r="GJ44" s="17">
        <v>184.3</v>
      </c>
      <c r="GK44" s="17">
        <v>185.47028</v>
      </c>
      <c r="GL44" s="17">
        <v>185.47028</v>
      </c>
      <c r="GM44" s="17">
        <v>-1.17028</v>
      </c>
      <c r="GN44" s="17">
        <v>77.8</v>
      </c>
      <c r="GO44" s="17">
        <v>98.074060000000003</v>
      </c>
      <c r="GP44" s="17">
        <v>110.37384</v>
      </c>
      <c r="GQ44" s="17">
        <v>-32.573839999999997</v>
      </c>
      <c r="GR44" s="17">
        <v>3.5</v>
      </c>
      <c r="GS44" s="17">
        <v>3.7563900000000001</v>
      </c>
      <c r="GT44" s="17">
        <v>3.7563800000000001</v>
      </c>
      <c r="GU44" s="17">
        <v>-0.25638</v>
      </c>
      <c r="GV44" s="17"/>
      <c r="GW44" s="17"/>
      <c r="GX44" s="17"/>
      <c r="GY44" s="17">
        <v>0</v>
      </c>
      <c r="GZ44" s="17">
        <v>8.4</v>
      </c>
      <c r="HA44" s="17">
        <v>12</v>
      </c>
      <c r="HB44" s="17">
        <v>12.011049999999999</v>
      </c>
      <c r="HC44" s="17">
        <v>-3.6110500000000001</v>
      </c>
      <c r="HD44" s="17"/>
      <c r="HE44" s="17"/>
      <c r="HF44" s="17"/>
      <c r="HG44" s="17">
        <v>0</v>
      </c>
      <c r="HH44" s="17">
        <v>2</v>
      </c>
      <c r="HI44" s="17">
        <v>1.97359</v>
      </c>
      <c r="HJ44" s="17">
        <v>1.97359</v>
      </c>
      <c r="HK44" s="17">
        <v>2.6409999999999999E-2</v>
      </c>
      <c r="HL44" s="17">
        <v>12.2</v>
      </c>
      <c r="HM44" s="17">
        <v>17.172329999999999</v>
      </c>
      <c r="HN44" s="17">
        <v>17.172329999999999</v>
      </c>
      <c r="HO44" s="17">
        <v>-4.9723300000000004</v>
      </c>
      <c r="HP44" s="17">
        <v>26.3</v>
      </c>
      <c r="HQ44" s="17">
        <v>25</v>
      </c>
      <c r="HR44" s="17">
        <v>54.298319999999997</v>
      </c>
      <c r="HS44" s="17">
        <v>-27.99832</v>
      </c>
      <c r="HT44" s="17"/>
      <c r="HU44" s="17"/>
      <c r="HV44" s="17"/>
      <c r="HW44" s="17">
        <v>0</v>
      </c>
      <c r="HX44" s="17"/>
      <c r="HY44" s="17"/>
      <c r="HZ44" s="17"/>
      <c r="IA44" s="17">
        <v>0</v>
      </c>
      <c r="IB44" s="17">
        <v>88</v>
      </c>
      <c r="IC44" s="17">
        <v>85.482579999999999</v>
      </c>
      <c r="ID44" s="17">
        <v>85.482370000000003</v>
      </c>
      <c r="IE44" s="17">
        <v>2.51763</v>
      </c>
      <c r="IF44" s="17"/>
      <c r="IG44" s="17"/>
      <c r="IH44" s="17"/>
      <c r="II44" s="17">
        <v>0</v>
      </c>
      <c r="IJ44" s="17"/>
      <c r="IK44" s="17"/>
      <c r="IL44" s="17"/>
      <c r="IM44" s="17">
        <v>0</v>
      </c>
      <c r="IN44" s="17">
        <v>47</v>
      </c>
      <c r="IO44" s="17">
        <v>45.221359999999997</v>
      </c>
      <c r="IP44" s="17">
        <v>45.221350000000001</v>
      </c>
      <c r="IQ44" s="17">
        <v>1.7786500000000001</v>
      </c>
      <c r="IR44" s="17"/>
      <c r="IS44" s="17"/>
      <c r="IT44" s="17"/>
      <c r="IU44" s="17">
        <v>0</v>
      </c>
      <c r="IV44" s="17"/>
      <c r="IW44" s="17"/>
      <c r="IX44" s="17"/>
      <c r="IY44" s="17">
        <v>0</v>
      </c>
      <c r="IZ44" s="17"/>
      <c r="JA44" s="17"/>
      <c r="JB44" s="17"/>
      <c r="JC44" s="17">
        <v>0</v>
      </c>
      <c r="JD44" s="17">
        <v>60.6</v>
      </c>
      <c r="JE44" s="17">
        <v>89.74288</v>
      </c>
      <c r="JF44" s="17">
        <v>104.70845</v>
      </c>
      <c r="JG44" s="17">
        <v>-44.108449999999998</v>
      </c>
      <c r="JH44" s="17">
        <v>178.4</v>
      </c>
      <c r="JI44" s="17">
        <v>185.29459</v>
      </c>
      <c r="JJ44" s="17">
        <v>185.29458</v>
      </c>
      <c r="JK44" s="17">
        <v>-6.8945800000000004</v>
      </c>
      <c r="JL44" s="17">
        <v>176</v>
      </c>
      <c r="JM44" s="17">
        <v>185.29459</v>
      </c>
      <c r="JN44" s="17">
        <v>185.29458</v>
      </c>
      <c r="JO44" s="17">
        <v>-9.2945799999999998</v>
      </c>
      <c r="JP44" s="17">
        <v>210.2</v>
      </c>
      <c r="JQ44" s="17">
        <v>185.29459</v>
      </c>
      <c r="JR44" s="17">
        <v>185.29458</v>
      </c>
      <c r="JS44" s="17">
        <v>24.905419999999999</v>
      </c>
      <c r="JT44" s="17">
        <v>273.89999999999998</v>
      </c>
      <c r="JU44" s="17">
        <v>278.77654000000001</v>
      </c>
      <c r="JV44" s="17">
        <v>278.77652999999998</v>
      </c>
      <c r="JW44" s="17">
        <v>-4.8765299999999998</v>
      </c>
      <c r="JX44" s="17">
        <v>76.599999999999994</v>
      </c>
      <c r="JY44" s="17">
        <v>73.590999999999994</v>
      </c>
      <c r="JZ44" s="17">
        <v>73.590959999999995</v>
      </c>
      <c r="KA44" s="17">
        <v>3.0090400000000002</v>
      </c>
      <c r="KB44" s="17">
        <v>37</v>
      </c>
      <c r="KC44" s="17">
        <v>36.905999999999999</v>
      </c>
      <c r="KD44" s="17">
        <v>36.90598</v>
      </c>
      <c r="KE44" s="17">
        <v>9.4020000000000006E-2</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c r="LA44" s="17"/>
      <c r="LB44" s="17"/>
      <c r="LC44" s="17">
        <v>0</v>
      </c>
      <c r="LD44" s="17">
        <v>0.2</v>
      </c>
      <c r="LE44" s="17">
        <v>0.44603999999999999</v>
      </c>
      <c r="LF44" s="17">
        <v>0.44602999999999998</v>
      </c>
      <c r="LG44" s="17">
        <v>-0.24603</v>
      </c>
      <c r="LH44" s="17">
        <v>138.80000000000001</v>
      </c>
      <c r="LI44" s="17">
        <v>187.94573</v>
      </c>
      <c r="LJ44" s="17">
        <v>178.64797999999999</v>
      </c>
      <c r="LK44" s="17">
        <v>-39.84798</v>
      </c>
      <c r="LL44" s="17">
        <v>80.7</v>
      </c>
      <c r="LM44" s="17">
        <v>93.513050000000007</v>
      </c>
      <c r="LN44" s="17">
        <v>88.863169999999997</v>
      </c>
      <c r="LO44" s="17">
        <v>-8.1631699999999991</v>
      </c>
      <c r="LP44" s="17">
        <v>62.3</v>
      </c>
      <c r="LQ44" s="17">
        <v>67.133979999999994</v>
      </c>
      <c r="LR44" s="17">
        <v>67.133979999999994</v>
      </c>
      <c r="LS44" s="17">
        <v>-4.8339800000000004</v>
      </c>
      <c r="LT44" s="17">
        <v>72</v>
      </c>
      <c r="LU44" s="17">
        <v>73.53201</v>
      </c>
      <c r="LV44" s="17">
        <v>72.373850000000004</v>
      </c>
      <c r="LW44" s="17">
        <v>-0.37385000000000002</v>
      </c>
      <c r="LX44" s="17">
        <v>29.2</v>
      </c>
      <c r="LY44" s="17">
        <v>29.951460000000001</v>
      </c>
      <c r="LZ44" s="17">
        <v>29.951440000000002</v>
      </c>
      <c r="MA44" s="17">
        <v>-0.75144</v>
      </c>
      <c r="MB44" s="17"/>
      <c r="MC44" s="17"/>
      <c r="MD44" s="17"/>
      <c r="ME44" s="17">
        <v>0</v>
      </c>
      <c r="MF44" s="17"/>
      <c r="MG44" s="17"/>
      <c r="MH44" s="17"/>
      <c r="MI44" s="17">
        <v>0</v>
      </c>
      <c r="MJ44" s="17"/>
      <c r="MK44" s="17"/>
      <c r="ML44" s="17"/>
      <c r="MM44" s="17">
        <v>0</v>
      </c>
      <c r="MN44" s="17">
        <v>146.4</v>
      </c>
      <c r="MO44" s="17">
        <v>151.08876000000001</v>
      </c>
      <c r="MP44" s="17">
        <v>151.08875</v>
      </c>
      <c r="MQ44" s="17">
        <v>-4.6887499999999998</v>
      </c>
      <c r="MR44" s="17">
        <v>148.69999999999999</v>
      </c>
      <c r="MS44" s="17">
        <v>151.08876000000001</v>
      </c>
      <c r="MT44" s="17">
        <v>151.08875</v>
      </c>
      <c r="MU44" s="17">
        <v>-2.3887499999999999</v>
      </c>
      <c r="MV44" s="17">
        <v>149.6</v>
      </c>
      <c r="MW44" s="17">
        <v>151.54248000000001</v>
      </c>
      <c r="MX44" s="17">
        <v>151.54247000000001</v>
      </c>
      <c r="MY44" s="17">
        <v>-1.9424699999999999</v>
      </c>
      <c r="MZ44" s="17">
        <v>0</v>
      </c>
      <c r="NA44" s="17"/>
      <c r="NB44" s="17"/>
      <c r="NC44" s="17">
        <v>0</v>
      </c>
      <c r="ND44" s="17"/>
      <c r="NE44" s="17"/>
      <c r="NF44" s="17"/>
      <c r="NG44" s="17">
        <v>0</v>
      </c>
      <c r="NH44" s="17"/>
      <c r="NI44" s="17"/>
      <c r="NJ44" s="17"/>
      <c r="NK44" s="17">
        <v>0</v>
      </c>
      <c r="NL44" s="17"/>
      <c r="NM44" s="17"/>
      <c r="NN44" s="17"/>
      <c r="NO44" s="17">
        <v>0</v>
      </c>
      <c r="NP44" s="17"/>
      <c r="NQ44" s="17"/>
      <c r="NR44" s="17"/>
      <c r="NS44" s="17">
        <v>0</v>
      </c>
      <c r="NT44" s="17">
        <v>137.19999999999999</v>
      </c>
      <c r="NU44" s="17">
        <v>144.87216000000001</v>
      </c>
      <c r="NV44" s="17">
        <v>213.11984000000001</v>
      </c>
      <c r="NW44" s="17">
        <v>-75.919839999999994</v>
      </c>
      <c r="NX44" s="17">
        <v>78.400000000000006</v>
      </c>
      <c r="NY44" s="17">
        <v>72.65361</v>
      </c>
      <c r="NZ44" s="17">
        <v>106.87992</v>
      </c>
      <c r="OA44" s="17">
        <v>-28.47992</v>
      </c>
      <c r="OB44" s="17">
        <v>0</v>
      </c>
      <c r="OC44" s="17"/>
      <c r="OD44" s="17">
        <v>5.7000000000000002E-2</v>
      </c>
      <c r="OE44" s="17">
        <v>-5.7000000000000002E-2</v>
      </c>
      <c r="OF44" s="17">
        <v>87.1</v>
      </c>
      <c r="OG44" s="17">
        <v>127.6</v>
      </c>
      <c r="OH44" s="17">
        <v>91.85</v>
      </c>
      <c r="OI44" s="17">
        <v>-4.75</v>
      </c>
      <c r="OJ44" s="17">
        <v>0</v>
      </c>
      <c r="OK44" s="17"/>
      <c r="OL44" s="17">
        <v>1E-3</v>
      </c>
      <c r="OM44" s="17">
        <v>-1E-3</v>
      </c>
      <c r="ON44" s="17">
        <v>11.9</v>
      </c>
      <c r="OO44" s="17">
        <v>11.965</v>
      </c>
      <c r="OP44" s="17">
        <v>11.965</v>
      </c>
      <c r="OQ44" s="17">
        <v>-6.5000000000000002E-2</v>
      </c>
      <c r="OR44" s="17">
        <v>0</v>
      </c>
      <c r="OS44" s="17"/>
      <c r="OT44" s="17"/>
      <c r="OU44" s="17">
        <v>0</v>
      </c>
      <c r="OV44" s="17">
        <v>4.7</v>
      </c>
      <c r="OW44" s="17">
        <v>4.4000000000000004</v>
      </c>
      <c r="OX44" s="17">
        <v>4.4000000000000004</v>
      </c>
      <c r="OY44" s="17">
        <v>0.3</v>
      </c>
      <c r="OZ44" s="17"/>
      <c r="PA44" s="17"/>
      <c r="PB44" s="17"/>
      <c r="PC44" s="17">
        <v>0</v>
      </c>
      <c r="PD44" s="17">
        <v>9.9</v>
      </c>
      <c r="PE44" s="17">
        <v>9</v>
      </c>
      <c r="PF44" s="17">
        <v>9.0000199999999992</v>
      </c>
      <c r="PG44" s="17">
        <v>0.89998</v>
      </c>
      <c r="PH44" s="17">
        <v>1.9</v>
      </c>
      <c r="PI44" s="17">
        <v>2.4340999999999999</v>
      </c>
      <c r="PJ44" s="17">
        <v>1.34409</v>
      </c>
      <c r="PK44" s="17">
        <v>0.55591000000000002</v>
      </c>
      <c r="PL44" s="17">
        <v>0.2</v>
      </c>
      <c r="PM44" s="17">
        <v>1</v>
      </c>
      <c r="PN44" s="17">
        <v>1</v>
      </c>
      <c r="PO44" s="17">
        <v>-0.8</v>
      </c>
      <c r="PP44" s="17">
        <v>1.4</v>
      </c>
      <c r="PQ44" s="17">
        <v>1.82</v>
      </c>
      <c r="PR44" s="17">
        <v>1.82</v>
      </c>
      <c r="PS44" s="17">
        <v>-0.42</v>
      </c>
      <c r="PT44" s="17">
        <v>2.6</v>
      </c>
      <c r="PU44" s="17">
        <v>4.5</v>
      </c>
      <c r="PV44" s="17">
        <v>4.5</v>
      </c>
      <c r="PW44" s="17">
        <v>-1.9</v>
      </c>
      <c r="PX44" s="17">
        <v>19.899999999999999</v>
      </c>
      <c r="PY44" s="17">
        <v>18.4466</v>
      </c>
      <c r="PZ44" s="17">
        <v>18.4466</v>
      </c>
      <c r="QA44" s="17">
        <v>1.4534</v>
      </c>
      <c r="QB44" s="17">
        <v>3.2</v>
      </c>
      <c r="QC44" s="17">
        <v>3.2</v>
      </c>
      <c r="QD44" s="17">
        <v>3.2</v>
      </c>
      <c r="QE44" s="17">
        <v>0</v>
      </c>
      <c r="QF44" s="17">
        <v>3.1</v>
      </c>
      <c r="QG44" s="17">
        <v>3.1</v>
      </c>
      <c r="QH44" s="17">
        <v>3.1</v>
      </c>
      <c r="QI44" s="17">
        <v>0</v>
      </c>
      <c r="QJ44" s="17">
        <v>3.3</v>
      </c>
      <c r="QK44" s="17">
        <v>3.4</v>
      </c>
      <c r="QL44" s="17">
        <v>3.4</v>
      </c>
      <c r="QM44" s="17">
        <v>-0.1</v>
      </c>
      <c r="QN44" s="17">
        <v>17.600000000000001</v>
      </c>
      <c r="QO44" s="17">
        <v>16.990290000000002</v>
      </c>
      <c r="QP44" s="17">
        <v>16.990290000000002</v>
      </c>
      <c r="QQ44" s="17">
        <v>0.60970999999999997</v>
      </c>
      <c r="QR44" s="17">
        <v>0</v>
      </c>
      <c r="QS44" s="17"/>
      <c r="QT44" s="17"/>
      <c r="QU44" s="17">
        <v>0</v>
      </c>
      <c r="QV44" s="17">
        <v>0</v>
      </c>
      <c r="QW44" s="17"/>
      <c r="QX44" s="17">
        <v>1.4999999999999999E-2</v>
      </c>
      <c r="QY44" s="17">
        <v>-1.4999999999999999E-2</v>
      </c>
      <c r="QZ44" s="17">
        <v>22.2</v>
      </c>
      <c r="RA44" s="17">
        <v>22.315000000000001</v>
      </c>
      <c r="RB44" s="17">
        <v>22.315000000000001</v>
      </c>
      <c r="RC44" s="17">
        <v>-0.115</v>
      </c>
      <c r="RD44" s="17">
        <v>77.400000000000006</v>
      </c>
      <c r="RE44" s="17">
        <v>73.099999999999994</v>
      </c>
      <c r="RF44" s="17">
        <v>75.647000000000006</v>
      </c>
      <c r="RG44" s="17">
        <v>1.7529999999999999</v>
      </c>
      <c r="RH44" s="17">
        <v>4.4000000000000004</v>
      </c>
      <c r="RI44" s="17">
        <v>4.2</v>
      </c>
      <c r="RJ44" s="17">
        <v>4.2</v>
      </c>
      <c r="RK44" s="17">
        <v>0.2</v>
      </c>
      <c r="RL44" s="17">
        <v>2.2999999999999998</v>
      </c>
      <c r="RM44" s="17">
        <v>2.4</v>
      </c>
      <c r="RN44" s="17">
        <v>2.4</v>
      </c>
      <c r="RO44" s="17">
        <v>-0.1</v>
      </c>
      <c r="RP44" s="17">
        <v>1.2</v>
      </c>
      <c r="RQ44" s="17">
        <v>1.2</v>
      </c>
      <c r="RR44" s="17">
        <v>1.2</v>
      </c>
      <c r="RS44" s="17">
        <v>0</v>
      </c>
      <c r="RT44" s="17">
        <v>3</v>
      </c>
      <c r="RU44" s="17">
        <v>2.8</v>
      </c>
      <c r="RV44" s="17">
        <v>2.8</v>
      </c>
      <c r="RW44" s="17">
        <v>0.2</v>
      </c>
      <c r="RX44" s="17">
        <v>0</v>
      </c>
      <c r="RY44" s="17"/>
      <c r="RZ44" s="17"/>
      <c r="SA44" s="17">
        <v>0</v>
      </c>
      <c r="SB44" s="17">
        <v>1.9</v>
      </c>
      <c r="SC44" s="17">
        <v>1.851</v>
      </c>
      <c r="SD44" s="17">
        <v>1.851</v>
      </c>
      <c r="SE44" s="17">
        <v>4.9000000000000002E-2</v>
      </c>
      <c r="SF44" s="17">
        <v>20.2</v>
      </c>
      <c r="SG44" s="17">
        <v>19.772790000000001</v>
      </c>
      <c r="SH44" s="17">
        <v>19.772729999999999</v>
      </c>
      <c r="SI44" s="17">
        <v>0.42726999999999998</v>
      </c>
      <c r="SJ44" s="17">
        <v>1.1000000000000001</v>
      </c>
      <c r="SK44" s="17">
        <v>1.4</v>
      </c>
      <c r="SL44" s="17">
        <v>1.4</v>
      </c>
      <c r="SM44" s="17">
        <v>-0.3</v>
      </c>
      <c r="SN44" s="17">
        <v>0.4</v>
      </c>
      <c r="SO44" s="17"/>
      <c r="SP44" s="17">
        <v>0.4</v>
      </c>
      <c r="SQ44" s="17">
        <v>0</v>
      </c>
      <c r="SR44" s="17">
        <v>3.9</v>
      </c>
      <c r="SS44" s="17">
        <v>5.3</v>
      </c>
      <c r="ST44" s="17">
        <v>5.3</v>
      </c>
      <c r="SU44" s="17">
        <v>-1.4</v>
      </c>
      <c r="SV44" s="17">
        <v>2.2000000000000002</v>
      </c>
      <c r="SW44" s="17">
        <v>2.6</v>
      </c>
      <c r="SX44" s="17">
        <v>2.6</v>
      </c>
      <c r="SY44" s="17">
        <v>-0.4</v>
      </c>
      <c r="SZ44" s="17">
        <v>3.5</v>
      </c>
      <c r="TA44" s="17">
        <v>5</v>
      </c>
      <c r="TB44" s="17">
        <v>5</v>
      </c>
      <c r="TC44" s="17">
        <v>-1.5</v>
      </c>
      <c r="TD44" s="17">
        <v>4.9000000000000004</v>
      </c>
      <c r="TE44" s="17">
        <v>7</v>
      </c>
      <c r="TF44" s="17">
        <v>7</v>
      </c>
      <c r="TG44" s="17">
        <v>-2.1</v>
      </c>
      <c r="TH44" s="17">
        <v>10</v>
      </c>
      <c r="TI44" s="17">
        <v>10</v>
      </c>
      <c r="TJ44" s="17">
        <v>10</v>
      </c>
      <c r="TK44" s="17">
        <v>0</v>
      </c>
      <c r="TL44" s="17">
        <v>23.6</v>
      </c>
      <c r="TM44" s="17">
        <v>24.375</v>
      </c>
      <c r="TN44" s="17">
        <v>24.375</v>
      </c>
      <c r="TO44" s="17">
        <v>-0.77500000000000002</v>
      </c>
      <c r="TP44" s="17">
        <v>70.2</v>
      </c>
      <c r="TQ44" s="17">
        <v>66.495999999999995</v>
      </c>
      <c r="TR44" s="17">
        <v>66.495999999999995</v>
      </c>
      <c r="TS44" s="17">
        <v>3.7040000000000002</v>
      </c>
      <c r="TT44" s="17">
        <v>0</v>
      </c>
      <c r="TU44" s="17"/>
      <c r="TV44" s="17"/>
      <c r="TW44" s="17">
        <v>0</v>
      </c>
      <c r="TX44" s="17">
        <v>85.9</v>
      </c>
      <c r="TY44" s="17">
        <v>72.599999999999994</v>
      </c>
      <c r="TZ44" s="17">
        <v>64.430999999999997</v>
      </c>
      <c r="UA44" s="17">
        <v>21.469000000000001</v>
      </c>
      <c r="UB44" s="17">
        <v>98.6</v>
      </c>
      <c r="UC44" s="17">
        <v>95.2</v>
      </c>
      <c r="UD44" s="17">
        <v>82.503</v>
      </c>
      <c r="UE44" s="17">
        <v>16.097000000000001</v>
      </c>
      <c r="UF44" s="17">
        <v>15.8</v>
      </c>
      <c r="UG44" s="17">
        <v>8.9</v>
      </c>
      <c r="UH44" s="17">
        <v>8.8550000000000004</v>
      </c>
      <c r="UI44" s="17">
        <v>6.9450000000000003</v>
      </c>
      <c r="UJ44" s="17">
        <v>12.4</v>
      </c>
      <c r="UK44" s="17">
        <v>7.0739999999999998</v>
      </c>
      <c r="UL44" s="17">
        <v>7.0739999999999998</v>
      </c>
      <c r="UM44" s="17">
        <v>5.3259999999999996</v>
      </c>
      <c r="UN44" s="17">
        <v>5.3</v>
      </c>
      <c r="UO44" s="17">
        <v>4.5</v>
      </c>
      <c r="UP44" s="17">
        <v>4.5</v>
      </c>
      <c r="UQ44" s="17">
        <v>0.8</v>
      </c>
      <c r="UR44" s="17">
        <v>2.4</v>
      </c>
      <c r="US44" s="17">
        <v>1.8</v>
      </c>
      <c r="UT44" s="17">
        <v>1.8</v>
      </c>
      <c r="UU44" s="17">
        <v>0.6</v>
      </c>
      <c r="UV44" s="17">
        <v>8.8000000000000007</v>
      </c>
      <c r="UW44" s="17">
        <v>8.3000000000000007</v>
      </c>
      <c r="UX44" s="17">
        <v>8.3000000000000007</v>
      </c>
      <c r="UY44" s="17">
        <v>0.5</v>
      </c>
      <c r="UZ44" s="17">
        <v>3.8</v>
      </c>
      <c r="VA44" s="17">
        <v>3.8</v>
      </c>
      <c r="VB44" s="17">
        <v>3.8</v>
      </c>
      <c r="VC44" s="17">
        <v>0</v>
      </c>
      <c r="VD44" s="17">
        <v>4.3</v>
      </c>
      <c r="VE44" s="17">
        <v>4.3</v>
      </c>
      <c r="VF44" s="17">
        <v>4.3</v>
      </c>
      <c r="VG44" s="17">
        <v>0</v>
      </c>
      <c r="VH44" s="17">
        <v>4.3</v>
      </c>
      <c r="VI44" s="17">
        <v>4.5</v>
      </c>
      <c r="VJ44" s="17">
        <v>4.5</v>
      </c>
      <c r="VK44" s="17">
        <v>-0.2</v>
      </c>
      <c r="VL44" s="17">
        <v>10.199999999999999</v>
      </c>
      <c r="VM44" s="17">
        <v>11.02</v>
      </c>
      <c r="VN44" s="17">
        <v>11.02</v>
      </c>
      <c r="VO44" s="17">
        <v>-0.82</v>
      </c>
      <c r="VP44" s="17">
        <v>0</v>
      </c>
      <c r="VQ44" s="17"/>
      <c r="VR44" s="17">
        <v>0.17399999999999999</v>
      </c>
      <c r="VS44" s="17">
        <v>-0.17399999999999999</v>
      </c>
      <c r="VT44" s="17">
        <v>0</v>
      </c>
      <c r="VU44" s="17"/>
      <c r="VV44" s="17">
        <v>0.08</v>
      </c>
      <c r="VW44" s="17">
        <v>-0.08</v>
      </c>
      <c r="VX44" s="17">
        <v>0</v>
      </c>
      <c r="VY44" s="17"/>
      <c r="VZ44" s="17">
        <v>1.0999999999999999E-2</v>
      </c>
      <c r="WA44" s="17">
        <v>-1.0999999999999999E-2</v>
      </c>
      <c r="WB44" s="17">
        <v>0.6</v>
      </c>
      <c r="WC44" s="17">
        <v>0.6</v>
      </c>
      <c r="WD44" s="17">
        <v>0.6</v>
      </c>
      <c r="WE44" s="17">
        <v>0</v>
      </c>
      <c r="WF44" s="17">
        <v>131.30000000000001</v>
      </c>
      <c r="WG44" s="17">
        <v>129</v>
      </c>
      <c r="WH44" s="17">
        <v>127</v>
      </c>
      <c r="WI44" s="17">
        <v>4.3</v>
      </c>
      <c r="WJ44" s="17">
        <v>147.30000000000001</v>
      </c>
      <c r="WK44" s="17">
        <v>108.8</v>
      </c>
      <c r="WL44" s="17">
        <v>130</v>
      </c>
      <c r="WM44" s="17">
        <v>17.3</v>
      </c>
      <c r="WN44" s="17">
        <v>0</v>
      </c>
      <c r="WO44" s="17"/>
      <c r="WP44" s="17">
        <v>1.4999999999999999E-2</v>
      </c>
      <c r="WQ44" s="17">
        <v>-1.4999999999999999E-2</v>
      </c>
      <c r="WR44" s="17">
        <v>0</v>
      </c>
      <c r="WS44" s="17"/>
      <c r="WT44" s="17">
        <v>7.0000000000000001E-3</v>
      </c>
      <c r="WU44" s="17">
        <v>-7.0000000000000001E-3</v>
      </c>
      <c r="WV44" s="17">
        <v>7</v>
      </c>
      <c r="WW44" s="17">
        <v>7.2</v>
      </c>
      <c r="WX44" s="17">
        <v>7.2</v>
      </c>
      <c r="WY44" s="17">
        <v>-0.2</v>
      </c>
      <c r="WZ44" s="17">
        <v>19.399999999999999</v>
      </c>
      <c r="XA44" s="17">
        <v>18.4466</v>
      </c>
      <c r="XB44" s="17">
        <v>18.4466</v>
      </c>
      <c r="XC44" s="17">
        <v>0.95340000000000003</v>
      </c>
      <c r="XD44" s="17">
        <v>9.4</v>
      </c>
      <c r="XE44" s="17">
        <v>10.8</v>
      </c>
      <c r="XF44" s="17">
        <v>10.8</v>
      </c>
      <c r="XG44" s="17">
        <v>-1.4</v>
      </c>
      <c r="XH44" s="17">
        <v>33.15</v>
      </c>
      <c r="XI44" s="17">
        <v>29.5</v>
      </c>
      <c r="XJ44" s="17">
        <v>29.5</v>
      </c>
      <c r="XK44" s="17">
        <v>3.65</v>
      </c>
      <c r="XL44" s="17">
        <v>27.79</v>
      </c>
      <c r="XM44" s="17">
        <v>29.5</v>
      </c>
      <c r="XN44" s="17">
        <v>29.5</v>
      </c>
      <c r="XO44" s="17">
        <v>-1.71</v>
      </c>
      <c r="XP44" s="17"/>
      <c r="XQ44" s="17"/>
      <c r="XR44" s="17"/>
      <c r="XS44" s="17">
        <v>0</v>
      </c>
      <c r="XT44" s="17">
        <v>18.3</v>
      </c>
      <c r="XU44" s="17">
        <v>19.222999999999999</v>
      </c>
      <c r="XV44" s="17">
        <v>19.222999999999999</v>
      </c>
      <c r="XW44" s="17">
        <v>-0.92300000000000004</v>
      </c>
      <c r="XX44" s="17">
        <v>8.1999999999999993</v>
      </c>
      <c r="XY44" s="17">
        <v>7.78</v>
      </c>
      <c r="XZ44" s="17">
        <v>7.78</v>
      </c>
      <c r="YA44" s="17">
        <v>0.42</v>
      </c>
      <c r="YB44" s="17">
        <v>8.1</v>
      </c>
      <c r="YC44" s="17">
        <v>11</v>
      </c>
      <c r="YD44" s="17">
        <v>11</v>
      </c>
      <c r="YE44" s="17">
        <v>-2.9</v>
      </c>
    </row>
    <row r="45" spans="1:655" ht="24" customHeight="1" x14ac:dyDescent="0.25">
      <c r="A45" s="1"/>
      <c r="B45" s="16" t="s">
        <v>40</v>
      </c>
      <c r="C45" s="16" t="s">
        <v>750</v>
      </c>
      <c r="D45" s="17">
        <v>0</v>
      </c>
      <c r="E45" s="17"/>
      <c r="F45" s="17"/>
      <c r="G45" s="17">
        <v>0</v>
      </c>
      <c r="H45" s="17">
        <v>630.9</v>
      </c>
      <c r="I45" s="17">
        <v>635.88252999999997</v>
      </c>
      <c r="J45" s="17">
        <v>635.88234999999997</v>
      </c>
      <c r="K45" s="17">
        <v>-4.9823500000000003</v>
      </c>
      <c r="L45" s="17">
        <v>216.3</v>
      </c>
      <c r="M45" s="17">
        <v>206.86389</v>
      </c>
      <c r="N45" s="17">
        <v>206.86383000000001</v>
      </c>
      <c r="O45" s="17">
        <v>9.4361700000000006</v>
      </c>
      <c r="P45" s="17"/>
      <c r="Q45" s="17"/>
      <c r="R45" s="17"/>
      <c r="S45" s="17">
        <v>0</v>
      </c>
      <c r="T45" s="17"/>
      <c r="U45" s="17"/>
      <c r="V45" s="17"/>
      <c r="W45" s="17">
        <v>0</v>
      </c>
      <c r="X45" s="17">
        <v>26.8</v>
      </c>
      <c r="Y45" s="17">
        <v>30.672820000000002</v>
      </c>
      <c r="Z45" s="17">
        <v>10.313420000000001</v>
      </c>
      <c r="AA45" s="17">
        <v>16.48658</v>
      </c>
      <c r="AB45" s="17">
        <v>78.099999999999994</v>
      </c>
      <c r="AC45" s="17">
        <v>84.335999999999999</v>
      </c>
      <c r="AD45" s="17">
        <v>87.85</v>
      </c>
      <c r="AE45" s="17">
        <v>-9.75</v>
      </c>
      <c r="AF45" s="17"/>
      <c r="AG45" s="17"/>
      <c r="AH45" s="17"/>
      <c r="AI45" s="17">
        <v>0</v>
      </c>
      <c r="AJ45" s="17"/>
      <c r="AK45" s="17"/>
      <c r="AL45" s="17"/>
      <c r="AM45" s="17">
        <v>0</v>
      </c>
      <c r="AN45" s="17">
        <v>188.6</v>
      </c>
      <c r="AO45" s="17">
        <v>196.22801999999999</v>
      </c>
      <c r="AP45" s="17">
        <v>196.22801000000001</v>
      </c>
      <c r="AQ45" s="17">
        <v>-7.6280099999999997</v>
      </c>
      <c r="AR45" s="17">
        <v>208.1</v>
      </c>
      <c r="AS45" s="17">
        <v>196.22801999999999</v>
      </c>
      <c r="AT45" s="17">
        <v>196.22801000000001</v>
      </c>
      <c r="AU45" s="17">
        <v>11.87199</v>
      </c>
      <c r="AV45" s="17">
        <v>212.1</v>
      </c>
      <c r="AW45" s="17">
        <v>196.22801999999999</v>
      </c>
      <c r="AX45" s="17">
        <v>196.22801000000001</v>
      </c>
      <c r="AY45" s="17">
        <v>15.87199</v>
      </c>
      <c r="AZ45" s="17">
        <v>289.3</v>
      </c>
      <c r="BA45" s="17">
        <v>295.22593999999998</v>
      </c>
      <c r="BB45" s="17">
        <v>295.22593000000001</v>
      </c>
      <c r="BC45" s="17">
        <v>-5.9259300000000001</v>
      </c>
      <c r="BD45" s="17">
        <v>217.6</v>
      </c>
      <c r="BE45" s="17">
        <v>208.07390000000001</v>
      </c>
      <c r="BF45" s="17">
        <v>208.07388</v>
      </c>
      <c r="BG45" s="17">
        <v>9.5261200000000006</v>
      </c>
      <c r="BH45" s="17">
        <v>111.6</v>
      </c>
      <c r="BI45" s="17">
        <v>104.34936999999999</v>
      </c>
      <c r="BJ45" s="17">
        <v>104.34936999999999</v>
      </c>
      <c r="BK45" s="17">
        <v>7.2506300000000001</v>
      </c>
      <c r="BL45" s="17">
        <v>360.6</v>
      </c>
      <c r="BM45" s="17">
        <v>385.68241999999998</v>
      </c>
      <c r="BN45" s="17">
        <v>415.56556999999998</v>
      </c>
      <c r="BO45" s="17">
        <v>-54.96557</v>
      </c>
      <c r="BP45" s="17">
        <v>3.1</v>
      </c>
      <c r="BQ45" s="17">
        <v>4.4318400000000002</v>
      </c>
      <c r="BR45" s="17">
        <v>4.4318400000000002</v>
      </c>
      <c r="BS45" s="17">
        <v>-1.3318399999999999</v>
      </c>
      <c r="BT45" s="17"/>
      <c r="BU45" s="17"/>
      <c r="BV45" s="17"/>
      <c r="BW45" s="17">
        <v>0</v>
      </c>
      <c r="BX45" s="17"/>
      <c r="BY45" s="17"/>
      <c r="BZ45" s="17"/>
      <c r="CA45" s="17">
        <v>0</v>
      </c>
      <c r="CB45" s="17"/>
      <c r="CC45" s="17"/>
      <c r="CD45" s="17"/>
      <c r="CE45" s="17">
        <v>0</v>
      </c>
      <c r="CF45" s="17"/>
      <c r="CG45" s="17"/>
      <c r="CH45" s="17"/>
      <c r="CI45" s="17">
        <v>0</v>
      </c>
      <c r="CJ45" s="17">
        <v>109</v>
      </c>
      <c r="CK45" s="17">
        <v>116.25078000000001</v>
      </c>
      <c r="CL45" s="17">
        <v>116.25078000000001</v>
      </c>
      <c r="CM45" s="17">
        <v>-7.2507799999999998</v>
      </c>
      <c r="CN45" s="17">
        <v>7.4</v>
      </c>
      <c r="CO45" s="17">
        <v>5.1333399999999996</v>
      </c>
      <c r="CP45" s="17">
        <v>5.1333399999999996</v>
      </c>
      <c r="CQ45" s="17">
        <v>2.2666599999999999</v>
      </c>
      <c r="CR45" s="17">
        <v>3.2</v>
      </c>
      <c r="CS45" s="17">
        <v>2.8177599999999998</v>
      </c>
      <c r="CT45" s="17">
        <v>2.8177500000000002</v>
      </c>
      <c r="CU45" s="17">
        <v>0.38224999999999998</v>
      </c>
      <c r="CV45" s="17"/>
      <c r="CW45" s="17"/>
      <c r="CX45" s="17"/>
      <c r="CY45" s="17">
        <v>0</v>
      </c>
      <c r="CZ45" s="17">
        <v>6.9</v>
      </c>
      <c r="DA45" s="17">
        <v>6.8787000000000003</v>
      </c>
      <c r="DB45" s="17">
        <v>6.8787000000000003</v>
      </c>
      <c r="DC45" s="17">
        <v>2.1299999999999999E-2</v>
      </c>
      <c r="DD45" s="17">
        <v>14</v>
      </c>
      <c r="DE45" s="17">
        <v>14.919420000000001</v>
      </c>
      <c r="DF45" s="17">
        <v>14.919409999999999</v>
      </c>
      <c r="DG45" s="17">
        <v>-0.91940999999999995</v>
      </c>
      <c r="DH45" s="17">
        <v>90.2</v>
      </c>
      <c r="DI45" s="17">
        <v>125.60279</v>
      </c>
      <c r="DJ45" s="17">
        <v>142.30511000000001</v>
      </c>
      <c r="DK45" s="17">
        <v>-52.105110000000003</v>
      </c>
      <c r="DL45" s="17"/>
      <c r="DM45" s="17"/>
      <c r="DN45" s="17"/>
      <c r="DO45" s="17">
        <v>0</v>
      </c>
      <c r="DP45" s="17"/>
      <c r="DQ45" s="17"/>
      <c r="DR45" s="17"/>
      <c r="DS45" s="17">
        <v>0</v>
      </c>
      <c r="DT45" s="17"/>
      <c r="DU45" s="17"/>
      <c r="DV45" s="17"/>
      <c r="DW45" s="17">
        <v>0</v>
      </c>
      <c r="DX45" s="17"/>
      <c r="DY45" s="17"/>
      <c r="DZ45" s="17"/>
      <c r="EA45" s="17">
        <v>0</v>
      </c>
      <c r="EB45" s="17">
        <v>99.7</v>
      </c>
      <c r="EC45" s="17">
        <v>76.640230000000003</v>
      </c>
      <c r="ED45" s="17">
        <v>76.635329999999996</v>
      </c>
      <c r="EE45" s="17">
        <v>23.06467</v>
      </c>
      <c r="EF45" s="17">
        <v>161.80000000000001</v>
      </c>
      <c r="EG45" s="17">
        <v>130.83608000000001</v>
      </c>
      <c r="EH45" s="17">
        <v>157.13856999999999</v>
      </c>
      <c r="EI45" s="17">
        <v>4.6614300000000002</v>
      </c>
      <c r="EJ45" s="17"/>
      <c r="EK45" s="17"/>
      <c r="EL45" s="17"/>
      <c r="EM45" s="17">
        <v>0</v>
      </c>
      <c r="EN45" s="17"/>
      <c r="EO45" s="17"/>
      <c r="EP45" s="17"/>
      <c r="EQ45" s="17">
        <v>0</v>
      </c>
      <c r="ER45" s="17"/>
      <c r="ES45" s="17"/>
      <c r="ET45" s="17"/>
      <c r="EU45" s="17">
        <v>0</v>
      </c>
      <c r="EV45" s="17">
        <v>6.5</v>
      </c>
      <c r="EW45" s="17">
        <v>6.39</v>
      </c>
      <c r="EX45" s="17">
        <v>6.39</v>
      </c>
      <c r="EY45" s="17">
        <v>0.11</v>
      </c>
      <c r="EZ45" s="17">
        <v>180.2</v>
      </c>
      <c r="FA45" s="17">
        <v>174.38963000000001</v>
      </c>
      <c r="FB45" s="17">
        <v>165.41587999999999</v>
      </c>
      <c r="FC45" s="17">
        <v>14.78412</v>
      </c>
      <c r="FD45" s="17">
        <v>26</v>
      </c>
      <c r="FE45" s="17">
        <v>31.102039999999999</v>
      </c>
      <c r="FF45" s="17">
        <v>27.010259999999999</v>
      </c>
      <c r="FG45" s="17">
        <v>-1.0102599999999999</v>
      </c>
      <c r="FH45" s="17">
        <v>64.3</v>
      </c>
      <c r="FI45" s="17">
        <v>53.398060000000001</v>
      </c>
      <c r="FJ45" s="17">
        <v>53.403849999999998</v>
      </c>
      <c r="FK45" s="17">
        <v>10.89615</v>
      </c>
      <c r="FL45" s="17">
        <v>16.399999999999999</v>
      </c>
      <c r="FM45" s="17">
        <v>18.594950000000001</v>
      </c>
      <c r="FN45" s="17">
        <v>16.959009999999999</v>
      </c>
      <c r="FO45" s="17">
        <v>-0.55901000000000001</v>
      </c>
      <c r="FP45" s="17">
        <v>18.399999999999999</v>
      </c>
      <c r="FQ45" s="17">
        <v>17.737760000000002</v>
      </c>
      <c r="FR45" s="17">
        <v>18.440239999999999</v>
      </c>
      <c r="FS45" s="17">
        <v>-4.0239999999999998E-2</v>
      </c>
      <c r="FT45" s="17">
        <v>10.8</v>
      </c>
      <c r="FU45" s="17">
        <v>10.504849999999999</v>
      </c>
      <c r="FV45" s="17">
        <v>10.504849999999999</v>
      </c>
      <c r="FW45" s="17">
        <v>0.29515000000000002</v>
      </c>
      <c r="FX45" s="17">
        <v>55.5</v>
      </c>
      <c r="FY45" s="17">
        <v>63.523789999999998</v>
      </c>
      <c r="FZ45" s="17">
        <v>63.523789999999998</v>
      </c>
      <c r="GA45" s="17">
        <v>-8.02379</v>
      </c>
      <c r="GB45" s="17">
        <v>181.3</v>
      </c>
      <c r="GC45" s="17">
        <v>184.91498000000001</v>
      </c>
      <c r="GD45" s="17">
        <v>184.91498000000001</v>
      </c>
      <c r="GE45" s="17">
        <v>-3.6149800000000001</v>
      </c>
      <c r="GF45" s="17">
        <v>181.8</v>
      </c>
      <c r="GG45" s="17">
        <v>184.91498000000001</v>
      </c>
      <c r="GH45" s="17">
        <v>184.91498000000001</v>
      </c>
      <c r="GI45" s="17">
        <v>-3.1149800000000001</v>
      </c>
      <c r="GJ45" s="17">
        <v>184.3</v>
      </c>
      <c r="GK45" s="17">
        <v>185.47028</v>
      </c>
      <c r="GL45" s="17">
        <v>185.47028</v>
      </c>
      <c r="GM45" s="17">
        <v>-1.17028</v>
      </c>
      <c r="GN45" s="17">
        <v>105.9</v>
      </c>
      <c r="GO45" s="17">
        <v>101.63701</v>
      </c>
      <c r="GP45" s="17">
        <v>83.936959999999999</v>
      </c>
      <c r="GQ45" s="17">
        <v>21.963039999999999</v>
      </c>
      <c r="GR45" s="17">
        <v>3.6</v>
      </c>
      <c r="GS45" s="17">
        <v>3.7563900000000001</v>
      </c>
      <c r="GT45" s="17">
        <v>3.7563800000000001</v>
      </c>
      <c r="GU45" s="17">
        <v>-0.15637999999999999</v>
      </c>
      <c r="GV45" s="17"/>
      <c r="GW45" s="17"/>
      <c r="GX45" s="17"/>
      <c r="GY45" s="17">
        <v>0</v>
      </c>
      <c r="GZ45" s="17">
        <v>7.9</v>
      </c>
      <c r="HA45" s="17">
        <v>12</v>
      </c>
      <c r="HB45" s="17">
        <v>12.000730000000001</v>
      </c>
      <c r="HC45" s="17">
        <v>-4.1007300000000004</v>
      </c>
      <c r="HD45" s="17"/>
      <c r="HE45" s="17"/>
      <c r="HF45" s="17"/>
      <c r="HG45" s="17">
        <v>0</v>
      </c>
      <c r="HH45" s="17">
        <v>2</v>
      </c>
      <c r="HI45" s="17">
        <v>1.97359</v>
      </c>
      <c r="HJ45" s="17">
        <v>1.97359</v>
      </c>
      <c r="HK45" s="17">
        <v>2.6409999999999999E-2</v>
      </c>
      <c r="HL45" s="17">
        <v>11.8</v>
      </c>
      <c r="HM45" s="17">
        <v>17.172329999999999</v>
      </c>
      <c r="HN45" s="17">
        <v>17.172329999999999</v>
      </c>
      <c r="HO45" s="17">
        <v>-5.3723299999999998</v>
      </c>
      <c r="HP45" s="17">
        <v>83.8</v>
      </c>
      <c r="HQ45" s="17">
        <v>85</v>
      </c>
      <c r="HR45" s="17">
        <v>65.646039999999999</v>
      </c>
      <c r="HS45" s="17">
        <v>18.153960000000001</v>
      </c>
      <c r="HT45" s="17"/>
      <c r="HU45" s="17"/>
      <c r="HV45" s="17"/>
      <c r="HW45" s="17">
        <v>0</v>
      </c>
      <c r="HX45" s="17"/>
      <c r="HY45" s="17"/>
      <c r="HZ45" s="17"/>
      <c r="IA45" s="17">
        <v>0</v>
      </c>
      <c r="IB45" s="17">
        <v>87.4</v>
      </c>
      <c r="IC45" s="17">
        <v>85.482579999999999</v>
      </c>
      <c r="ID45" s="17">
        <v>85.482399999999998</v>
      </c>
      <c r="IE45" s="17">
        <v>1.9176</v>
      </c>
      <c r="IF45" s="17"/>
      <c r="IG45" s="17"/>
      <c r="IH45" s="17"/>
      <c r="II45" s="17">
        <v>0</v>
      </c>
      <c r="IJ45" s="17"/>
      <c r="IK45" s="17"/>
      <c r="IL45" s="17"/>
      <c r="IM45" s="17">
        <v>0</v>
      </c>
      <c r="IN45" s="17">
        <v>47.2</v>
      </c>
      <c r="IO45" s="17">
        <v>45.221359999999997</v>
      </c>
      <c r="IP45" s="17">
        <v>45.221350000000001</v>
      </c>
      <c r="IQ45" s="17">
        <v>1.97865</v>
      </c>
      <c r="IR45" s="17"/>
      <c r="IS45" s="17"/>
      <c r="IT45" s="17"/>
      <c r="IU45" s="17">
        <v>0</v>
      </c>
      <c r="IV45" s="17"/>
      <c r="IW45" s="17"/>
      <c r="IX45" s="17"/>
      <c r="IY45" s="17">
        <v>0</v>
      </c>
      <c r="IZ45" s="17"/>
      <c r="JA45" s="17"/>
      <c r="JB45" s="17"/>
      <c r="JC45" s="17">
        <v>0</v>
      </c>
      <c r="JD45" s="17">
        <v>90.3</v>
      </c>
      <c r="JE45" s="17">
        <v>94.078050000000005</v>
      </c>
      <c r="JF45" s="17">
        <v>72.541780000000003</v>
      </c>
      <c r="JG45" s="17">
        <v>17.758220000000001</v>
      </c>
      <c r="JH45" s="17">
        <v>179</v>
      </c>
      <c r="JI45" s="17">
        <v>185.29459</v>
      </c>
      <c r="JJ45" s="17">
        <v>185.29458</v>
      </c>
      <c r="JK45" s="17">
        <v>-6.2945799999999998</v>
      </c>
      <c r="JL45" s="17">
        <v>176.3</v>
      </c>
      <c r="JM45" s="17">
        <v>185.29459</v>
      </c>
      <c r="JN45" s="17">
        <v>185.29458</v>
      </c>
      <c r="JO45" s="17">
        <v>-8.9945799999999991</v>
      </c>
      <c r="JP45" s="17">
        <v>211.1</v>
      </c>
      <c r="JQ45" s="17">
        <v>185.29459</v>
      </c>
      <c r="JR45" s="17">
        <v>185.29458</v>
      </c>
      <c r="JS45" s="17">
        <v>25.805420000000002</v>
      </c>
      <c r="JT45" s="17">
        <v>272.8</v>
      </c>
      <c r="JU45" s="17">
        <v>278.77654000000001</v>
      </c>
      <c r="JV45" s="17">
        <v>278.77652999999998</v>
      </c>
      <c r="JW45" s="17">
        <v>-5.9765300000000003</v>
      </c>
      <c r="JX45" s="17">
        <v>76.599999999999994</v>
      </c>
      <c r="JY45" s="17">
        <v>73.590999999999994</v>
      </c>
      <c r="JZ45" s="17">
        <v>73.590969999999999</v>
      </c>
      <c r="KA45" s="17">
        <v>3.0090300000000001</v>
      </c>
      <c r="KB45" s="17">
        <v>37.200000000000003</v>
      </c>
      <c r="KC45" s="17">
        <v>36.905999999999999</v>
      </c>
      <c r="KD45" s="17">
        <v>36.90598</v>
      </c>
      <c r="KE45" s="17">
        <v>0.29402</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c r="LA45" s="17"/>
      <c r="LB45" s="17"/>
      <c r="LC45" s="17">
        <v>0</v>
      </c>
      <c r="LD45" s="17">
        <v>0.2</v>
      </c>
      <c r="LE45" s="17">
        <v>0.44603999999999999</v>
      </c>
      <c r="LF45" s="17">
        <v>0.44602999999999998</v>
      </c>
      <c r="LG45" s="17">
        <v>-0.24603</v>
      </c>
      <c r="LH45" s="17">
        <v>188.4</v>
      </c>
      <c r="LI45" s="17">
        <v>178.56979000000001</v>
      </c>
      <c r="LJ45" s="17">
        <v>163.30814000000001</v>
      </c>
      <c r="LK45" s="17">
        <v>25.09186</v>
      </c>
      <c r="LL45" s="17">
        <v>80.099999999999994</v>
      </c>
      <c r="LM45" s="17">
        <v>102.83540000000001</v>
      </c>
      <c r="LN45" s="17">
        <v>92.410589999999999</v>
      </c>
      <c r="LO45" s="17">
        <v>-12.310589999999999</v>
      </c>
      <c r="LP45" s="17">
        <v>62</v>
      </c>
      <c r="LQ45" s="17">
        <v>67.133979999999994</v>
      </c>
      <c r="LR45" s="17">
        <v>67.133979999999994</v>
      </c>
      <c r="LS45" s="17">
        <v>-5.1339800000000002</v>
      </c>
      <c r="LT45" s="17">
        <v>75.099999999999994</v>
      </c>
      <c r="LU45" s="17">
        <v>75.416740000000004</v>
      </c>
      <c r="LV45" s="17">
        <v>72.373859999999993</v>
      </c>
      <c r="LW45" s="17">
        <v>2.72614</v>
      </c>
      <c r="LX45" s="17">
        <v>28.8</v>
      </c>
      <c r="LY45" s="17">
        <v>29.951460000000001</v>
      </c>
      <c r="LZ45" s="17">
        <v>29.951440000000002</v>
      </c>
      <c r="MA45" s="17">
        <v>-1.15144</v>
      </c>
      <c r="MB45" s="17"/>
      <c r="MC45" s="17"/>
      <c r="MD45" s="17"/>
      <c r="ME45" s="17">
        <v>0</v>
      </c>
      <c r="MF45" s="17"/>
      <c r="MG45" s="17"/>
      <c r="MH45" s="17"/>
      <c r="MI45" s="17">
        <v>0</v>
      </c>
      <c r="MJ45" s="17"/>
      <c r="MK45" s="17"/>
      <c r="ML45" s="17"/>
      <c r="MM45" s="17">
        <v>0</v>
      </c>
      <c r="MN45" s="17">
        <v>146.80000000000001</v>
      </c>
      <c r="MO45" s="17">
        <v>151.08876000000001</v>
      </c>
      <c r="MP45" s="17">
        <v>151.08875</v>
      </c>
      <c r="MQ45" s="17">
        <v>-4.2887500000000003</v>
      </c>
      <c r="MR45" s="17">
        <v>148.9</v>
      </c>
      <c r="MS45" s="17">
        <v>151.08876000000001</v>
      </c>
      <c r="MT45" s="17">
        <v>151.08875</v>
      </c>
      <c r="MU45" s="17">
        <v>-2.1887500000000002</v>
      </c>
      <c r="MV45" s="17">
        <v>150</v>
      </c>
      <c r="MW45" s="17">
        <v>151.54248000000001</v>
      </c>
      <c r="MX45" s="17">
        <v>151.54247000000001</v>
      </c>
      <c r="MY45" s="17">
        <v>-1.54247</v>
      </c>
      <c r="MZ45" s="17">
        <v>0</v>
      </c>
      <c r="NA45" s="17"/>
      <c r="NB45" s="17"/>
      <c r="NC45" s="17">
        <v>0</v>
      </c>
      <c r="ND45" s="17"/>
      <c r="NE45" s="17"/>
      <c r="NF45" s="17"/>
      <c r="NG45" s="17">
        <v>0</v>
      </c>
      <c r="NH45" s="17"/>
      <c r="NI45" s="17"/>
      <c r="NJ45" s="17"/>
      <c r="NK45" s="17">
        <v>0</v>
      </c>
      <c r="NL45" s="17"/>
      <c r="NM45" s="17"/>
      <c r="NN45" s="17"/>
      <c r="NO45" s="17">
        <v>0</v>
      </c>
      <c r="NP45" s="17"/>
      <c r="NQ45" s="17"/>
      <c r="NR45" s="17"/>
      <c r="NS45" s="17">
        <v>0</v>
      </c>
      <c r="NT45" s="17">
        <v>137.1</v>
      </c>
      <c r="NU45" s="17">
        <v>176.67005</v>
      </c>
      <c r="NV45" s="17">
        <v>213.11985999999999</v>
      </c>
      <c r="NW45" s="17">
        <v>-76.019859999999994</v>
      </c>
      <c r="NX45" s="17">
        <v>78.2</v>
      </c>
      <c r="NY45" s="17">
        <v>88.600290000000001</v>
      </c>
      <c r="NZ45" s="17">
        <v>106.87993</v>
      </c>
      <c r="OA45" s="17">
        <v>-28.679929999999999</v>
      </c>
      <c r="OB45" s="17">
        <v>0</v>
      </c>
      <c r="OC45" s="17"/>
      <c r="OD45" s="17"/>
      <c r="OE45" s="17">
        <v>0</v>
      </c>
      <c r="OF45" s="17">
        <v>85.5</v>
      </c>
      <c r="OG45" s="17">
        <v>127.7</v>
      </c>
      <c r="OH45" s="17">
        <v>89.97</v>
      </c>
      <c r="OI45" s="17">
        <v>-4.47</v>
      </c>
      <c r="OJ45" s="17">
        <v>0</v>
      </c>
      <c r="OK45" s="17"/>
      <c r="OL45" s="17"/>
      <c r="OM45" s="17">
        <v>0</v>
      </c>
      <c r="ON45" s="17">
        <v>13.3</v>
      </c>
      <c r="OO45" s="17">
        <v>11.374000000000001</v>
      </c>
      <c r="OP45" s="17">
        <v>11.374000000000001</v>
      </c>
      <c r="OQ45" s="17">
        <v>1.9259999999999999</v>
      </c>
      <c r="OR45" s="17">
        <v>0</v>
      </c>
      <c r="OS45" s="17"/>
      <c r="OT45" s="17"/>
      <c r="OU45" s="17">
        <v>0</v>
      </c>
      <c r="OV45" s="17">
        <v>4.7</v>
      </c>
      <c r="OW45" s="17">
        <v>4.4000000000000004</v>
      </c>
      <c r="OX45" s="17">
        <v>4.4000000000000004</v>
      </c>
      <c r="OY45" s="17">
        <v>0.3</v>
      </c>
      <c r="OZ45" s="17"/>
      <c r="PA45" s="17"/>
      <c r="PB45" s="17"/>
      <c r="PC45" s="17">
        <v>0</v>
      </c>
      <c r="PD45" s="17">
        <v>10</v>
      </c>
      <c r="PE45" s="17">
        <v>9</v>
      </c>
      <c r="PF45" s="17">
        <v>9.0000199999999992</v>
      </c>
      <c r="PG45" s="17">
        <v>0.99997999999999998</v>
      </c>
      <c r="PH45" s="17">
        <v>2.1</v>
      </c>
      <c r="PI45" s="17">
        <v>2.6689699999999998</v>
      </c>
      <c r="PJ45" s="17">
        <v>1.3443400000000001</v>
      </c>
      <c r="PK45" s="17">
        <v>0.75566</v>
      </c>
      <c r="PL45" s="17">
        <v>0.2</v>
      </c>
      <c r="PM45" s="17">
        <v>1</v>
      </c>
      <c r="PN45" s="17">
        <v>1</v>
      </c>
      <c r="PO45" s="17">
        <v>-0.8</v>
      </c>
      <c r="PP45" s="17">
        <v>1.6</v>
      </c>
      <c r="PQ45" s="17">
        <v>1.82</v>
      </c>
      <c r="PR45" s="17">
        <v>1.82</v>
      </c>
      <c r="PS45" s="17">
        <v>-0.22</v>
      </c>
      <c r="PT45" s="17">
        <v>2.6</v>
      </c>
      <c r="PU45" s="17">
        <v>4.5</v>
      </c>
      <c r="PV45" s="17">
        <v>4.5</v>
      </c>
      <c r="PW45" s="17">
        <v>-1.9</v>
      </c>
      <c r="PX45" s="17">
        <v>19.5</v>
      </c>
      <c r="PY45" s="17">
        <v>18.4466</v>
      </c>
      <c r="PZ45" s="17">
        <v>18.4466</v>
      </c>
      <c r="QA45" s="17">
        <v>1.0533999999999999</v>
      </c>
      <c r="QB45" s="17">
        <v>3.2</v>
      </c>
      <c r="QC45" s="17">
        <v>3.2</v>
      </c>
      <c r="QD45" s="17">
        <v>3.2</v>
      </c>
      <c r="QE45" s="17">
        <v>0</v>
      </c>
      <c r="QF45" s="17">
        <v>3.1</v>
      </c>
      <c r="QG45" s="17">
        <v>3.1</v>
      </c>
      <c r="QH45" s="17">
        <v>3.1</v>
      </c>
      <c r="QI45" s="17">
        <v>0</v>
      </c>
      <c r="QJ45" s="17">
        <v>3.3</v>
      </c>
      <c r="QK45" s="17">
        <v>3.4</v>
      </c>
      <c r="QL45" s="17">
        <v>3.4</v>
      </c>
      <c r="QM45" s="17">
        <v>-0.1</v>
      </c>
      <c r="QN45" s="17">
        <v>17.600000000000001</v>
      </c>
      <c r="QO45" s="17">
        <v>16.990290000000002</v>
      </c>
      <c r="QP45" s="17">
        <v>16.990290000000002</v>
      </c>
      <c r="QQ45" s="17">
        <v>0.60970999999999997</v>
      </c>
      <c r="QR45" s="17">
        <v>0</v>
      </c>
      <c r="QS45" s="17"/>
      <c r="QT45" s="17"/>
      <c r="QU45" s="17">
        <v>0</v>
      </c>
      <c r="QV45" s="17">
        <v>0</v>
      </c>
      <c r="QW45" s="17"/>
      <c r="QX45" s="17"/>
      <c r="QY45" s="17">
        <v>0</v>
      </c>
      <c r="QZ45" s="17">
        <v>22.2</v>
      </c>
      <c r="RA45" s="17">
        <v>22.407</v>
      </c>
      <c r="RB45" s="17">
        <v>22.407</v>
      </c>
      <c r="RC45" s="17">
        <v>-0.20699999999999999</v>
      </c>
      <c r="RD45" s="17">
        <v>75.400000000000006</v>
      </c>
      <c r="RE45" s="17">
        <v>70.900000000000006</v>
      </c>
      <c r="RF45" s="17">
        <v>74.891999999999996</v>
      </c>
      <c r="RG45" s="17">
        <v>0.50800000000000001</v>
      </c>
      <c r="RH45" s="17">
        <v>4.4000000000000004</v>
      </c>
      <c r="RI45" s="17">
        <v>4.2</v>
      </c>
      <c r="RJ45" s="17">
        <v>4.2</v>
      </c>
      <c r="RK45" s="17">
        <v>0.2</v>
      </c>
      <c r="RL45" s="17">
        <v>2.4</v>
      </c>
      <c r="RM45" s="17">
        <v>2.4</v>
      </c>
      <c r="RN45" s="17">
        <v>2.4</v>
      </c>
      <c r="RO45" s="17">
        <v>0</v>
      </c>
      <c r="RP45" s="17">
        <v>1.2</v>
      </c>
      <c r="RQ45" s="17">
        <v>1.2</v>
      </c>
      <c r="RR45" s="17">
        <v>1.2</v>
      </c>
      <c r="RS45" s="17">
        <v>0</v>
      </c>
      <c r="RT45" s="17">
        <v>3</v>
      </c>
      <c r="RU45" s="17">
        <v>2.8</v>
      </c>
      <c r="RV45" s="17">
        <v>2.8</v>
      </c>
      <c r="RW45" s="17">
        <v>0.2</v>
      </c>
      <c r="RX45" s="17">
        <v>0</v>
      </c>
      <c r="RY45" s="17"/>
      <c r="RZ45" s="17"/>
      <c r="SA45" s="17">
        <v>0</v>
      </c>
      <c r="SB45" s="17">
        <v>1.9</v>
      </c>
      <c r="SC45" s="17">
        <v>1.851</v>
      </c>
      <c r="SD45" s="17">
        <v>1.851</v>
      </c>
      <c r="SE45" s="17">
        <v>4.9000000000000002E-2</v>
      </c>
      <c r="SF45" s="17">
        <v>20.2</v>
      </c>
      <c r="SG45" s="17">
        <v>19.772790000000001</v>
      </c>
      <c r="SH45" s="17">
        <v>19.772739999999999</v>
      </c>
      <c r="SI45" s="17">
        <v>0.42725999999999997</v>
      </c>
      <c r="SJ45" s="17">
        <v>1.2</v>
      </c>
      <c r="SK45" s="17">
        <v>1.44</v>
      </c>
      <c r="SL45" s="17">
        <v>1.44</v>
      </c>
      <c r="SM45" s="17">
        <v>-0.24</v>
      </c>
      <c r="SN45" s="17">
        <v>0.4</v>
      </c>
      <c r="SO45" s="17"/>
      <c r="SP45" s="17">
        <v>0.4</v>
      </c>
      <c r="SQ45" s="17">
        <v>0</v>
      </c>
      <c r="SR45" s="17">
        <v>3.9</v>
      </c>
      <c r="SS45" s="17">
        <v>5.3</v>
      </c>
      <c r="ST45" s="17">
        <v>5.3</v>
      </c>
      <c r="SU45" s="17">
        <v>-1.4</v>
      </c>
      <c r="SV45" s="17">
        <v>2.2000000000000002</v>
      </c>
      <c r="SW45" s="17">
        <v>2.6</v>
      </c>
      <c r="SX45" s="17">
        <v>2.6</v>
      </c>
      <c r="SY45" s="17">
        <v>-0.4</v>
      </c>
      <c r="SZ45" s="17">
        <v>3.4</v>
      </c>
      <c r="TA45" s="17">
        <v>5</v>
      </c>
      <c r="TB45" s="17">
        <v>5</v>
      </c>
      <c r="TC45" s="17">
        <v>-1.6</v>
      </c>
      <c r="TD45" s="17">
        <v>4.7</v>
      </c>
      <c r="TE45" s="17">
        <v>7</v>
      </c>
      <c r="TF45" s="17">
        <v>7</v>
      </c>
      <c r="TG45" s="17">
        <v>-2.2999999999999998</v>
      </c>
      <c r="TH45" s="17">
        <v>10</v>
      </c>
      <c r="TI45" s="17">
        <v>10</v>
      </c>
      <c r="TJ45" s="17">
        <v>10</v>
      </c>
      <c r="TK45" s="17">
        <v>0</v>
      </c>
      <c r="TL45" s="17">
        <v>22.5</v>
      </c>
      <c r="TM45" s="17">
        <v>23.114000000000001</v>
      </c>
      <c r="TN45" s="17">
        <v>23.114000000000001</v>
      </c>
      <c r="TO45" s="17">
        <v>-0.61399999999999999</v>
      </c>
      <c r="TP45" s="17">
        <v>70.5</v>
      </c>
      <c r="TQ45" s="17">
        <v>66.528999999999996</v>
      </c>
      <c r="TR45" s="17">
        <v>66.528999999999996</v>
      </c>
      <c r="TS45" s="17">
        <v>3.9710000000000001</v>
      </c>
      <c r="TT45" s="17">
        <v>0</v>
      </c>
      <c r="TU45" s="17"/>
      <c r="TV45" s="17"/>
      <c r="TW45" s="17">
        <v>0</v>
      </c>
      <c r="TX45" s="17">
        <v>75.599999999999994</v>
      </c>
      <c r="TY45" s="17">
        <v>70.900000000000006</v>
      </c>
      <c r="TZ45" s="17">
        <v>63.628</v>
      </c>
      <c r="UA45" s="17">
        <v>11.972</v>
      </c>
      <c r="UB45" s="17">
        <v>87.8</v>
      </c>
      <c r="UC45" s="17">
        <v>94.8</v>
      </c>
      <c r="UD45" s="17">
        <v>81.935000000000002</v>
      </c>
      <c r="UE45" s="17">
        <v>5.8650000000000002</v>
      </c>
      <c r="UF45" s="17">
        <v>13.4</v>
      </c>
      <c r="UG45" s="17">
        <v>8.1999999999999993</v>
      </c>
      <c r="UH45" s="17">
        <v>8.2050000000000001</v>
      </c>
      <c r="UI45" s="17">
        <v>5.1950000000000003</v>
      </c>
      <c r="UJ45" s="17">
        <v>4.7</v>
      </c>
      <c r="UK45" s="17">
        <v>6.2539999999999996</v>
      </c>
      <c r="UL45" s="17">
        <v>6.2539999999999996</v>
      </c>
      <c r="UM45" s="17">
        <v>-1.554</v>
      </c>
      <c r="UN45" s="17">
        <v>5.3</v>
      </c>
      <c r="UO45" s="17">
        <v>4.5</v>
      </c>
      <c r="UP45" s="17">
        <v>4.5</v>
      </c>
      <c r="UQ45" s="17">
        <v>0.8</v>
      </c>
      <c r="UR45" s="17">
        <v>2.4</v>
      </c>
      <c r="US45" s="17">
        <v>1.8</v>
      </c>
      <c r="UT45" s="17">
        <v>1.8</v>
      </c>
      <c r="UU45" s="17">
        <v>0.6</v>
      </c>
      <c r="UV45" s="17">
        <v>8.8000000000000007</v>
      </c>
      <c r="UW45" s="17">
        <v>8.3000000000000007</v>
      </c>
      <c r="UX45" s="17">
        <v>8.3000000000000007</v>
      </c>
      <c r="UY45" s="17">
        <v>0.5</v>
      </c>
      <c r="UZ45" s="17">
        <v>3.8</v>
      </c>
      <c r="VA45" s="17">
        <v>3.8</v>
      </c>
      <c r="VB45" s="17">
        <v>3.8</v>
      </c>
      <c r="VC45" s="17">
        <v>0</v>
      </c>
      <c r="VD45" s="17">
        <v>4.3</v>
      </c>
      <c r="VE45" s="17">
        <v>4.3</v>
      </c>
      <c r="VF45" s="17">
        <v>4.3</v>
      </c>
      <c r="VG45" s="17">
        <v>0</v>
      </c>
      <c r="VH45" s="17">
        <v>4.5</v>
      </c>
      <c r="VI45" s="17">
        <v>4.5</v>
      </c>
      <c r="VJ45" s="17">
        <v>4.5</v>
      </c>
      <c r="VK45" s="17">
        <v>0</v>
      </c>
      <c r="VL45" s="17">
        <v>10</v>
      </c>
      <c r="VM45" s="17">
        <v>10.58</v>
      </c>
      <c r="VN45" s="17">
        <v>10.58</v>
      </c>
      <c r="VO45" s="17">
        <v>-0.57999999999999996</v>
      </c>
      <c r="VP45" s="17">
        <v>0</v>
      </c>
      <c r="VQ45" s="17"/>
      <c r="VR45" s="17"/>
      <c r="VS45" s="17">
        <v>0</v>
      </c>
      <c r="VT45" s="17">
        <v>0</v>
      </c>
      <c r="VU45" s="17"/>
      <c r="VV45" s="17"/>
      <c r="VW45" s="17">
        <v>0</v>
      </c>
      <c r="VX45" s="17">
        <v>0</v>
      </c>
      <c r="VY45" s="17"/>
      <c r="VZ45" s="17"/>
      <c r="WA45" s="17">
        <v>0</v>
      </c>
      <c r="WB45" s="17">
        <v>0.6</v>
      </c>
      <c r="WC45" s="17">
        <v>0.6</v>
      </c>
      <c r="WD45" s="17">
        <v>0.6</v>
      </c>
      <c r="WE45" s="17">
        <v>0</v>
      </c>
      <c r="WF45" s="17">
        <v>132.30000000000001</v>
      </c>
      <c r="WG45" s="17">
        <v>126</v>
      </c>
      <c r="WH45" s="17">
        <v>121</v>
      </c>
      <c r="WI45" s="17">
        <v>11.3</v>
      </c>
      <c r="WJ45" s="17">
        <v>149</v>
      </c>
      <c r="WK45" s="17">
        <v>100.5</v>
      </c>
      <c r="WL45" s="17">
        <v>117</v>
      </c>
      <c r="WM45" s="17">
        <v>32</v>
      </c>
      <c r="WN45" s="17">
        <v>0</v>
      </c>
      <c r="WO45" s="17"/>
      <c r="WP45" s="17"/>
      <c r="WQ45" s="17">
        <v>0</v>
      </c>
      <c r="WR45" s="17">
        <v>0</v>
      </c>
      <c r="WS45" s="17"/>
      <c r="WT45" s="17"/>
      <c r="WU45" s="17">
        <v>0</v>
      </c>
      <c r="WV45" s="17">
        <v>7</v>
      </c>
      <c r="WW45" s="17">
        <v>7.2</v>
      </c>
      <c r="WX45" s="17">
        <v>7.2</v>
      </c>
      <c r="WY45" s="17">
        <v>-0.2</v>
      </c>
      <c r="WZ45" s="17">
        <v>19.3</v>
      </c>
      <c r="XA45" s="17">
        <v>18.4466</v>
      </c>
      <c r="XB45" s="17">
        <v>18.4466</v>
      </c>
      <c r="XC45" s="17">
        <v>0.85340000000000005</v>
      </c>
      <c r="XD45" s="17">
        <v>8.9</v>
      </c>
      <c r="XE45" s="17">
        <v>10.8</v>
      </c>
      <c r="XF45" s="17">
        <v>10.8</v>
      </c>
      <c r="XG45" s="17">
        <v>-1.9</v>
      </c>
      <c r="XH45" s="17">
        <v>33.380000000000003</v>
      </c>
      <c r="XI45" s="17">
        <v>29.5</v>
      </c>
      <c r="XJ45" s="17">
        <v>29.5</v>
      </c>
      <c r="XK45" s="17">
        <v>3.88</v>
      </c>
      <c r="XL45" s="17">
        <v>27.88</v>
      </c>
      <c r="XM45" s="17">
        <v>29.5</v>
      </c>
      <c r="XN45" s="17">
        <v>29.5</v>
      </c>
      <c r="XO45" s="17">
        <v>-1.62</v>
      </c>
      <c r="XP45" s="17"/>
      <c r="XQ45" s="17"/>
      <c r="XR45" s="17"/>
      <c r="XS45" s="17">
        <v>0</v>
      </c>
      <c r="XT45" s="17">
        <v>18.3</v>
      </c>
      <c r="XU45" s="17">
        <v>19.222999999999999</v>
      </c>
      <c r="XV45" s="17">
        <v>19.222999999999999</v>
      </c>
      <c r="XW45" s="17">
        <v>-0.92300000000000004</v>
      </c>
      <c r="XX45" s="17">
        <v>8.6999999999999993</v>
      </c>
      <c r="XY45" s="17">
        <v>7.78</v>
      </c>
      <c r="XZ45" s="17">
        <v>7.78</v>
      </c>
      <c r="YA45" s="17">
        <v>0.92</v>
      </c>
      <c r="YB45" s="17">
        <v>9.6</v>
      </c>
      <c r="YC45" s="17">
        <v>11</v>
      </c>
      <c r="YD45" s="17">
        <v>11</v>
      </c>
      <c r="YE45" s="17">
        <v>-1.4</v>
      </c>
    </row>
    <row r="46" spans="1:655" ht="24" customHeight="1" x14ac:dyDescent="0.25">
      <c r="A46" s="1"/>
      <c r="B46" s="16" t="s">
        <v>40</v>
      </c>
      <c r="C46" s="16" t="s">
        <v>751</v>
      </c>
      <c r="D46" s="17">
        <v>0</v>
      </c>
      <c r="E46" s="17"/>
      <c r="F46" s="17"/>
      <c r="G46" s="17">
        <v>0</v>
      </c>
      <c r="H46" s="17">
        <v>629.79999999999995</v>
      </c>
      <c r="I46" s="17">
        <v>635.88252999999997</v>
      </c>
      <c r="J46" s="17">
        <v>635.88234999999997</v>
      </c>
      <c r="K46" s="17">
        <v>-6.0823499999999999</v>
      </c>
      <c r="L46" s="17">
        <v>216</v>
      </c>
      <c r="M46" s="17">
        <v>206.86389</v>
      </c>
      <c r="N46" s="17">
        <v>206.86383000000001</v>
      </c>
      <c r="O46" s="17">
        <v>9.1361699999999999</v>
      </c>
      <c r="P46" s="17"/>
      <c r="Q46" s="17"/>
      <c r="R46" s="17"/>
      <c r="S46" s="17">
        <v>0</v>
      </c>
      <c r="T46" s="17"/>
      <c r="U46" s="17"/>
      <c r="V46" s="17"/>
      <c r="W46" s="17">
        <v>0</v>
      </c>
      <c r="X46" s="17">
        <v>26.8</v>
      </c>
      <c r="Y46" s="17">
        <v>30.672820000000002</v>
      </c>
      <c r="Z46" s="17">
        <v>28.631180000000001</v>
      </c>
      <c r="AA46" s="17">
        <v>-1.83118</v>
      </c>
      <c r="AB46" s="17">
        <v>78</v>
      </c>
      <c r="AC46" s="17">
        <v>84.335999999999999</v>
      </c>
      <c r="AD46" s="17">
        <v>87.85</v>
      </c>
      <c r="AE46" s="17">
        <v>-9.85</v>
      </c>
      <c r="AF46" s="17"/>
      <c r="AG46" s="17"/>
      <c r="AH46" s="17"/>
      <c r="AI46" s="17">
        <v>0</v>
      </c>
      <c r="AJ46" s="17"/>
      <c r="AK46" s="17"/>
      <c r="AL46" s="17"/>
      <c r="AM46" s="17">
        <v>0</v>
      </c>
      <c r="AN46" s="17">
        <v>189.4</v>
      </c>
      <c r="AO46" s="17">
        <v>196.22801999999999</v>
      </c>
      <c r="AP46" s="17">
        <v>196.22801000000001</v>
      </c>
      <c r="AQ46" s="17">
        <v>-6.8280099999999999</v>
      </c>
      <c r="AR46" s="17">
        <v>208.6</v>
      </c>
      <c r="AS46" s="17">
        <v>196.22801999999999</v>
      </c>
      <c r="AT46" s="17">
        <v>196.22801000000001</v>
      </c>
      <c r="AU46" s="17">
        <v>12.37199</v>
      </c>
      <c r="AV46" s="17">
        <v>212.7</v>
      </c>
      <c r="AW46" s="17">
        <v>196.22801999999999</v>
      </c>
      <c r="AX46" s="17">
        <v>196.22801000000001</v>
      </c>
      <c r="AY46" s="17">
        <v>16.471990000000002</v>
      </c>
      <c r="AZ46" s="17">
        <v>289.3</v>
      </c>
      <c r="BA46" s="17">
        <v>295.22593999999998</v>
      </c>
      <c r="BB46" s="17">
        <v>295.22593000000001</v>
      </c>
      <c r="BC46" s="17">
        <v>-5.9259300000000001</v>
      </c>
      <c r="BD46" s="17">
        <v>215.2</v>
      </c>
      <c r="BE46" s="17">
        <v>208.07390000000001</v>
      </c>
      <c r="BF46" s="17">
        <v>208.07389000000001</v>
      </c>
      <c r="BG46" s="17">
        <v>7.1261099999999997</v>
      </c>
      <c r="BH46" s="17">
        <v>111.6</v>
      </c>
      <c r="BI46" s="17">
        <v>104.34936999999999</v>
      </c>
      <c r="BJ46" s="17">
        <v>104.34936999999999</v>
      </c>
      <c r="BK46" s="17">
        <v>7.2506300000000001</v>
      </c>
      <c r="BL46" s="17">
        <v>362.4</v>
      </c>
      <c r="BM46" s="17">
        <v>368.78107999999997</v>
      </c>
      <c r="BN46" s="17">
        <v>447.62556000000001</v>
      </c>
      <c r="BO46" s="17">
        <v>-85.225560000000002</v>
      </c>
      <c r="BP46" s="17">
        <v>3</v>
      </c>
      <c r="BQ46" s="17">
        <v>4.4318400000000002</v>
      </c>
      <c r="BR46" s="17">
        <v>4.4318400000000002</v>
      </c>
      <c r="BS46" s="17">
        <v>-1.43184</v>
      </c>
      <c r="BT46" s="17"/>
      <c r="BU46" s="17"/>
      <c r="BV46" s="17"/>
      <c r="BW46" s="17">
        <v>0</v>
      </c>
      <c r="BX46" s="17"/>
      <c r="BY46" s="17"/>
      <c r="BZ46" s="17"/>
      <c r="CA46" s="17">
        <v>0</v>
      </c>
      <c r="CB46" s="17"/>
      <c r="CC46" s="17"/>
      <c r="CD46" s="17"/>
      <c r="CE46" s="17">
        <v>0</v>
      </c>
      <c r="CF46" s="17"/>
      <c r="CG46" s="17"/>
      <c r="CH46" s="17"/>
      <c r="CI46" s="17">
        <v>0</v>
      </c>
      <c r="CJ46" s="17">
        <v>112.7</v>
      </c>
      <c r="CK46" s="17">
        <v>116.25078000000001</v>
      </c>
      <c r="CL46" s="17">
        <v>116.25078000000001</v>
      </c>
      <c r="CM46" s="17">
        <v>-3.55078</v>
      </c>
      <c r="CN46" s="17">
        <v>7.2</v>
      </c>
      <c r="CO46" s="17">
        <v>5.1333399999999996</v>
      </c>
      <c r="CP46" s="17">
        <v>5.1333399999999996</v>
      </c>
      <c r="CQ46" s="17">
        <v>2.0666600000000002</v>
      </c>
      <c r="CR46" s="17">
        <v>3.2</v>
      </c>
      <c r="CS46" s="17">
        <v>2.8177599999999998</v>
      </c>
      <c r="CT46" s="17">
        <v>2.8177500000000002</v>
      </c>
      <c r="CU46" s="17">
        <v>0.38224999999999998</v>
      </c>
      <c r="CV46" s="17"/>
      <c r="CW46" s="17"/>
      <c r="CX46" s="17"/>
      <c r="CY46" s="17">
        <v>0</v>
      </c>
      <c r="CZ46" s="17">
        <v>6.9</v>
      </c>
      <c r="DA46" s="17">
        <v>6.8787000000000003</v>
      </c>
      <c r="DB46" s="17">
        <v>6.8787000000000003</v>
      </c>
      <c r="DC46" s="17">
        <v>2.1299999999999999E-2</v>
      </c>
      <c r="DD46" s="17">
        <v>14.1</v>
      </c>
      <c r="DE46" s="17">
        <v>14.919420000000001</v>
      </c>
      <c r="DF46" s="17">
        <v>14.919409999999999</v>
      </c>
      <c r="DG46" s="17">
        <v>-0.81940999999999997</v>
      </c>
      <c r="DH46" s="17">
        <v>90.2</v>
      </c>
      <c r="DI46" s="17">
        <v>125.46641</v>
      </c>
      <c r="DJ46" s="17">
        <v>142.30529999999999</v>
      </c>
      <c r="DK46" s="17">
        <v>-52.1053</v>
      </c>
      <c r="DL46" s="17"/>
      <c r="DM46" s="17"/>
      <c r="DN46" s="17"/>
      <c r="DO46" s="17">
        <v>0</v>
      </c>
      <c r="DP46" s="17"/>
      <c r="DQ46" s="17"/>
      <c r="DR46" s="17"/>
      <c r="DS46" s="17">
        <v>0</v>
      </c>
      <c r="DT46" s="17"/>
      <c r="DU46" s="17"/>
      <c r="DV46" s="17"/>
      <c r="DW46" s="17">
        <v>0</v>
      </c>
      <c r="DX46" s="17"/>
      <c r="DY46" s="17"/>
      <c r="DZ46" s="17"/>
      <c r="EA46" s="17">
        <v>0</v>
      </c>
      <c r="EB46" s="17">
        <v>99.3</v>
      </c>
      <c r="EC46" s="17">
        <v>74.570740000000001</v>
      </c>
      <c r="ED46" s="17">
        <v>75.792559999999995</v>
      </c>
      <c r="EE46" s="17">
        <v>23.507439999999999</v>
      </c>
      <c r="EF46" s="17">
        <v>144.69999999999999</v>
      </c>
      <c r="EG46" s="17">
        <v>130.83608000000001</v>
      </c>
      <c r="EH46" s="17">
        <v>141.75681</v>
      </c>
      <c r="EI46" s="17">
        <v>2.94319</v>
      </c>
      <c r="EJ46" s="17"/>
      <c r="EK46" s="17"/>
      <c r="EL46" s="17"/>
      <c r="EM46" s="17">
        <v>0</v>
      </c>
      <c r="EN46" s="17"/>
      <c r="EO46" s="17"/>
      <c r="EP46" s="17"/>
      <c r="EQ46" s="17">
        <v>0</v>
      </c>
      <c r="ER46" s="17"/>
      <c r="ES46" s="17"/>
      <c r="ET46" s="17"/>
      <c r="EU46" s="17">
        <v>0</v>
      </c>
      <c r="EV46" s="17">
        <v>6.5</v>
      </c>
      <c r="EW46" s="17">
        <v>6.39</v>
      </c>
      <c r="EX46" s="17">
        <v>6.39</v>
      </c>
      <c r="EY46" s="17">
        <v>0.11</v>
      </c>
      <c r="EZ46" s="17">
        <v>230.1</v>
      </c>
      <c r="FA46" s="17">
        <v>176.09186</v>
      </c>
      <c r="FB46" s="17">
        <v>166.74384000000001</v>
      </c>
      <c r="FC46" s="17">
        <v>63.356160000000003</v>
      </c>
      <c r="FD46" s="17">
        <v>28.3</v>
      </c>
      <c r="FE46" s="17">
        <v>31.102039999999999</v>
      </c>
      <c r="FF46" s="17">
        <v>27.010259999999999</v>
      </c>
      <c r="FG46" s="17">
        <v>1.2897400000000001</v>
      </c>
      <c r="FH46" s="17">
        <v>53.9</v>
      </c>
      <c r="FI46" s="17">
        <v>122.17567</v>
      </c>
      <c r="FJ46" s="17">
        <v>53.402140000000003</v>
      </c>
      <c r="FK46" s="17">
        <v>0.49786000000000002</v>
      </c>
      <c r="FL46" s="17">
        <v>15.8</v>
      </c>
      <c r="FM46" s="17">
        <v>18.594950000000001</v>
      </c>
      <c r="FN46" s="17">
        <v>16.959009999999999</v>
      </c>
      <c r="FO46" s="17">
        <v>-1.1590100000000001</v>
      </c>
      <c r="FP46" s="17">
        <v>18.399999999999999</v>
      </c>
      <c r="FQ46" s="17">
        <v>17.737760000000002</v>
      </c>
      <c r="FR46" s="17">
        <v>18.440239999999999</v>
      </c>
      <c r="FS46" s="17">
        <v>-4.0239999999999998E-2</v>
      </c>
      <c r="FT46" s="17">
        <v>10.8</v>
      </c>
      <c r="FU46" s="17">
        <v>10.504849999999999</v>
      </c>
      <c r="FV46" s="17">
        <v>10.504849999999999</v>
      </c>
      <c r="FW46" s="17">
        <v>0.29515000000000002</v>
      </c>
      <c r="FX46" s="17">
        <v>56.2</v>
      </c>
      <c r="FY46" s="17">
        <v>63.523789999999998</v>
      </c>
      <c r="FZ46" s="17">
        <v>63.523789999999998</v>
      </c>
      <c r="GA46" s="17">
        <v>-7.3237899999999998</v>
      </c>
      <c r="GB46" s="17">
        <v>180.8</v>
      </c>
      <c r="GC46" s="17">
        <v>184.91498000000001</v>
      </c>
      <c r="GD46" s="17">
        <v>184.91498000000001</v>
      </c>
      <c r="GE46" s="17">
        <v>-4.1149800000000001</v>
      </c>
      <c r="GF46" s="17">
        <v>180.8</v>
      </c>
      <c r="GG46" s="17">
        <v>184.91498000000001</v>
      </c>
      <c r="GH46" s="17">
        <v>184.91498000000001</v>
      </c>
      <c r="GI46" s="17">
        <v>-4.1149800000000001</v>
      </c>
      <c r="GJ46" s="17">
        <v>184.7</v>
      </c>
      <c r="GK46" s="17">
        <v>185.47028</v>
      </c>
      <c r="GL46" s="17">
        <v>185.47028</v>
      </c>
      <c r="GM46" s="17">
        <v>-0.77027999999999996</v>
      </c>
      <c r="GN46" s="17">
        <v>98.2</v>
      </c>
      <c r="GO46" s="17">
        <v>101.63701</v>
      </c>
      <c r="GP46" s="17">
        <v>84.955960000000005</v>
      </c>
      <c r="GQ46" s="17">
        <v>13.24404</v>
      </c>
      <c r="GR46" s="17">
        <v>3.5</v>
      </c>
      <c r="GS46" s="17">
        <v>3.7563900000000001</v>
      </c>
      <c r="GT46" s="17">
        <v>3.7563800000000001</v>
      </c>
      <c r="GU46" s="17">
        <v>-0.25638</v>
      </c>
      <c r="GV46" s="17"/>
      <c r="GW46" s="17"/>
      <c r="GX46" s="17"/>
      <c r="GY46" s="17">
        <v>0</v>
      </c>
      <c r="GZ46" s="17">
        <v>12.1</v>
      </c>
      <c r="HA46" s="17">
        <v>12</v>
      </c>
      <c r="HB46" s="17">
        <v>12.000629999999999</v>
      </c>
      <c r="HC46" s="17">
        <v>9.937E-2</v>
      </c>
      <c r="HD46" s="17"/>
      <c r="HE46" s="17"/>
      <c r="HF46" s="17"/>
      <c r="HG46" s="17">
        <v>0</v>
      </c>
      <c r="HH46" s="17">
        <v>2</v>
      </c>
      <c r="HI46" s="17">
        <v>1.97359</v>
      </c>
      <c r="HJ46" s="17">
        <v>1.97359</v>
      </c>
      <c r="HK46" s="17">
        <v>2.6409999999999999E-2</v>
      </c>
      <c r="HL46" s="17">
        <v>23.7</v>
      </c>
      <c r="HM46" s="17">
        <v>17.172329999999999</v>
      </c>
      <c r="HN46" s="17">
        <v>17.172329999999999</v>
      </c>
      <c r="HO46" s="17">
        <v>6.5276699999999996</v>
      </c>
      <c r="HP46" s="17">
        <v>83.4</v>
      </c>
      <c r="HQ46" s="17">
        <v>85</v>
      </c>
      <c r="HR46" s="17">
        <v>84.999369999999999</v>
      </c>
      <c r="HS46" s="17">
        <v>-1.59937</v>
      </c>
      <c r="HT46" s="17"/>
      <c r="HU46" s="17"/>
      <c r="HV46" s="17"/>
      <c r="HW46" s="17">
        <v>0</v>
      </c>
      <c r="HX46" s="17"/>
      <c r="HY46" s="17"/>
      <c r="HZ46" s="17"/>
      <c r="IA46" s="17">
        <v>0</v>
      </c>
      <c r="IB46" s="17">
        <v>86.8</v>
      </c>
      <c r="IC46" s="17">
        <v>85.482579999999999</v>
      </c>
      <c r="ID46" s="17">
        <v>85.482420000000005</v>
      </c>
      <c r="IE46" s="17">
        <v>1.31758</v>
      </c>
      <c r="IF46" s="17"/>
      <c r="IG46" s="17"/>
      <c r="IH46" s="17"/>
      <c r="II46" s="17">
        <v>0</v>
      </c>
      <c r="IJ46" s="17"/>
      <c r="IK46" s="17"/>
      <c r="IL46" s="17"/>
      <c r="IM46" s="17">
        <v>0</v>
      </c>
      <c r="IN46" s="17">
        <v>47.8</v>
      </c>
      <c r="IO46" s="17">
        <v>45.221359999999997</v>
      </c>
      <c r="IP46" s="17">
        <v>45.221350000000001</v>
      </c>
      <c r="IQ46" s="17">
        <v>2.5786500000000001</v>
      </c>
      <c r="IR46" s="17"/>
      <c r="IS46" s="17"/>
      <c r="IT46" s="17"/>
      <c r="IU46" s="17">
        <v>0</v>
      </c>
      <c r="IV46" s="17"/>
      <c r="IW46" s="17"/>
      <c r="IX46" s="17"/>
      <c r="IY46" s="17">
        <v>0</v>
      </c>
      <c r="IZ46" s="17"/>
      <c r="JA46" s="17"/>
      <c r="JB46" s="17"/>
      <c r="JC46" s="17">
        <v>0</v>
      </c>
      <c r="JD46" s="17">
        <v>89.8</v>
      </c>
      <c r="JE46" s="17">
        <v>94.078050000000005</v>
      </c>
      <c r="JF46" s="17">
        <v>73.781639999999996</v>
      </c>
      <c r="JG46" s="17">
        <v>16.018360000000001</v>
      </c>
      <c r="JH46" s="17">
        <v>179.3</v>
      </c>
      <c r="JI46" s="17">
        <v>185.29459</v>
      </c>
      <c r="JJ46" s="17">
        <v>185.29458</v>
      </c>
      <c r="JK46" s="17">
        <v>-5.99458</v>
      </c>
      <c r="JL46" s="17">
        <v>176.9</v>
      </c>
      <c r="JM46" s="17">
        <v>185.29459</v>
      </c>
      <c r="JN46" s="17">
        <v>185.29458</v>
      </c>
      <c r="JO46" s="17">
        <v>-8.3945799999999995</v>
      </c>
      <c r="JP46" s="17">
        <v>211.5</v>
      </c>
      <c r="JQ46" s="17">
        <v>185.29459</v>
      </c>
      <c r="JR46" s="17">
        <v>185.29458</v>
      </c>
      <c r="JS46" s="17">
        <v>26.20542</v>
      </c>
      <c r="JT46" s="17">
        <v>272.3</v>
      </c>
      <c r="JU46" s="17">
        <v>278.77654000000001</v>
      </c>
      <c r="JV46" s="17">
        <v>278.77652999999998</v>
      </c>
      <c r="JW46" s="17">
        <v>-6.4765300000000003</v>
      </c>
      <c r="JX46" s="17">
        <v>76.900000000000006</v>
      </c>
      <c r="JY46" s="17">
        <v>73.590999999999994</v>
      </c>
      <c r="JZ46" s="17">
        <v>73.590969999999999</v>
      </c>
      <c r="KA46" s="17">
        <v>3.3090299999999999</v>
      </c>
      <c r="KB46" s="17">
        <v>37.299999999999997</v>
      </c>
      <c r="KC46" s="17">
        <v>36.905999999999999</v>
      </c>
      <c r="KD46" s="17">
        <v>36.90598</v>
      </c>
      <c r="KE46" s="17">
        <v>0.39401999999999998</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c r="LA46" s="17"/>
      <c r="LB46" s="17"/>
      <c r="LC46" s="17">
        <v>0</v>
      </c>
      <c r="LD46" s="17">
        <v>0.4</v>
      </c>
      <c r="LE46" s="17">
        <v>0.44603999999999999</v>
      </c>
      <c r="LF46" s="17">
        <v>0.44602999999999998</v>
      </c>
      <c r="LG46" s="17">
        <v>-4.6030000000000001E-2</v>
      </c>
      <c r="LH46" s="17">
        <v>176.6</v>
      </c>
      <c r="LI46" s="17">
        <v>178.56979000000001</v>
      </c>
      <c r="LJ46" s="17">
        <v>161.26337000000001</v>
      </c>
      <c r="LK46" s="17">
        <v>15.33663</v>
      </c>
      <c r="LL46" s="17">
        <v>77.900000000000006</v>
      </c>
      <c r="LM46" s="17">
        <v>99.174090000000007</v>
      </c>
      <c r="LN46" s="17">
        <v>96.47569</v>
      </c>
      <c r="LO46" s="17">
        <v>-18.575690000000002</v>
      </c>
      <c r="LP46" s="17">
        <v>60.5</v>
      </c>
      <c r="LQ46" s="17">
        <v>67.133979999999994</v>
      </c>
      <c r="LR46" s="17">
        <v>67.133979999999994</v>
      </c>
      <c r="LS46" s="17">
        <v>-6.6339800000000002</v>
      </c>
      <c r="LT46" s="17">
        <v>74.900000000000006</v>
      </c>
      <c r="LU46" s="17">
        <v>74.960160000000002</v>
      </c>
      <c r="LV46" s="17">
        <v>72.373859999999993</v>
      </c>
      <c r="LW46" s="17">
        <v>2.5261399999999998</v>
      </c>
      <c r="LX46" s="17">
        <v>28.7</v>
      </c>
      <c r="LY46" s="17">
        <v>29.951460000000001</v>
      </c>
      <c r="LZ46" s="17">
        <v>29.951440000000002</v>
      </c>
      <c r="MA46" s="17">
        <v>-1.2514400000000001</v>
      </c>
      <c r="MB46" s="17"/>
      <c r="MC46" s="17"/>
      <c r="MD46" s="17"/>
      <c r="ME46" s="17">
        <v>0</v>
      </c>
      <c r="MF46" s="17"/>
      <c r="MG46" s="17"/>
      <c r="MH46" s="17"/>
      <c r="MI46" s="17">
        <v>0</v>
      </c>
      <c r="MJ46" s="17"/>
      <c r="MK46" s="17"/>
      <c r="ML46" s="17"/>
      <c r="MM46" s="17">
        <v>0</v>
      </c>
      <c r="MN46" s="17">
        <v>147.19999999999999</v>
      </c>
      <c r="MO46" s="17">
        <v>151.08876000000001</v>
      </c>
      <c r="MP46" s="17">
        <v>151.08875</v>
      </c>
      <c r="MQ46" s="17">
        <v>-3.8887499999999999</v>
      </c>
      <c r="MR46" s="17">
        <v>149.5</v>
      </c>
      <c r="MS46" s="17">
        <v>151.08876000000001</v>
      </c>
      <c r="MT46" s="17">
        <v>151.08875</v>
      </c>
      <c r="MU46" s="17">
        <v>-1.5887500000000001</v>
      </c>
      <c r="MV46" s="17">
        <v>150.80000000000001</v>
      </c>
      <c r="MW46" s="17">
        <v>151.54248000000001</v>
      </c>
      <c r="MX46" s="17">
        <v>151.54247000000001</v>
      </c>
      <c r="MY46" s="17">
        <v>-0.74246999999999996</v>
      </c>
      <c r="MZ46" s="17">
        <v>0</v>
      </c>
      <c r="NA46" s="17"/>
      <c r="NB46" s="17"/>
      <c r="NC46" s="17">
        <v>0</v>
      </c>
      <c r="ND46" s="17"/>
      <c r="NE46" s="17"/>
      <c r="NF46" s="17"/>
      <c r="NG46" s="17">
        <v>0</v>
      </c>
      <c r="NH46" s="17"/>
      <c r="NI46" s="17"/>
      <c r="NJ46" s="17"/>
      <c r="NK46" s="17">
        <v>0</v>
      </c>
      <c r="NL46" s="17"/>
      <c r="NM46" s="17"/>
      <c r="NN46" s="17"/>
      <c r="NO46" s="17">
        <v>0</v>
      </c>
      <c r="NP46" s="17"/>
      <c r="NQ46" s="17"/>
      <c r="NR46" s="17"/>
      <c r="NS46" s="17">
        <v>0</v>
      </c>
      <c r="NT46" s="17">
        <v>137.1</v>
      </c>
      <c r="NU46" s="17">
        <v>176.61547999999999</v>
      </c>
      <c r="NV46" s="17">
        <v>213.11986999999999</v>
      </c>
      <c r="NW46" s="17">
        <v>-76.019869999999997</v>
      </c>
      <c r="NX46" s="17">
        <v>77.7</v>
      </c>
      <c r="NY46" s="17">
        <v>88.572929999999999</v>
      </c>
      <c r="NZ46" s="17">
        <v>106.87993</v>
      </c>
      <c r="OA46" s="17">
        <v>-29.179929999999999</v>
      </c>
      <c r="OB46" s="17">
        <v>0</v>
      </c>
      <c r="OC46" s="17"/>
      <c r="OD46" s="17"/>
      <c r="OE46" s="17">
        <v>0</v>
      </c>
      <c r="OF46" s="17">
        <v>88.9</v>
      </c>
      <c r="OG46" s="17">
        <v>127.4</v>
      </c>
      <c r="OH46" s="17">
        <v>89.66</v>
      </c>
      <c r="OI46" s="17">
        <v>-0.76</v>
      </c>
      <c r="OJ46" s="17">
        <v>0</v>
      </c>
      <c r="OK46" s="17"/>
      <c r="OL46" s="17"/>
      <c r="OM46" s="17">
        <v>0</v>
      </c>
      <c r="ON46" s="17">
        <v>12.8</v>
      </c>
      <c r="OO46" s="17">
        <v>11.885999999999999</v>
      </c>
      <c r="OP46" s="17">
        <v>11.885999999999999</v>
      </c>
      <c r="OQ46" s="17">
        <v>0.91400000000000003</v>
      </c>
      <c r="OR46" s="17">
        <v>0</v>
      </c>
      <c r="OS46" s="17"/>
      <c r="OT46" s="17"/>
      <c r="OU46" s="17">
        <v>0</v>
      </c>
      <c r="OV46" s="17">
        <v>4.7</v>
      </c>
      <c r="OW46" s="17">
        <v>4.4000000000000004</v>
      </c>
      <c r="OX46" s="17">
        <v>4.4000000000000004</v>
      </c>
      <c r="OY46" s="17">
        <v>0.3</v>
      </c>
      <c r="OZ46" s="17"/>
      <c r="PA46" s="17"/>
      <c r="PB46" s="17"/>
      <c r="PC46" s="17">
        <v>0</v>
      </c>
      <c r="PD46" s="17">
        <v>9.9</v>
      </c>
      <c r="PE46" s="17">
        <v>9</v>
      </c>
      <c r="PF46" s="17">
        <v>9.0000199999999992</v>
      </c>
      <c r="PG46" s="17">
        <v>0.89998</v>
      </c>
      <c r="PH46" s="17">
        <v>2.2999999999999998</v>
      </c>
      <c r="PI46" s="17">
        <v>2.6689699999999998</v>
      </c>
      <c r="PJ46" s="17">
        <v>2.5361400000000001</v>
      </c>
      <c r="PK46" s="17">
        <v>-0.23613999999999999</v>
      </c>
      <c r="PL46" s="17">
        <v>0.2</v>
      </c>
      <c r="PM46" s="17">
        <v>1</v>
      </c>
      <c r="PN46" s="17">
        <v>1</v>
      </c>
      <c r="PO46" s="17">
        <v>-0.8</v>
      </c>
      <c r="PP46" s="17">
        <v>1.6</v>
      </c>
      <c r="PQ46" s="17">
        <v>1.82</v>
      </c>
      <c r="PR46" s="17">
        <v>1.82</v>
      </c>
      <c r="PS46" s="17">
        <v>-0.22</v>
      </c>
      <c r="PT46" s="17">
        <v>2.6</v>
      </c>
      <c r="PU46" s="17">
        <v>4.5</v>
      </c>
      <c r="PV46" s="17">
        <v>4.5</v>
      </c>
      <c r="PW46" s="17">
        <v>-1.9</v>
      </c>
      <c r="PX46" s="17">
        <v>19.7</v>
      </c>
      <c r="PY46" s="17">
        <v>18.4466</v>
      </c>
      <c r="PZ46" s="17">
        <v>18.4466</v>
      </c>
      <c r="QA46" s="17">
        <v>1.2534000000000001</v>
      </c>
      <c r="QB46" s="17">
        <v>3.2</v>
      </c>
      <c r="QC46" s="17">
        <v>3.2</v>
      </c>
      <c r="QD46" s="17">
        <v>3.2</v>
      </c>
      <c r="QE46" s="17">
        <v>0</v>
      </c>
      <c r="QF46" s="17">
        <v>0</v>
      </c>
      <c r="QG46" s="17">
        <v>3.1</v>
      </c>
      <c r="QH46" s="17">
        <v>3.1</v>
      </c>
      <c r="QI46" s="17">
        <v>-3.1</v>
      </c>
      <c r="QJ46" s="17">
        <v>3.4</v>
      </c>
      <c r="QK46" s="17">
        <v>3.4</v>
      </c>
      <c r="QL46" s="17">
        <v>3.4</v>
      </c>
      <c r="QM46" s="17">
        <v>0</v>
      </c>
      <c r="QN46" s="17">
        <v>17.7</v>
      </c>
      <c r="QO46" s="17">
        <v>16.990290000000002</v>
      </c>
      <c r="QP46" s="17">
        <v>16.990290000000002</v>
      </c>
      <c r="QQ46" s="17">
        <v>0.70970999999999995</v>
      </c>
      <c r="QR46" s="17">
        <v>0</v>
      </c>
      <c r="QS46" s="17"/>
      <c r="QT46" s="17"/>
      <c r="QU46" s="17">
        <v>0</v>
      </c>
      <c r="QV46" s="17">
        <v>0</v>
      </c>
      <c r="QW46" s="17"/>
      <c r="QX46" s="17"/>
      <c r="QY46" s="17">
        <v>0</v>
      </c>
      <c r="QZ46" s="17">
        <v>24.5</v>
      </c>
      <c r="RA46" s="17">
        <v>22.52</v>
      </c>
      <c r="RB46" s="17">
        <v>22.52</v>
      </c>
      <c r="RC46" s="17">
        <v>1.98</v>
      </c>
      <c r="RD46" s="17">
        <v>77</v>
      </c>
      <c r="RE46" s="17">
        <v>68.7</v>
      </c>
      <c r="RF46" s="17">
        <v>74.251000000000005</v>
      </c>
      <c r="RG46" s="17">
        <v>2.7490000000000001</v>
      </c>
      <c r="RH46" s="17">
        <v>4.4000000000000004</v>
      </c>
      <c r="RI46" s="17">
        <v>4.2</v>
      </c>
      <c r="RJ46" s="17">
        <v>4.2</v>
      </c>
      <c r="RK46" s="17">
        <v>0.2</v>
      </c>
      <c r="RL46" s="17">
        <v>2.4</v>
      </c>
      <c r="RM46" s="17">
        <v>2.4</v>
      </c>
      <c r="RN46" s="17">
        <v>2.4</v>
      </c>
      <c r="RO46" s="17">
        <v>0</v>
      </c>
      <c r="RP46" s="17">
        <v>1.2</v>
      </c>
      <c r="RQ46" s="17">
        <v>1.2</v>
      </c>
      <c r="RR46" s="17">
        <v>1.2</v>
      </c>
      <c r="RS46" s="17">
        <v>0</v>
      </c>
      <c r="RT46" s="17">
        <v>3</v>
      </c>
      <c r="RU46" s="17">
        <v>2.8</v>
      </c>
      <c r="RV46" s="17">
        <v>2.8</v>
      </c>
      <c r="RW46" s="17">
        <v>0.2</v>
      </c>
      <c r="RX46" s="17">
        <v>0</v>
      </c>
      <c r="RY46" s="17"/>
      <c r="RZ46" s="17"/>
      <c r="SA46" s="17">
        <v>0</v>
      </c>
      <c r="SB46" s="17">
        <v>1.9</v>
      </c>
      <c r="SC46" s="17">
        <v>1.851</v>
      </c>
      <c r="SD46" s="17">
        <v>1.851</v>
      </c>
      <c r="SE46" s="17">
        <v>4.9000000000000002E-2</v>
      </c>
      <c r="SF46" s="17">
        <v>20.2</v>
      </c>
      <c r="SG46" s="17">
        <v>19.772790000000001</v>
      </c>
      <c r="SH46" s="17">
        <v>19.772739999999999</v>
      </c>
      <c r="SI46" s="17">
        <v>0.42725999999999997</v>
      </c>
      <c r="SJ46" s="17">
        <v>1.2</v>
      </c>
      <c r="SK46" s="17">
        <v>1.44</v>
      </c>
      <c r="SL46" s="17">
        <v>1.44</v>
      </c>
      <c r="SM46" s="17">
        <v>-0.24</v>
      </c>
      <c r="SN46" s="17">
        <v>0.4</v>
      </c>
      <c r="SO46" s="17"/>
      <c r="SP46" s="17">
        <v>0.4</v>
      </c>
      <c r="SQ46" s="17">
        <v>0</v>
      </c>
      <c r="SR46" s="17">
        <v>3.9</v>
      </c>
      <c r="SS46" s="17">
        <v>5.3</v>
      </c>
      <c r="ST46" s="17">
        <v>5.3</v>
      </c>
      <c r="SU46" s="17">
        <v>-1.4</v>
      </c>
      <c r="SV46" s="17">
        <v>2.2000000000000002</v>
      </c>
      <c r="SW46" s="17">
        <v>2.6</v>
      </c>
      <c r="SX46" s="17">
        <v>2.6</v>
      </c>
      <c r="SY46" s="17">
        <v>-0.4</v>
      </c>
      <c r="SZ46" s="17">
        <v>3.4</v>
      </c>
      <c r="TA46" s="17">
        <v>5</v>
      </c>
      <c r="TB46" s="17">
        <v>5</v>
      </c>
      <c r="TC46" s="17">
        <v>-1.6</v>
      </c>
      <c r="TD46" s="17">
        <v>4.5999999999999996</v>
      </c>
      <c r="TE46" s="17">
        <v>7</v>
      </c>
      <c r="TF46" s="17">
        <v>7</v>
      </c>
      <c r="TG46" s="17">
        <v>-2.4</v>
      </c>
      <c r="TH46" s="17">
        <v>10</v>
      </c>
      <c r="TI46" s="17">
        <v>10</v>
      </c>
      <c r="TJ46" s="17">
        <v>10</v>
      </c>
      <c r="TK46" s="17">
        <v>0</v>
      </c>
      <c r="TL46" s="17">
        <v>22.7</v>
      </c>
      <c r="TM46" s="17">
        <v>21.413</v>
      </c>
      <c r="TN46" s="17">
        <v>21.413</v>
      </c>
      <c r="TO46" s="17">
        <v>1.2869999999999999</v>
      </c>
      <c r="TP46" s="17">
        <v>64.099999999999994</v>
      </c>
      <c r="TQ46" s="17">
        <v>68.248000000000005</v>
      </c>
      <c r="TR46" s="17">
        <v>68.248000000000005</v>
      </c>
      <c r="TS46" s="17">
        <v>-4.1479999999999997</v>
      </c>
      <c r="TT46" s="17">
        <v>0</v>
      </c>
      <c r="TU46" s="17"/>
      <c r="TV46" s="17"/>
      <c r="TW46" s="17">
        <v>0</v>
      </c>
      <c r="TX46" s="17">
        <v>67.7</v>
      </c>
      <c r="TY46" s="17">
        <v>69.5</v>
      </c>
      <c r="TZ46" s="17">
        <v>62.405999999999999</v>
      </c>
      <c r="UA46" s="17">
        <v>5.2939999999999996</v>
      </c>
      <c r="UB46" s="17">
        <v>95</v>
      </c>
      <c r="UC46" s="17">
        <v>94.2</v>
      </c>
      <c r="UD46" s="17">
        <v>80.478999999999999</v>
      </c>
      <c r="UE46" s="17">
        <v>14.521000000000001</v>
      </c>
      <c r="UF46" s="17">
        <v>11.4</v>
      </c>
      <c r="UG46" s="17">
        <v>7.7</v>
      </c>
      <c r="UH46" s="17">
        <v>7.6609999999999996</v>
      </c>
      <c r="UI46" s="17">
        <v>3.7389999999999999</v>
      </c>
      <c r="UJ46" s="17">
        <v>3</v>
      </c>
      <c r="UK46" s="17">
        <v>5.4359999999999999</v>
      </c>
      <c r="UL46" s="17">
        <v>5.4359999999999999</v>
      </c>
      <c r="UM46" s="17">
        <v>-2.4359999999999999</v>
      </c>
      <c r="UN46" s="17">
        <v>5.3</v>
      </c>
      <c r="UO46" s="17">
        <v>4.5</v>
      </c>
      <c r="UP46" s="17">
        <v>4.5</v>
      </c>
      <c r="UQ46" s="17">
        <v>0.8</v>
      </c>
      <c r="UR46" s="17">
        <v>2.4</v>
      </c>
      <c r="US46" s="17">
        <v>1.8</v>
      </c>
      <c r="UT46" s="17">
        <v>1.8</v>
      </c>
      <c r="UU46" s="17">
        <v>0.6</v>
      </c>
      <c r="UV46" s="17">
        <v>9</v>
      </c>
      <c r="UW46" s="17">
        <v>8.3000000000000007</v>
      </c>
      <c r="UX46" s="17">
        <v>8.3000000000000007</v>
      </c>
      <c r="UY46" s="17">
        <v>0.7</v>
      </c>
      <c r="UZ46" s="17">
        <v>3.8</v>
      </c>
      <c r="VA46" s="17">
        <v>3.8</v>
      </c>
      <c r="VB46" s="17">
        <v>3.8</v>
      </c>
      <c r="VC46" s="17">
        <v>0</v>
      </c>
      <c r="VD46" s="17">
        <v>4.3</v>
      </c>
      <c r="VE46" s="17">
        <v>4.3</v>
      </c>
      <c r="VF46" s="17">
        <v>4.3</v>
      </c>
      <c r="VG46" s="17">
        <v>0</v>
      </c>
      <c r="VH46" s="17">
        <v>4.5</v>
      </c>
      <c r="VI46" s="17">
        <v>4.5</v>
      </c>
      <c r="VJ46" s="17">
        <v>4.5</v>
      </c>
      <c r="VK46" s="17">
        <v>0</v>
      </c>
      <c r="VL46" s="17">
        <v>10.199999999999999</v>
      </c>
      <c r="VM46" s="17">
        <v>10.606999999999999</v>
      </c>
      <c r="VN46" s="17">
        <v>10.606999999999999</v>
      </c>
      <c r="VO46" s="17">
        <v>-0.40699999999999997</v>
      </c>
      <c r="VP46" s="17">
        <v>0</v>
      </c>
      <c r="VQ46" s="17"/>
      <c r="VR46" s="17"/>
      <c r="VS46" s="17">
        <v>0</v>
      </c>
      <c r="VT46" s="17">
        <v>0</v>
      </c>
      <c r="VU46" s="17"/>
      <c r="VV46" s="17"/>
      <c r="VW46" s="17">
        <v>0</v>
      </c>
      <c r="VX46" s="17">
        <v>0</v>
      </c>
      <c r="VY46" s="17"/>
      <c r="VZ46" s="17"/>
      <c r="WA46" s="17">
        <v>0</v>
      </c>
      <c r="WB46" s="17">
        <v>0.6</v>
      </c>
      <c r="WC46" s="17">
        <v>0.6</v>
      </c>
      <c r="WD46" s="17">
        <v>0.6</v>
      </c>
      <c r="WE46" s="17">
        <v>0</v>
      </c>
      <c r="WF46" s="17">
        <v>130</v>
      </c>
      <c r="WG46" s="17">
        <v>122</v>
      </c>
      <c r="WH46" s="17">
        <v>111</v>
      </c>
      <c r="WI46" s="17">
        <v>19</v>
      </c>
      <c r="WJ46" s="17">
        <v>138.30000000000001</v>
      </c>
      <c r="WK46" s="17">
        <v>92.7</v>
      </c>
      <c r="WL46" s="17">
        <v>99</v>
      </c>
      <c r="WM46" s="17">
        <v>39.299999999999997</v>
      </c>
      <c r="WN46" s="17">
        <v>0</v>
      </c>
      <c r="WO46" s="17"/>
      <c r="WP46" s="17"/>
      <c r="WQ46" s="17">
        <v>0</v>
      </c>
      <c r="WR46" s="17">
        <v>0</v>
      </c>
      <c r="WS46" s="17"/>
      <c r="WT46" s="17"/>
      <c r="WU46" s="17">
        <v>0</v>
      </c>
      <c r="WV46" s="17">
        <v>7</v>
      </c>
      <c r="WW46" s="17">
        <v>7.2</v>
      </c>
      <c r="WX46" s="17">
        <v>7.2</v>
      </c>
      <c r="WY46" s="17">
        <v>-0.2</v>
      </c>
      <c r="WZ46" s="17">
        <v>19.2</v>
      </c>
      <c r="XA46" s="17">
        <v>18.4466</v>
      </c>
      <c r="XB46" s="17">
        <v>18.4466</v>
      </c>
      <c r="XC46" s="17">
        <v>0.75339999999999996</v>
      </c>
      <c r="XD46" s="17">
        <v>9</v>
      </c>
      <c r="XE46" s="17">
        <v>10.8</v>
      </c>
      <c r="XF46" s="17">
        <v>10.8</v>
      </c>
      <c r="XG46" s="17">
        <v>-1.8</v>
      </c>
      <c r="XH46" s="17">
        <v>34.03</v>
      </c>
      <c r="XI46" s="17">
        <v>29.5</v>
      </c>
      <c r="XJ46" s="17">
        <v>29.5</v>
      </c>
      <c r="XK46" s="17">
        <v>4.53</v>
      </c>
      <c r="XL46" s="17">
        <v>27.94</v>
      </c>
      <c r="XM46" s="17">
        <v>29.5</v>
      </c>
      <c r="XN46" s="17">
        <v>29.5</v>
      </c>
      <c r="XO46" s="17">
        <v>-1.56</v>
      </c>
      <c r="XP46" s="17"/>
      <c r="XQ46" s="17"/>
      <c r="XR46" s="17"/>
      <c r="XS46" s="17">
        <v>0</v>
      </c>
      <c r="XT46" s="17">
        <v>18.3</v>
      </c>
      <c r="XU46" s="17">
        <v>19.222999999999999</v>
      </c>
      <c r="XV46" s="17">
        <v>19.222999999999999</v>
      </c>
      <c r="XW46" s="17">
        <v>-0.92300000000000004</v>
      </c>
      <c r="XX46" s="17">
        <v>6.7</v>
      </c>
      <c r="XY46" s="17">
        <v>7.78</v>
      </c>
      <c r="XZ46" s="17">
        <v>7.78</v>
      </c>
      <c r="YA46" s="17">
        <v>-1.08</v>
      </c>
      <c r="YB46" s="17">
        <v>9.6999999999999993</v>
      </c>
      <c r="YC46" s="17">
        <v>11</v>
      </c>
      <c r="YD46" s="17">
        <v>11</v>
      </c>
      <c r="YE46" s="17">
        <v>-1.3</v>
      </c>
    </row>
    <row r="47" spans="1:655" ht="24" customHeight="1" x14ac:dyDescent="0.25">
      <c r="A47" s="1"/>
      <c r="B47" s="16" t="s">
        <v>40</v>
      </c>
      <c r="C47" s="16" t="s">
        <v>752</v>
      </c>
      <c r="D47" s="17">
        <v>0</v>
      </c>
      <c r="E47" s="17"/>
      <c r="F47" s="17"/>
      <c r="G47" s="17">
        <v>0</v>
      </c>
      <c r="H47" s="17">
        <v>631.79999999999995</v>
      </c>
      <c r="I47" s="17">
        <v>635.88252999999997</v>
      </c>
      <c r="J47" s="17">
        <v>635.88234999999997</v>
      </c>
      <c r="K47" s="17">
        <v>-4.0823499999999999</v>
      </c>
      <c r="L47" s="17">
        <v>216.6</v>
      </c>
      <c r="M47" s="17">
        <v>206.86389</v>
      </c>
      <c r="N47" s="17">
        <v>206.86383000000001</v>
      </c>
      <c r="O47" s="17">
        <v>9.7361699999999995</v>
      </c>
      <c r="P47" s="17"/>
      <c r="Q47" s="17"/>
      <c r="R47" s="17"/>
      <c r="S47" s="17">
        <v>0</v>
      </c>
      <c r="T47" s="17"/>
      <c r="U47" s="17"/>
      <c r="V47" s="17"/>
      <c r="W47" s="17">
        <v>0</v>
      </c>
      <c r="X47" s="17">
        <v>31.9</v>
      </c>
      <c r="Y47" s="17">
        <v>30.672779999999999</v>
      </c>
      <c r="Z47" s="17">
        <v>27.272349999999999</v>
      </c>
      <c r="AA47" s="17">
        <v>4.62765</v>
      </c>
      <c r="AB47" s="17">
        <v>77.599999999999994</v>
      </c>
      <c r="AC47" s="17">
        <v>84.335999999999999</v>
      </c>
      <c r="AD47" s="17">
        <v>87.85</v>
      </c>
      <c r="AE47" s="17">
        <v>-10.25</v>
      </c>
      <c r="AF47" s="17"/>
      <c r="AG47" s="17"/>
      <c r="AH47" s="17"/>
      <c r="AI47" s="17">
        <v>0</v>
      </c>
      <c r="AJ47" s="17"/>
      <c r="AK47" s="17"/>
      <c r="AL47" s="17"/>
      <c r="AM47" s="17">
        <v>0</v>
      </c>
      <c r="AN47" s="17">
        <v>188.7</v>
      </c>
      <c r="AO47" s="17">
        <v>196.22801999999999</v>
      </c>
      <c r="AP47" s="17">
        <v>196.22801000000001</v>
      </c>
      <c r="AQ47" s="17">
        <v>-7.5280100000000001</v>
      </c>
      <c r="AR47" s="17">
        <v>208.2</v>
      </c>
      <c r="AS47" s="17">
        <v>196.22801999999999</v>
      </c>
      <c r="AT47" s="17">
        <v>196.22801000000001</v>
      </c>
      <c r="AU47" s="17">
        <v>11.97199</v>
      </c>
      <c r="AV47" s="17">
        <v>212.4</v>
      </c>
      <c r="AW47" s="17">
        <v>196.22801999999999</v>
      </c>
      <c r="AX47" s="17">
        <v>196.22801000000001</v>
      </c>
      <c r="AY47" s="17">
        <v>16.171990000000001</v>
      </c>
      <c r="AZ47" s="17">
        <v>287.10000000000002</v>
      </c>
      <c r="BA47" s="17">
        <v>295.22593999999998</v>
      </c>
      <c r="BB47" s="17">
        <v>295.22593000000001</v>
      </c>
      <c r="BC47" s="17">
        <v>-8.1259300000000003</v>
      </c>
      <c r="BD47" s="17">
        <v>216.2</v>
      </c>
      <c r="BE47" s="17">
        <v>208.07389000000001</v>
      </c>
      <c r="BF47" s="17">
        <v>208.07388</v>
      </c>
      <c r="BG47" s="17">
        <v>8.1261200000000002</v>
      </c>
      <c r="BH47" s="17">
        <v>111.5</v>
      </c>
      <c r="BI47" s="17">
        <v>104.34936999999999</v>
      </c>
      <c r="BJ47" s="17">
        <v>104.34936999999999</v>
      </c>
      <c r="BK47" s="17">
        <v>7.1506299999999996</v>
      </c>
      <c r="BL47" s="17">
        <v>374</v>
      </c>
      <c r="BM47" s="17">
        <v>519.77639999999997</v>
      </c>
      <c r="BN47" s="17">
        <v>437.75634000000002</v>
      </c>
      <c r="BO47" s="17">
        <v>-63.756340000000002</v>
      </c>
      <c r="BP47" s="17">
        <v>3</v>
      </c>
      <c r="BQ47" s="17">
        <v>4.4318400000000002</v>
      </c>
      <c r="BR47" s="17">
        <v>4.4318400000000002</v>
      </c>
      <c r="BS47" s="17">
        <v>-1.43184</v>
      </c>
      <c r="BT47" s="17"/>
      <c r="BU47" s="17"/>
      <c r="BV47" s="17"/>
      <c r="BW47" s="17">
        <v>0</v>
      </c>
      <c r="BX47" s="17"/>
      <c r="BY47" s="17"/>
      <c r="BZ47" s="17"/>
      <c r="CA47" s="17">
        <v>0</v>
      </c>
      <c r="CB47" s="17"/>
      <c r="CC47" s="17"/>
      <c r="CD47" s="17"/>
      <c r="CE47" s="17">
        <v>0</v>
      </c>
      <c r="CF47" s="17"/>
      <c r="CG47" s="17"/>
      <c r="CH47" s="17"/>
      <c r="CI47" s="17">
        <v>0</v>
      </c>
      <c r="CJ47" s="17">
        <v>110.3</v>
      </c>
      <c r="CK47" s="17">
        <v>116.25078000000001</v>
      </c>
      <c r="CL47" s="17">
        <v>116.25078000000001</v>
      </c>
      <c r="CM47" s="17">
        <v>-5.95078</v>
      </c>
      <c r="CN47" s="17">
        <v>7.4</v>
      </c>
      <c r="CO47" s="17">
        <v>5.1333399999999996</v>
      </c>
      <c r="CP47" s="17">
        <v>5.1333399999999996</v>
      </c>
      <c r="CQ47" s="17">
        <v>2.2666599999999999</v>
      </c>
      <c r="CR47" s="17">
        <v>3.2</v>
      </c>
      <c r="CS47" s="17">
        <v>2.8177599999999998</v>
      </c>
      <c r="CT47" s="17">
        <v>2.8177500000000002</v>
      </c>
      <c r="CU47" s="17">
        <v>0.38224999999999998</v>
      </c>
      <c r="CV47" s="17"/>
      <c r="CW47" s="17"/>
      <c r="CX47" s="17"/>
      <c r="CY47" s="17">
        <v>0</v>
      </c>
      <c r="CZ47" s="17">
        <v>6.9</v>
      </c>
      <c r="DA47" s="17">
        <v>6.8787000000000003</v>
      </c>
      <c r="DB47" s="17">
        <v>6.8787000000000003</v>
      </c>
      <c r="DC47" s="17">
        <v>2.1299999999999999E-2</v>
      </c>
      <c r="DD47" s="17">
        <v>14</v>
      </c>
      <c r="DE47" s="17">
        <v>14.919420000000001</v>
      </c>
      <c r="DF47" s="17">
        <v>14.919409999999999</v>
      </c>
      <c r="DG47" s="17">
        <v>-0.91940999999999995</v>
      </c>
      <c r="DH47" s="17">
        <v>132.1</v>
      </c>
      <c r="DI47" s="17">
        <v>104.34574000000001</v>
      </c>
      <c r="DJ47" s="17">
        <v>142.30519000000001</v>
      </c>
      <c r="DK47" s="17">
        <v>-10.20519</v>
      </c>
      <c r="DL47" s="17"/>
      <c r="DM47" s="17"/>
      <c r="DN47" s="17"/>
      <c r="DO47" s="17">
        <v>0</v>
      </c>
      <c r="DP47" s="17"/>
      <c r="DQ47" s="17"/>
      <c r="DR47" s="17"/>
      <c r="DS47" s="17">
        <v>0</v>
      </c>
      <c r="DT47" s="17"/>
      <c r="DU47" s="17"/>
      <c r="DV47" s="17"/>
      <c r="DW47" s="17">
        <v>0</v>
      </c>
      <c r="DX47" s="17"/>
      <c r="DY47" s="17"/>
      <c r="DZ47" s="17"/>
      <c r="EA47" s="17">
        <v>0</v>
      </c>
      <c r="EB47" s="17">
        <v>99.7</v>
      </c>
      <c r="EC47" s="17">
        <v>98.235190000000003</v>
      </c>
      <c r="ED47" s="17">
        <v>72.447670000000002</v>
      </c>
      <c r="EE47" s="17">
        <v>27.252330000000001</v>
      </c>
      <c r="EF47" s="17">
        <v>105.2</v>
      </c>
      <c r="EG47" s="17">
        <v>133.52772999999999</v>
      </c>
      <c r="EH47" s="17">
        <v>152.01432</v>
      </c>
      <c r="EI47" s="17">
        <v>-46.814320000000002</v>
      </c>
      <c r="EJ47" s="17"/>
      <c r="EK47" s="17"/>
      <c r="EL47" s="17"/>
      <c r="EM47" s="17">
        <v>0</v>
      </c>
      <c r="EN47" s="17"/>
      <c r="EO47" s="17"/>
      <c r="EP47" s="17"/>
      <c r="EQ47" s="17">
        <v>0</v>
      </c>
      <c r="ER47" s="17"/>
      <c r="ES47" s="17"/>
      <c r="ET47" s="17"/>
      <c r="EU47" s="17">
        <v>0</v>
      </c>
      <c r="EV47" s="17">
        <v>6.5</v>
      </c>
      <c r="EW47" s="17">
        <v>6.39</v>
      </c>
      <c r="EX47" s="17">
        <v>6.39</v>
      </c>
      <c r="EY47" s="17">
        <v>0.11</v>
      </c>
      <c r="EZ47" s="17">
        <v>153.19999999999999</v>
      </c>
      <c r="FA47" s="17"/>
      <c r="FB47" s="17">
        <v>166.08394999999999</v>
      </c>
      <c r="FC47" s="17">
        <v>-12.88395</v>
      </c>
      <c r="FD47" s="17">
        <v>28.1</v>
      </c>
      <c r="FE47" s="17">
        <v>31.102039999999999</v>
      </c>
      <c r="FF47" s="17">
        <v>27.010259999999999</v>
      </c>
      <c r="FG47" s="17">
        <v>1.0897399999999999</v>
      </c>
      <c r="FH47" s="17">
        <v>107.5</v>
      </c>
      <c r="FI47" s="17">
        <v>52.729840000000003</v>
      </c>
      <c r="FJ47" s="17">
        <v>53.405850000000001</v>
      </c>
      <c r="FK47" s="17">
        <v>54.094149999999999</v>
      </c>
      <c r="FL47" s="17">
        <v>15.1</v>
      </c>
      <c r="FM47" s="17">
        <v>18.594950000000001</v>
      </c>
      <c r="FN47" s="17">
        <v>16.959009999999999</v>
      </c>
      <c r="FO47" s="17">
        <v>-1.8590100000000001</v>
      </c>
      <c r="FP47" s="17">
        <v>18.399999999999999</v>
      </c>
      <c r="FQ47" s="17">
        <v>17.737760000000002</v>
      </c>
      <c r="FR47" s="17">
        <v>18.440239999999999</v>
      </c>
      <c r="FS47" s="17">
        <v>-4.0239999999999998E-2</v>
      </c>
      <c r="FT47" s="17">
        <v>10.7</v>
      </c>
      <c r="FU47" s="17">
        <v>10.504849999999999</v>
      </c>
      <c r="FV47" s="17">
        <v>10.504849999999999</v>
      </c>
      <c r="FW47" s="17">
        <v>0.19514999999999999</v>
      </c>
      <c r="FX47" s="17">
        <v>55.8</v>
      </c>
      <c r="FY47" s="17">
        <v>63.523789999999998</v>
      </c>
      <c r="FZ47" s="17">
        <v>63.523789999999998</v>
      </c>
      <c r="GA47" s="17">
        <v>-7.7237900000000002</v>
      </c>
      <c r="GB47" s="17">
        <v>181.3</v>
      </c>
      <c r="GC47" s="17">
        <v>184.91498000000001</v>
      </c>
      <c r="GD47" s="17">
        <v>184.91498000000001</v>
      </c>
      <c r="GE47" s="17">
        <v>-3.6149800000000001</v>
      </c>
      <c r="GF47" s="17">
        <v>181.4</v>
      </c>
      <c r="GG47" s="17">
        <v>184.91498000000001</v>
      </c>
      <c r="GH47" s="17">
        <v>184.91498000000001</v>
      </c>
      <c r="GI47" s="17">
        <v>-3.51498</v>
      </c>
      <c r="GJ47" s="17">
        <v>184.8</v>
      </c>
      <c r="GK47" s="17">
        <v>185.47028</v>
      </c>
      <c r="GL47" s="17">
        <v>185.47028</v>
      </c>
      <c r="GM47" s="17">
        <v>-0.67027999999999999</v>
      </c>
      <c r="GN47" s="17">
        <v>99.1</v>
      </c>
      <c r="GO47" s="17">
        <v>98.407430000000005</v>
      </c>
      <c r="GP47" s="17">
        <v>84.525880000000001</v>
      </c>
      <c r="GQ47" s="17">
        <v>14.574120000000001</v>
      </c>
      <c r="GR47" s="17">
        <v>3.5</v>
      </c>
      <c r="GS47" s="17">
        <v>3.7563900000000001</v>
      </c>
      <c r="GT47" s="17">
        <v>3.7563800000000001</v>
      </c>
      <c r="GU47" s="17">
        <v>-0.25638</v>
      </c>
      <c r="GV47" s="17"/>
      <c r="GW47" s="17"/>
      <c r="GX47" s="17"/>
      <c r="GY47" s="17">
        <v>0</v>
      </c>
      <c r="GZ47" s="17">
        <v>15.9</v>
      </c>
      <c r="HA47" s="17">
        <v>21.902930000000001</v>
      </c>
      <c r="HB47" s="17">
        <v>12.00081</v>
      </c>
      <c r="HC47" s="17">
        <v>3.8991899999999999</v>
      </c>
      <c r="HD47" s="17"/>
      <c r="HE47" s="17"/>
      <c r="HF47" s="17"/>
      <c r="HG47" s="17">
        <v>0</v>
      </c>
      <c r="HH47" s="17">
        <v>2</v>
      </c>
      <c r="HI47" s="17">
        <v>1.97359</v>
      </c>
      <c r="HJ47" s="17">
        <v>1.97359</v>
      </c>
      <c r="HK47" s="17">
        <v>2.6409999999999999E-2</v>
      </c>
      <c r="HL47" s="17">
        <v>23.7</v>
      </c>
      <c r="HM47" s="17">
        <v>17.172329999999999</v>
      </c>
      <c r="HN47" s="17">
        <v>17.172329999999999</v>
      </c>
      <c r="HO47" s="17">
        <v>6.5276699999999996</v>
      </c>
      <c r="HP47" s="17">
        <v>65.400000000000006</v>
      </c>
      <c r="HQ47" s="17">
        <v>85</v>
      </c>
      <c r="HR47" s="17">
        <v>84.999290000000002</v>
      </c>
      <c r="HS47" s="17">
        <v>-19.59929</v>
      </c>
      <c r="HT47" s="17"/>
      <c r="HU47" s="17"/>
      <c r="HV47" s="17"/>
      <c r="HW47" s="17">
        <v>0</v>
      </c>
      <c r="HX47" s="17"/>
      <c r="HY47" s="17"/>
      <c r="HZ47" s="17"/>
      <c r="IA47" s="17">
        <v>0</v>
      </c>
      <c r="IB47" s="17">
        <v>87.2</v>
      </c>
      <c r="IC47" s="17">
        <v>95.452110000000005</v>
      </c>
      <c r="ID47" s="17">
        <v>85.482410000000002</v>
      </c>
      <c r="IE47" s="17">
        <v>1.71759</v>
      </c>
      <c r="IF47" s="17"/>
      <c r="IG47" s="17"/>
      <c r="IH47" s="17"/>
      <c r="II47" s="17">
        <v>0</v>
      </c>
      <c r="IJ47" s="17"/>
      <c r="IK47" s="17"/>
      <c r="IL47" s="17"/>
      <c r="IM47" s="17">
        <v>0</v>
      </c>
      <c r="IN47" s="17">
        <v>47.8</v>
      </c>
      <c r="IO47" s="17">
        <v>45.221359999999997</v>
      </c>
      <c r="IP47" s="17">
        <v>45.221350000000001</v>
      </c>
      <c r="IQ47" s="17">
        <v>2.5786500000000001</v>
      </c>
      <c r="IR47" s="17"/>
      <c r="IS47" s="17"/>
      <c r="IT47" s="17"/>
      <c r="IU47" s="17">
        <v>0</v>
      </c>
      <c r="IV47" s="17"/>
      <c r="IW47" s="17"/>
      <c r="IX47" s="17"/>
      <c r="IY47" s="17">
        <v>0</v>
      </c>
      <c r="IZ47" s="17"/>
      <c r="JA47" s="17"/>
      <c r="JB47" s="17"/>
      <c r="JC47" s="17">
        <v>0</v>
      </c>
      <c r="JD47" s="17">
        <v>90.2</v>
      </c>
      <c r="JE47" s="17">
        <v>90.148499999999999</v>
      </c>
      <c r="JF47" s="17">
        <v>73.258340000000004</v>
      </c>
      <c r="JG47" s="17">
        <v>16.941659999999999</v>
      </c>
      <c r="JH47" s="17">
        <v>178.6</v>
      </c>
      <c r="JI47" s="17">
        <v>185.29458</v>
      </c>
      <c r="JJ47" s="17">
        <v>185.29458</v>
      </c>
      <c r="JK47" s="17">
        <v>-6.6945800000000002</v>
      </c>
      <c r="JL47" s="17">
        <v>176.4</v>
      </c>
      <c r="JM47" s="17">
        <v>185.29458</v>
      </c>
      <c r="JN47" s="17">
        <v>185.29458</v>
      </c>
      <c r="JO47" s="17">
        <v>-8.8945799999999995</v>
      </c>
      <c r="JP47" s="17">
        <v>210.8</v>
      </c>
      <c r="JQ47" s="17">
        <v>185.29458</v>
      </c>
      <c r="JR47" s="17">
        <v>185.29458</v>
      </c>
      <c r="JS47" s="17">
        <v>25.505420000000001</v>
      </c>
      <c r="JT47" s="17">
        <v>274.2</v>
      </c>
      <c r="JU47" s="17">
        <v>278.77654000000001</v>
      </c>
      <c r="JV47" s="17">
        <v>278.77652999999998</v>
      </c>
      <c r="JW47" s="17">
        <v>-4.57653</v>
      </c>
      <c r="JX47" s="17">
        <v>76.5</v>
      </c>
      <c r="JY47" s="17">
        <v>73.590990000000005</v>
      </c>
      <c r="JZ47" s="17">
        <v>73.590969999999999</v>
      </c>
      <c r="KA47" s="17">
        <v>2.90903</v>
      </c>
      <c r="KB47" s="17">
        <v>37.1</v>
      </c>
      <c r="KC47" s="17">
        <v>36.905990000000003</v>
      </c>
      <c r="KD47" s="17">
        <v>36.90598</v>
      </c>
      <c r="KE47" s="17">
        <v>0.19402</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c r="LA47" s="17"/>
      <c r="LB47" s="17"/>
      <c r="LC47" s="17">
        <v>0</v>
      </c>
      <c r="LD47" s="17">
        <v>0.3</v>
      </c>
      <c r="LE47" s="17">
        <v>0.44603999999999999</v>
      </c>
      <c r="LF47" s="17">
        <v>0.44602999999999998</v>
      </c>
      <c r="LG47" s="17">
        <v>-0.14602999999999999</v>
      </c>
      <c r="LH47" s="17">
        <v>127.7</v>
      </c>
      <c r="LI47" s="17">
        <v>161.66453999999999</v>
      </c>
      <c r="LJ47" s="17">
        <v>162.31593000000001</v>
      </c>
      <c r="LK47" s="17">
        <v>-34.615929999999999</v>
      </c>
      <c r="LL47" s="17">
        <v>80.7</v>
      </c>
      <c r="LM47" s="17">
        <v>95.035550000000001</v>
      </c>
      <c r="LN47" s="17">
        <v>90.526039999999995</v>
      </c>
      <c r="LO47" s="17">
        <v>-9.8260400000000008</v>
      </c>
      <c r="LP47" s="17">
        <v>60.8</v>
      </c>
      <c r="LQ47" s="17">
        <v>67.133979999999994</v>
      </c>
      <c r="LR47" s="17">
        <v>67.133979999999994</v>
      </c>
      <c r="LS47" s="17">
        <v>-6.3339800000000004</v>
      </c>
      <c r="LT47" s="17">
        <v>68.099999999999994</v>
      </c>
      <c r="LU47" s="17">
        <v>72.3733</v>
      </c>
      <c r="LV47" s="17">
        <v>72.373859999999993</v>
      </c>
      <c r="LW47" s="17">
        <v>-4.27386</v>
      </c>
      <c r="LX47" s="17">
        <v>28.8</v>
      </c>
      <c r="LY47" s="17">
        <v>29.95121</v>
      </c>
      <c r="LZ47" s="17">
        <v>29.951440000000002</v>
      </c>
      <c r="MA47" s="17">
        <v>-1.15144</v>
      </c>
      <c r="MB47" s="17"/>
      <c r="MC47" s="17"/>
      <c r="MD47" s="17"/>
      <c r="ME47" s="17">
        <v>0</v>
      </c>
      <c r="MF47" s="17"/>
      <c r="MG47" s="17"/>
      <c r="MH47" s="17"/>
      <c r="MI47" s="17">
        <v>0</v>
      </c>
      <c r="MJ47" s="17"/>
      <c r="MK47" s="17"/>
      <c r="ML47" s="17"/>
      <c r="MM47" s="17">
        <v>0</v>
      </c>
      <c r="MN47" s="17">
        <v>147.4</v>
      </c>
      <c r="MO47" s="17">
        <v>151.08876000000001</v>
      </c>
      <c r="MP47" s="17">
        <v>151.08875</v>
      </c>
      <c r="MQ47" s="17">
        <v>-3.6887500000000002</v>
      </c>
      <c r="MR47" s="17">
        <v>149.30000000000001</v>
      </c>
      <c r="MS47" s="17">
        <v>151.08876000000001</v>
      </c>
      <c r="MT47" s="17">
        <v>151.08875</v>
      </c>
      <c r="MU47" s="17">
        <v>-1.7887500000000001</v>
      </c>
      <c r="MV47" s="17">
        <v>150.4</v>
      </c>
      <c r="MW47" s="17">
        <v>151.54248000000001</v>
      </c>
      <c r="MX47" s="17">
        <v>151.54247000000001</v>
      </c>
      <c r="MY47" s="17">
        <v>-1.1424700000000001</v>
      </c>
      <c r="MZ47" s="17">
        <v>0</v>
      </c>
      <c r="NA47" s="17"/>
      <c r="NB47" s="17"/>
      <c r="NC47" s="17">
        <v>0</v>
      </c>
      <c r="ND47" s="17"/>
      <c r="NE47" s="17"/>
      <c r="NF47" s="17"/>
      <c r="NG47" s="17">
        <v>0</v>
      </c>
      <c r="NH47" s="17"/>
      <c r="NI47" s="17"/>
      <c r="NJ47" s="17"/>
      <c r="NK47" s="17">
        <v>0</v>
      </c>
      <c r="NL47" s="17"/>
      <c r="NM47" s="17"/>
      <c r="NN47" s="17"/>
      <c r="NO47" s="17">
        <v>0</v>
      </c>
      <c r="NP47" s="17"/>
      <c r="NQ47" s="17"/>
      <c r="NR47" s="17"/>
      <c r="NS47" s="17">
        <v>0</v>
      </c>
      <c r="NT47" s="17">
        <v>152.4</v>
      </c>
      <c r="NU47" s="17">
        <v>213.11993000000001</v>
      </c>
      <c r="NV47" s="17">
        <v>213.11985999999999</v>
      </c>
      <c r="NW47" s="17">
        <v>-60.719859999999997</v>
      </c>
      <c r="NX47" s="17">
        <v>80.2</v>
      </c>
      <c r="NY47" s="17">
        <v>106.87997</v>
      </c>
      <c r="NZ47" s="17">
        <v>106.87993</v>
      </c>
      <c r="OA47" s="17">
        <v>-26.679929999999999</v>
      </c>
      <c r="OB47" s="17">
        <v>0</v>
      </c>
      <c r="OC47" s="17"/>
      <c r="OD47" s="17"/>
      <c r="OE47" s="17">
        <v>0</v>
      </c>
      <c r="OF47" s="17">
        <v>91.9</v>
      </c>
      <c r="OG47" s="17">
        <v>125.9</v>
      </c>
      <c r="OH47" s="17">
        <v>89.34</v>
      </c>
      <c r="OI47" s="17">
        <v>2.56</v>
      </c>
      <c r="OJ47" s="17">
        <v>0</v>
      </c>
      <c r="OK47" s="17"/>
      <c r="OL47" s="17"/>
      <c r="OM47" s="17">
        <v>0</v>
      </c>
      <c r="ON47" s="17">
        <v>9.8000000000000007</v>
      </c>
      <c r="OO47" s="17">
        <v>12.371</v>
      </c>
      <c r="OP47" s="17">
        <v>12.371</v>
      </c>
      <c r="OQ47" s="17">
        <v>-2.5710000000000002</v>
      </c>
      <c r="OR47" s="17">
        <v>0</v>
      </c>
      <c r="OS47" s="17"/>
      <c r="OT47" s="17"/>
      <c r="OU47" s="17">
        <v>0</v>
      </c>
      <c r="OV47" s="17">
        <v>4.7</v>
      </c>
      <c r="OW47" s="17">
        <v>4.4000000000000004</v>
      </c>
      <c r="OX47" s="17">
        <v>4.4000000000000004</v>
      </c>
      <c r="OY47" s="17">
        <v>0.3</v>
      </c>
      <c r="OZ47" s="17"/>
      <c r="PA47" s="17"/>
      <c r="PB47" s="17"/>
      <c r="PC47" s="17">
        <v>0</v>
      </c>
      <c r="PD47" s="17">
        <v>9.9</v>
      </c>
      <c r="PE47" s="17">
        <v>9.0000099999999996</v>
      </c>
      <c r="PF47" s="17">
        <v>9.0000199999999992</v>
      </c>
      <c r="PG47" s="17">
        <v>0.89998</v>
      </c>
      <c r="PH47" s="17">
        <v>2.7</v>
      </c>
      <c r="PI47" s="17">
        <v>2.6689699999999998</v>
      </c>
      <c r="PJ47" s="17">
        <v>2.44773</v>
      </c>
      <c r="PK47" s="17">
        <v>0.25226999999999999</v>
      </c>
      <c r="PL47" s="17">
        <v>0.2</v>
      </c>
      <c r="PM47" s="17">
        <v>1</v>
      </c>
      <c r="PN47" s="17">
        <v>1</v>
      </c>
      <c r="PO47" s="17">
        <v>-0.8</v>
      </c>
      <c r="PP47" s="17">
        <v>1.6</v>
      </c>
      <c r="PQ47" s="17">
        <v>1.82</v>
      </c>
      <c r="PR47" s="17">
        <v>1.82</v>
      </c>
      <c r="PS47" s="17">
        <v>-0.22</v>
      </c>
      <c r="PT47" s="17">
        <v>4.5999999999999996</v>
      </c>
      <c r="PU47" s="17">
        <v>4.5</v>
      </c>
      <c r="PV47" s="17">
        <v>4.5</v>
      </c>
      <c r="PW47" s="17">
        <v>0.1</v>
      </c>
      <c r="PX47" s="17">
        <v>20.2</v>
      </c>
      <c r="PY47" s="17">
        <v>18.4466</v>
      </c>
      <c r="PZ47" s="17">
        <v>18.4466</v>
      </c>
      <c r="QA47" s="17">
        <v>1.7534000000000001</v>
      </c>
      <c r="QB47" s="17">
        <v>3.2</v>
      </c>
      <c r="QC47" s="17">
        <v>3.2</v>
      </c>
      <c r="QD47" s="17">
        <v>3.2</v>
      </c>
      <c r="QE47" s="17">
        <v>0</v>
      </c>
      <c r="QF47" s="17">
        <v>0</v>
      </c>
      <c r="QG47" s="17">
        <v>3.1</v>
      </c>
      <c r="QH47" s="17">
        <v>3.1</v>
      </c>
      <c r="QI47" s="17">
        <v>-3.1</v>
      </c>
      <c r="QJ47" s="17">
        <v>3.4</v>
      </c>
      <c r="QK47" s="17">
        <v>3.4</v>
      </c>
      <c r="QL47" s="17">
        <v>3.4</v>
      </c>
      <c r="QM47" s="17">
        <v>0</v>
      </c>
      <c r="QN47" s="17">
        <v>17.8</v>
      </c>
      <c r="QO47" s="17">
        <v>16.990290000000002</v>
      </c>
      <c r="QP47" s="17">
        <v>16.990290000000002</v>
      </c>
      <c r="QQ47" s="17">
        <v>0.80971000000000004</v>
      </c>
      <c r="QR47" s="17">
        <v>0</v>
      </c>
      <c r="QS47" s="17"/>
      <c r="QT47" s="17"/>
      <c r="QU47" s="17">
        <v>0</v>
      </c>
      <c r="QV47" s="17">
        <v>0</v>
      </c>
      <c r="QW47" s="17"/>
      <c r="QX47" s="17"/>
      <c r="QY47" s="17">
        <v>0</v>
      </c>
      <c r="QZ47" s="17">
        <v>24.5</v>
      </c>
      <c r="RA47" s="17">
        <v>22.471</v>
      </c>
      <c r="RB47" s="17">
        <v>22.471</v>
      </c>
      <c r="RC47" s="17">
        <v>2.0289999999999999</v>
      </c>
      <c r="RD47" s="17">
        <v>79.2</v>
      </c>
      <c r="RE47" s="17">
        <v>66.400000000000006</v>
      </c>
      <c r="RF47" s="17">
        <v>73.25</v>
      </c>
      <c r="RG47" s="17">
        <v>5.95</v>
      </c>
      <c r="RH47" s="17">
        <v>4.4000000000000004</v>
      </c>
      <c r="RI47" s="17">
        <v>4.2</v>
      </c>
      <c r="RJ47" s="17">
        <v>4.2</v>
      </c>
      <c r="RK47" s="17">
        <v>0.2</v>
      </c>
      <c r="RL47" s="17">
        <v>2.4</v>
      </c>
      <c r="RM47" s="17">
        <v>2.4</v>
      </c>
      <c r="RN47" s="17">
        <v>2.4</v>
      </c>
      <c r="RO47" s="17">
        <v>0</v>
      </c>
      <c r="RP47" s="17">
        <v>1.2</v>
      </c>
      <c r="RQ47" s="17">
        <v>1.2</v>
      </c>
      <c r="RR47" s="17">
        <v>1.2</v>
      </c>
      <c r="RS47" s="17">
        <v>0</v>
      </c>
      <c r="RT47" s="17">
        <v>3</v>
      </c>
      <c r="RU47" s="17">
        <v>2.8</v>
      </c>
      <c r="RV47" s="17">
        <v>2.8</v>
      </c>
      <c r="RW47" s="17">
        <v>0.2</v>
      </c>
      <c r="RX47" s="17">
        <v>0</v>
      </c>
      <c r="RY47" s="17"/>
      <c r="RZ47" s="17"/>
      <c r="SA47" s="17">
        <v>0</v>
      </c>
      <c r="SB47" s="17">
        <v>1.9</v>
      </c>
      <c r="SC47" s="17">
        <v>1.851</v>
      </c>
      <c r="SD47" s="17">
        <v>1.851</v>
      </c>
      <c r="SE47" s="17">
        <v>4.9000000000000002E-2</v>
      </c>
      <c r="SF47" s="17">
        <v>20.2</v>
      </c>
      <c r="SG47" s="17">
        <v>19.772790000000001</v>
      </c>
      <c r="SH47" s="17">
        <v>19.772739999999999</v>
      </c>
      <c r="SI47" s="17">
        <v>0.42725999999999997</v>
      </c>
      <c r="SJ47" s="17">
        <v>1.2</v>
      </c>
      <c r="SK47" s="17">
        <v>1.4</v>
      </c>
      <c r="SL47" s="17">
        <v>1.4</v>
      </c>
      <c r="SM47" s="17">
        <v>-0.2</v>
      </c>
      <c r="SN47" s="17">
        <v>0.4</v>
      </c>
      <c r="SO47" s="17"/>
      <c r="SP47" s="17">
        <v>0.4</v>
      </c>
      <c r="SQ47" s="17">
        <v>0</v>
      </c>
      <c r="SR47" s="17">
        <v>3.9</v>
      </c>
      <c r="SS47" s="17">
        <v>5.3</v>
      </c>
      <c r="ST47" s="17">
        <v>5.3</v>
      </c>
      <c r="SU47" s="17">
        <v>-1.4</v>
      </c>
      <c r="SV47" s="17">
        <v>2.2000000000000002</v>
      </c>
      <c r="SW47" s="17">
        <v>2.6</v>
      </c>
      <c r="SX47" s="17">
        <v>2.6</v>
      </c>
      <c r="SY47" s="17">
        <v>-0.4</v>
      </c>
      <c r="SZ47" s="17">
        <v>3.5</v>
      </c>
      <c r="TA47" s="17">
        <v>5</v>
      </c>
      <c r="TB47" s="17">
        <v>5</v>
      </c>
      <c r="TC47" s="17">
        <v>-1.5</v>
      </c>
      <c r="TD47" s="17">
        <v>4.7</v>
      </c>
      <c r="TE47" s="17">
        <v>7</v>
      </c>
      <c r="TF47" s="17">
        <v>7</v>
      </c>
      <c r="TG47" s="17">
        <v>-2.2999999999999998</v>
      </c>
      <c r="TH47" s="17">
        <v>10</v>
      </c>
      <c r="TI47" s="17">
        <v>10</v>
      </c>
      <c r="TJ47" s="17">
        <v>10</v>
      </c>
      <c r="TK47" s="17">
        <v>0</v>
      </c>
      <c r="TL47" s="17">
        <v>23.9</v>
      </c>
      <c r="TM47" s="17">
        <v>19.876999999999999</v>
      </c>
      <c r="TN47" s="17">
        <v>19.876999999999999</v>
      </c>
      <c r="TO47" s="17">
        <v>4.0229999999999997</v>
      </c>
      <c r="TP47" s="17">
        <v>66.5</v>
      </c>
      <c r="TQ47" s="17">
        <v>68.546000000000006</v>
      </c>
      <c r="TR47" s="17">
        <v>68.546000000000006</v>
      </c>
      <c r="TS47" s="17">
        <v>-2.0459999999999998</v>
      </c>
      <c r="TT47" s="17">
        <v>0</v>
      </c>
      <c r="TU47" s="17"/>
      <c r="TV47" s="17"/>
      <c r="TW47" s="17">
        <v>0</v>
      </c>
      <c r="TX47" s="17">
        <v>69.7</v>
      </c>
      <c r="TY47" s="17">
        <v>69.099999999999994</v>
      </c>
      <c r="TZ47" s="17">
        <v>61.539000000000001</v>
      </c>
      <c r="UA47" s="17">
        <v>8.1609999999999996</v>
      </c>
      <c r="UB47" s="17">
        <v>83.1</v>
      </c>
      <c r="UC47" s="17">
        <v>93</v>
      </c>
      <c r="UD47" s="17">
        <v>79.635000000000005</v>
      </c>
      <c r="UE47" s="17">
        <v>3.4649999999999999</v>
      </c>
      <c r="UF47" s="17">
        <v>10</v>
      </c>
      <c r="UG47" s="17">
        <v>7.1</v>
      </c>
      <c r="UH47" s="17">
        <v>7.0860000000000003</v>
      </c>
      <c r="UI47" s="17">
        <v>2.9140000000000001</v>
      </c>
      <c r="UJ47" s="17">
        <v>2.7</v>
      </c>
      <c r="UK47" s="17">
        <v>4.7069999999999999</v>
      </c>
      <c r="UL47" s="17">
        <v>4.7069999999999999</v>
      </c>
      <c r="UM47" s="17">
        <v>-2.0070000000000001</v>
      </c>
      <c r="UN47" s="17">
        <v>5.3</v>
      </c>
      <c r="UO47" s="17">
        <v>4.5</v>
      </c>
      <c r="UP47" s="17">
        <v>4.5</v>
      </c>
      <c r="UQ47" s="17">
        <v>0.8</v>
      </c>
      <c r="UR47" s="17">
        <v>2.4</v>
      </c>
      <c r="US47" s="17">
        <v>1.8</v>
      </c>
      <c r="UT47" s="17">
        <v>1.8</v>
      </c>
      <c r="UU47" s="17">
        <v>0.6</v>
      </c>
      <c r="UV47" s="17">
        <v>9.3000000000000007</v>
      </c>
      <c r="UW47" s="17">
        <v>8.3000000000000007</v>
      </c>
      <c r="UX47" s="17">
        <v>8.3000000000000007</v>
      </c>
      <c r="UY47" s="17">
        <v>1</v>
      </c>
      <c r="UZ47" s="17">
        <v>3.8</v>
      </c>
      <c r="VA47" s="17">
        <v>3.8</v>
      </c>
      <c r="VB47" s="17">
        <v>3.8</v>
      </c>
      <c r="VC47" s="17">
        <v>0</v>
      </c>
      <c r="VD47" s="17">
        <v>4.3</v>
      </c>
      <c r="VE47" s="17">
        <v>4.3</v>
      </c>
      <c r="VF47" s="17">
        <v>4.3</v>
      </c>
      <c r="VG47" s="17">
        <v>0</v>
      </c>
      <c r="VH47" s="17">
        <v>4.5</v>
      </c>
      <c r="VI47" s="17">
        <v>4.5</v>
      </c>
      <c r="VJ47" s="17">
        <v>4.5</v>
      </c>
      <c r="VK47" s="17">
        <v>0</v>
      </c>
      <c r="VL47" s="17">
        <v>9.8000000000000007</v>
      </c>
      <c r="VM47" s="17">
        <v>10.541</v>
      </c>
      <c r="VN47" s="17">
        <v>10.541</v>
      </c>
      <c r="VO47" s="17">
        <v>-0.74099999999999999</v>
      </c>
      <c r="VP47" s="17">
        <v>0</v>
      </c>
      <c r="VQ47" s="17"/>
      <c r="VR47" s="17"/>
      <c r="VS47" s="17">
        <v>0</v>
      </c>
      <c r="VT47" s="17">
        <v>0</v>
      </c>
      <c r="VU47" s="17"/>
      <c r="VV47" s="17"/>
      <c r="VW47" s="17">
        <v>0</v>
      </c>
      <c r="VX47" s="17">
        <v>0</v>
      </c>
      <c r="VY47" s="17"/>
      <c r="VZ47" s="17"/>
      <c r="WA47" s="17">
        <v>0</v>
      </c>
      <c r="WB47" s="17">
        <v>0.6</v>
      </c>
      <c r="WC47" s="17">
        <v>0.6</v>
      </c>
      <c r="WD47" s="17">
        <v>0.6</v>
      </c>
      <c r="WE47" s="17">
        <v>0</v>
      </c>
      <c r="WF47" s="17">
        <v>123.1</v>
      </c>
      <c r="WG47" s="17">
        <v>114</v>
      </c>
      <c r="WH47" s="17">
        <v>100</v>
      </c>
      <c r="WI47" s="17">
        <v>23.1</v>
      </c>
      <c r="WJ47" s="17">
        <v>111.6</v>
      </c>
      <c r="WK47" s="17">
        <v>86.8</v>
      </c>
      <c r="WL47" s="17">
        <v>84</v>
      </c>
      <c r="WM47" s="17">
        <v>27.6</v>
      </c>
      <c r="WN47" s="17">
        <v>0</v>
      </c>
      <c r="WO47" s="17"/>
      <c r="WP47" s="17"/>
      <c r="WQ47" s="17">
        <v>0</v>
      </c>
      <c r="WR47" s="17">
        <v>0</v>
      </c>
      <c r="WS47" s="17"/>
      <c r="WT47" s="17"/>
      <c r="WU47" s="17">
        <v>0</v>
      </c>
      <c r="WV47" s="17">
        <v>7</v>
      </c>
      <c r="WW47" s="17">
        <v>7.2</v>
      </c>
      <c r="WX47" s="17">
        <v>7.2</v>
      </c>
      <c r="WY47" s="17">
        <v>-0.2</v>
      </c>
      <c r="WZ47" s="17">
        <v>19.2</v>
      </c>
      <c r="XA47" s="17">
        <v>18.4466</v>
      </c>
      <c r="XB47" s="17">
        <v>18.4466</v>
      </c>
      <c r="XC47" s="17">
        <v>0.75339999999999996</v>
      </c>
      <c r="XD47" s="17">
        <v>9.9</v>
      </c>
      <c r="XE47" s="17">
        <v>10.8</v>
      </c>
      <c r="XF47" s="17">
        <v>10.8</v>
      </c>
      <c r="XG47" s="17">
        <v>-0.9</v>
      </c>
      <c r="XH47" s="17">
        <v>33.700000000000003</v>
      </c>
      <c r="XI47" s="17">
        <v>29.5</v>
      </c>
      <c r="XJ47" s="17">
        <v>29.5</v>
      </c>
      <c r="XK47" s="17">
        <v>4.2</v>
      </c>
      <c r="XL47" s="17">
        <v>27.84</v>
      </c>
      <c r="XM47" s="17">
        <v>29.5</v>
      </c>
      <c r="XN47" s="17">
        <v>29.5</v>
      </c>
      <c r="XO47" s="17">
        <v>-1.66</v>
      </c>
      <c r="XP47" s="17"/>
      <c r="XQ47" s="17"/>
      <c r="XR47" s="17"/>
      <c r="XS47" s="17">
        <v>0</v>
      </c>
      <c r="XT47" s="17">
        <v>18.3</v>
      </c>
      <c r="XU47" s="17">
        <v>19.222999999999999</v>
      </c>
      <c r="XV47" s="17">
        <v>19.222999999999999</v>
      </c>
      <c r="XW47" s="17">
        <v>-0.92300000000000004</v>
      </c>
      <c r="XX47" s="17">
        <v>7.1</v>
      </c>
      <c r="XY47" s="17">
        <v>7.78</v>
      </c>
      <c r="XZ47" s="17">
        <v>7.78</v>
      </c>
      <c r="YA47" s="17">
        <v>-0.68</v>
      </c>
      <c r="YB47" s="17">
        <v>10.3</v>
      </c>
      <c r="YC47" s="17">
        <v>11</v>
      </c>
      <c r="YD47" s="17">
        <v>11</v>
      </c>
      <c r="YE47" s="17">
        <v>-0.7</v>
      </c>
    </row>
    <row r="48" spans="1:655" ht="24" customHeight="1" x14ac:dyDescent="0.25">
      <c r="A48" s="1"/>
      <c r="B48" s="18" t="s">
        <v>40</v>
      </c>
      <c r="C48" s="18" t="s">
        <v>753</v>
      </c>
      <c r="D48" s="19">
        <v>0</v>
      </c>
      <c r="E48" s="19"/>
      <c r="F48" s="19"/>
      <c r="G48" s="19">
        <v>0</v>
      </c>
      <c r="H48" s="19">
        <v>631.70000000000005</v>
      </c>
      <c r="I48" s="19">
        <v>635.88252999999997</v>
      </c>
      <c r="J48" s="19">
        <v>635.88234999999997</v>
      </c>
      <c r="K48" s="19">
        <v>-4.1823499999999996</v>
      </c>
      <c r="L48" s="19">
        <v>216.7</v>
      </c>
      <c r="M48" s="19">
        <v>206.86389</v>
      </c>
      <c r="N48" s="19">
        <v>206.86383000000001</v>
      </c>
      <c r="O48" s="19">
        <v>9.8361699999999992</v>
      </c>
      <c r="P48" s="19"/>
      <c r="Q48" s="19"/>
      <c r="R48" s="19"/>
      <c r="S48" s="19">
        <v>0</v>
      </c>
      <c r="T48" s="19"/>
      <c r="U48" s="19"/>
      <c r="V48" s="19"/>
      <c r="W48" s="19">
        <v>0</v>
      </c>
      <c r="X48" s="19">
        <v>37</v>
      </c>
      <c r="Y48" s="19">
        <v>30.672779999999999</v>
      </c>
      <c r="Z48" s="19">
        <v>27.125229999999998</v>
      </c>
      <c r="AA48" s="19">
        <v>9.8747699999999998</v>
      </c>
      <c r="AB48" s="19">
        <v>76.2</v>
      </c>
      <c r="AC48" s="19">
        <v>84.335999999999999</v>
      </c>
      <c r="AD48" s="19">
        <v>87.85</v>
      </c>
      <c r="AE48" s="19">
        <v>-11.65</v>
      </c>
      <c r="AF48" s="19"/>
      <c r="AG48" s="19"/>
      <c r="AH48" s="19"/>
      <c r="AI48" s="19">
        <v>0</v>
      </c>
      <c r="AJ48" s="19"/>
      <c r="AK48" s="19"/>
      <c r="AL48" s="19"/>
      <c r="AM48" s="19">
        <v>0</v>
      </c>
      <c r="AN48" s="19">
        <v>188.2</v>
      </c>
      <c r="AO48" s="19">
        <v>196.22801999999999</v>
      </c>
      <c r="AP48" s="19">
        <v>196.22801000000001</v>
      </c>
      <c r="AQ48" s="19">
        <v>-8.0280100000000001</v>
      </c>
      <c r="AR48" s="19">
        <v>208.4</v>
      </c>
      <c r="AS48" s="19">
        <v>196.22801999999999</v>
      </c>
      <c r="AT48" s="19">
        <v>196.22801000000001</v>
      </c>
      <c r="AU48" s="19">
        <v>12.171989999999999</v>
      </c>
      <c r="AV48" s="19">
        <v>211.6</v>
      </c>
      <c r="AW48" s="19">
        <v>196.22801999999999</v>
      </c>
      <c r="AX48" s="19">
        <v>196.22801000000001</v>
      </c>
      <c r="AY48" s="19">
        <v>15.37199</v>
      </c>
      <c r="AZ48" s="19">
        <v>285.3</v>
      </c>
      <c r="BA48" s="19">
        <v>295.22593999999998</v>
      </c>
      <c r="BB48" s="19">
        <v>295.22593000000001</v>
      </c>
      <c r="BC48" s="19">
        <v>-9.9259299999999993</v>
      </c>
      <c r="BD48" s="19">
        <v>216.1</v>
      </c>
      <c r="BE48" s="19">
        <v>208.07389000000001</v>
      </c>
      <c r="BF48" s="19">
        <v>208.07389000000001</v>
      </c>
      <c r="BG48" s="19">
        <v>8.0261099999999992</v>
      </c>
      <c r="BH48" s="19">
        <v>111.5</v>
      </c>
      <c r="BI48" s="19">
        <v>104.34936999999999</v>
      </c>
      <c r="BJ48" s="19">
        <v>104.34936999999999</v>
      </c>
      <c r="BK48" s="19">
        <v>7.1506299999999996</v>
      </c>
      <c r="BL48" s="19">
        <v>374.1</v>
      </c>
      <c r="BM48" s="19">
        <v>532.51000999999997</v>
      </c>
      <c r="BN48" s="19">
        <v>465.36770999999999</v>
      </c>
      <c r="BO48" s="19">
        <v>-91.267709999999994</v>
      </c>
      <c r="BP48" s="19">
        <v>3</v>
      </c>
      <c r="BQ48" s="19">
        <v>4.4318400000000002</v>
      </c>
      <c r="BR48" s="19">
        <v>4.4318400000000002</v>
      </c>
      <c r="BS48" s="19">
        <v>-1.43184</v>
      </c>
      <c r="BT48" s="19"/>
      <c r="BU48" s="19"/>
      <c r="BV48" s="19"/>
      <c r="BW48" s="19">
        <v>0</v>
      </c>
      <c r="BX48" s="19"/>
      <c r="BY48" s="19"/>
      <c r="BZ48" s="19"/>
      <c r="CA48" s="19">
        <v>0</v>
      </c>
      <c r="CB48" s="19"/>
      <c r="CC48" s="19"/>
      <c r="CD48" s="19"/>
      <c r="CE48" s="19">
        <v>0</v>
      </c>
      <c r="CF48" s="19"/>
      <c r="CG48" s="19"/>
      <c r="CH48" s="19"/>
      <c r="CI48" s="19">
        <v>0</v>
      </c>
      <c r="CJ48" s="19">
        <v>111.2</v>
      </c>
      <c r="CK48" s="19">
        <v>116.25078000000001</v>
      </c>
      <c r="CL48" s="19">
        <v>116.25078000000001</v>
      </c>
      <c r="CM48" s="19">
        <v>-5.0507799999999996</v>
      </c>
      <c r="CN48" s="19">
        <v>7.7</v>
      </c>
      <c r="CO48" s="19">
        <v>5.1333399999999996</v>
      </c>
      <c r="CP48" s="19">
        <v>5.1333399999999996</v>
      </c>
      <c r="CQ48" s="19">
        <v>2.5666600000000002</v>
      </c>
      <c r="CR48" s="19">
        <v>3.3</v>
      </c>
      <c r="CS48" s="19">
        <v>2.8177599999999998</v>
      </c>
      <c r="CT48" s="19">
        <v>2.8177500000000002</v>
      </c>
      <c r="CU48" s="19">
        <v>0.48225000000000001</v>
      </c>
      <c r="CV48" s="19"/>
      <c r="CW48" s="19"/>
      <c r="CX48" s="19"/>
      <c r="CY48" s="19">
        <v>0</v>
      </c>
      <c r="CZ48" s="19">
        <v>6.9</v>
      </c>
      <c r="DA48" s="19">
        <v>6.8787000000000003</v>
      </c>
      <c r="DB48" s="19">
        <v>6.8787000000000003</v>
      </c>
      <c r="DC48" s="19">
        <v>2.1299999999999999E-2</v>
      </c>
      <c r="DD48" s="19">
        <v>14.1</v>
      </c>
      <c r="DE48" s="19">
        <v>14.919420000000001</v>
      </c>
      <c r="DF48" s="19">
        <v>14.919409999999999</v>
      </c>
      <c r="DG48" s="19">
        <v>-0.81940999999999997</v>
      </c>
      <c r="DH48" s="19">
        <v>132.19999999999999</v>
      </c>
      <c r="DI48" s="19">
        <v>111.38317000000001</v>
      </c>
      <c r="DJ48" s="19">
        <v>142.30543</v>
      </c>
      <c r="DK48" s="19">
        <v>-10.10543</v>
      </c>
      <c r="DL48" s="19"/>
      <c r="DM48" s="19"/>
      <c r="DN48" s="19"/>
      <c r="DO48" s="19">
        <v>0</v>
      </c>
      <c r="DP48" s="19"/>
      <c r="DQ48" s="19"/>
      <c r="DR48" s="19"/>
      <c r="DS48" s="19">
        <v>0</v>
      </c>
      <c r="DT48" s="19"/>
      <c r="DU48" s="19"/>
      <c r="DV48" s="19"/>
      <c r="DW48" s="19">
        <v>0</v>
      </c>
      <c r="DX48" s="19"/>
      <c r="DY48" s="19"/>
      <c r="DZ48" s="19"/>
      <c r="EA48" s="19">
        <v>0</v>
      </c>
      <c r="EB48" s="19">
        <v>100.2</v>
      </c>
      <c r="EC48" s="19">
        <v>98.521140000000003</v>
      </c>
      <c r="ED48" s="19">
        <v>73.562790000000007</v>
      </c>
      <c r="EE48" s="19">
        <v>26.63721</v>
      </c>
      <c r="EF48" s="19">
        <v>107.4</v>
      </c>
      <c r="EG48" s="19">
        <v>133.71659</v>
      </c>
      <c r="EH48" s="19">
        <v>166.31963999999999</v>
      </c>
      <c r="EI48" s="19">
        <v>-58.919640000000001</v>
      </c>
      <c r="EJ48" s="19"/>
      <c r="EK48" s="19"/>
      <c r="EL48" s="19"/>
      <c r="EM48" s="19">
        <v>0</v>
      </c>
      <c r="EN48" s="19"/>
      <c r="EO48" s="19"/>
      <c r="EP48" s="19"/>
      <c r="EQ48" s="19">
        <v>0</v>
      </c>
      <c r="ER48" s="19"/>
      <c r="ES48" s="19"/>
      <c r="ET48" s="19"/>
      <c r="EU48" s="19">
        <v>0</v>
      </c>
      <c r="EV48" s="19">
        <v>6.5</v>
      </c>
      <c r="EW48" s="19">
        <v>6.39</v>
      </c>
      <c r="EX48" s="19">
        <v>6.39</v>
      </c>
      <c r="EY48" s="19">
        <v>0.11</v>
      </c>
      <c r="EZ48" s="19">
        <v>152.4</v>
      </c>
      <c r="FA48" s="19"/>
      <c r="FB48" s="19">
        <v>168.29893000000001</v>
      </c>
      <c r="FC48" s="19">
        <v>-15.89893</v>
      </c>
      <c r="FD48" s="19">
        <v>27</v>
      </c>
      <c r="FE48" s="19">
        <v>31.102039999999999</v>
      </c>
      <c r="FF48" s="19">
        <v>27.010259999999999</v>
      </c>
      <c r="FG48" s="19">
        <v>-1.026E-2</v>
      </c>
      <c r="FH48" s="19">
        <v>121.7</v>
      </c>
      <c r="FI48" s="19">
        <v>53.160060000000001</v>
      </c>
      <c r="FJ48" s="19">
        <v>53.401350000000001</v>
      </c>
      <c r="FK48" s="19">
        <v>68.298649999999995</v>
      </c>
      <c r="FL48" s="19">
        <v>14.7</v>
      </c>
      <c r="FM48" s="19">
        <v>18.594950000000001</v>
      </c>
      <c r="FN48" s="19">
        <v>16.959009999999999</v>
      </c>
      <c r="FO48" s="19">
        <v>-2.25901</v>
      </c>
      <c r="FP48" s="19">
        <v>18.399999999999999</v>
      </c>
      <c r="FQ48" s="19">
        <v>17.737760000000002</v>
      </c>
      <c r="FR48" s="19">
        <v>18.440239999999999</v>
      </c>
      <c r="FS48" s="19">
        <v>-4.0239999999999998E-2</v>
      </c>
      <c r="FT48" s="19">
        <v>10.8</v>
      </c>
      <c r="FU48" s="19">
        <v>10.504849999999999</v>
      </c>
      <c r="FV48" s="19">
        <v>10.504849999999999</v>
      </c>
      <c r="FW48" s="19">
        <v>0.29515000000000002</v>
      </c>
      <c r="FX48" s="19">
        <v>56.3</v>
      </c>
      <c r="FY48" s="19">
        <v>63.523789999999998</v>
      </c>
      <c r="FZ48" s="19">
        <v>63.523789999999998</v>
      </c>
      <c r="GA48" s="19">
        <v>-7.2237900000000002</v>
      </c>
      <c r="GB48" s="19">
        <v>182.8</v>
      </c>
      <c r="GC48" s="19">
        <v>184.91498000000001</v>
      </c>
      <c r="GD48" s="19">
        <v>184.91498000000001</v>
      </c>
      <c r="GE48" s="19">
        <v>-2.1149800000000001</v>
      </c>
      <c r="GF48" s="19">
        <v>183.2</v>
      </c>
      <c r="GG48" s="19">
        <v>184.91498000000001</v>
      </c>
      <c r="GH48" s="19">
        <v>184.91498000000001</v>
      </c>
      <c r="GI48" s="19">
        <v>-1.7149799999999999</v>
      </c>
      <c r="GJ48" s="19">
        <v>184.4</v>
      </c>
      <c r="GK48" s="19">
        <v>185.47028</v>
      </c>
      <c r="GL48" s="19">
        <v>185.47028</v>
      </c>
      <c r="GM48" s="19">
        <v>-1.0702799999999999</v>
      </c>
      <c r="GN48" s="19">
        <v>99.7</v>
      </c>
      <c r="GO48" s="19">
        <v>98.407430000000005</v>
      </c>
      <c r="GP48" s="19">
        <v>85.894189999999995</v>
      </c>
      <c r="GQ48" s="19">
        <v>13.805809999999999</v>
      </c>
      <c r="GR48" s="19">
        <v>3.7</v>
      </c>
      <c r="GS48" s="19">
        <v>3.7563900000000001</v>
      </c>
      <c r="GT48" s="19">
        <v>3.7563800000000001</v>
      </c>
      <c r="GU48" s="19">
        <v>-5.638E-2</v>
      </c>
      <c r="GV48" s="19"/>
      <c r="GW48" s="19"/>
      <c r="GX48" s="19"/>
      <c r="GY48" s="19">
        <v>0</v>
      </c>
      <c r="GZ48" s="19">
        <v>18.100000000000001</v>
      </c>
      <c r="HA48" s="19">
        <v>24.02656</v>
      </c>
      <c r="HB48" s="19">
        <v>12.00067</v>
      </c>
      <c r="HC48" s="19">
        <v>6.0993300000000001</v>
      </c>
      <c r="HD48" s="19"/>
      <c r="HE48" s="19"/>
      <c r="HF48" s="19"/>
      <c r="HG48" s="19">
        <v>0</v>
      </c>
      <c r="HH48" s="19">
        <v>2</v>
      </c>
      <c r="HI48" s="19">
        <v>1.97359</v>
      </c>
      <c r="HJ48" s="19">
        <v>1.97359</v>
      </c>
      <c r="HK48" s="19">
        <v>2.6409999999999999E-2</v>
      </c>
      <c r="HL48" s="19">
        <v>24.2</v>
      </c>
      <c r="HM48" s="19">
        <v>17.172329999999999</v>
      </c>
      <c r="HN48" s="19">
        <v>17.172329999999999</v>
      </c>
      <c r="HO48" s="19">
        <v>7.0276699999999996</v>
      </c>
      <c r="HP48" s="19">
        <v>84.9</v>
      </c>
      <c r="HQ48" s="19">
        <v>85</v>
      </c>
      <c r="HR48" s="19">
        <v>63.289119999999997</v>
      </c>
      <c r="HS48" s="19">
        <v>21.610880000000002</v>
      </c>
      <c r="HT48" s="19"/>
      <c r="HU48" s="19"/>
      <c r="HV48" s="19"/>
      <c r="HW48" s="19">
        <v>0</v>
      </c>
      <c r="HX48" s="19"/>
      <c r="HY48" s="19"/>
      <c r="HZ48" s="19"/>
      <c r="IA48" s="19">
        <v>0</v>
      </c>
      <c r="IB48" s="19">
        <v>87.5</v>
      </c>
      <c r="IC48" s="19">
        <v>95.452089999999998</v>
      </c>
      <c r="ID48" s="19">
        <v>85.482420000000005</v>
      </c>
      <c r="IE48" s="19">
        <v>2.0175800000000002</v>
      </c>
      <c r="IF48" s="19"/>
      <c r="IG48" s="19"/>
      <c r="IH48" s="19"/>
      <c r="II48" s="19">
        <v>0</v>
      </c>
      <c r="IJ48" s="19"/>
      <c r="IK48" s="19"/>
      <c r="IL48" s="19"/>
      <c r="IM48" s="19">
        <v>0</v>
      </c>
      <c r="IN48" s="19">
        <v>47.7</v>
      </c>
      <c r="IO48" s="19">
        <v>45.221359999999997</v>
      </c>
      <c r="IP48" s="19">
        <v>45.221350000000001</v>
      </c>
      <c r="IQ48" s="19">
        <v>2.47865</v>
      </c>
      <c r="IR48" s="19"/>
      <c r="IS48" s="19"/>
      <c r="IT48" s="19"/>
      <c r="IU48" s="19">
        <v>0</v>
      </c>
      <c r="IV48" s="19"/>
      <c r="IW48" s="19"/>
      <c r="IX48" s="19"/>
      <c r="IY48" s="19">
        <v>0</v>
      </c>
      <c r="IZ48" s="19"/>
      <c r="JA48" s="19"/>
      <c r="JB48" s="19"/>
      <c r="JC48" s="19">
        <v>0</v>
      </c>
      <c r="JD48" s="19">
        <v>90.5</v>
      </c>
      <c r="JE48" s="19">
        <v>90.148499999999999</v>
      </c>
      <c r="JF48" s="19">
        <v>74.923209999999997</v>
      </c>
      <c r="JG48" s="19">
        <v>15.576790000000001</v>
      </c>
      <c r="JH48" s="19">
        <v>178.4</v>
      </c>
      <c r="JI48" s="19">
        <v>185.29458</v>
      </c>
      <c r="JJ48" s="19">
        <v>185.29458</v>
      </c>
      <c r="JK48" s="19">
        <v>-6.8945800000000004</v>
      </c>
      <c r="JL48" s="19">
        <v>175.9</v>
      </c>
      <c r="JM48" s="19">
        <v>185.29458</v>
      </c>
      <c r="JN48" s="19">
        <v>185.29458</v>
      </c>
      <c r="JO48" s="19">
        <v>-9.3945799999999995</v>
      </c>
      <c r="JP48" s="19">
        <v>210.8</v>
      </c>
      <c r="JQ48" s="19">
        <v>185.29458</v>
      </c>
      <c r="JR48" s="19">
        <v>185.29458</v>
      </c>
      <c r="JS48" s="19">
        <v>25.505420000000001</v>
      </c>
      <c r="JT48" s="19">
        <v>273.3</v>
      </c>
      <c r="JU48" s="19">
        <v>278.77654000000001</v>
      </c>
      <c r="JV48" s="19">
        <v>278.77652999999998</v>
      </c>
      <c r="JW48" s="19">
        <v>-5.4765300000000003</v>
      </c>
      <c r="JX48" s="19">
        <v>76.3</v>
      </c>
      <c r="JY48" s="19">
        <v>73.590990000000005</v>
      </c>
      <c r="JZ48" s="19">
        <v>73.590969999999999</v>
      </c>
      <c r="KA48" s="19">
        <v>2.7090299999999998</v>
      </c>
      <c r="KB48" s="19">
        <v>37.1</v>
      </c>
      <c r="KC48" s="19">
        <v>36.905990000000003</v>
      </c>
      <c r="KD48" s="19">
        <v>36.90598</v>
      </c>
      <c r="KE48" s="19">
        <v>0.19402</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c r="LA48" s="19"/>
      <c r="LB48" s="19"/>
      <c r="LC48" s="19">
        <v>0</v>
      </c>
      <c r="LD48" s="19">
        <v>0.3</v>
      </c>
      <c r="LE48" s="19">
        <v>0.44603999999999999</v>
      </c>
      <c r="LF48" s="19">
        <v>0.44602999999999998</v>
      </c>
      <c r="LG48" s="19">
        <v>-0.14602999999999999</v>
      </c>
      <c r="LH48" s="19">
        <v>162.1</v>
      </c>
      <c r="LI48" s="19">
        <v>161.47568000000001</v>
      </c>
      <c r="LJ48" s="19">
        <v>168.13812999999999</v>
      </c>
      <c r="LK48" s="19">
        <v>-6.0381299999999998</v>
      </c>
      <c r="LL48" s="19">
        <v>87.7</v>
      </c>
      <c r="LM48" s="19">
        <v>94.616399999999999</v>
      </c>
      <c r="LN48" s="19">
        <v>94.521680000000003</v>
      </c>
      <c r="LO48" s="19">
        <v>-6.8216799999999997</v>
      </c>
      <c r="LP48" s="19">
        <v>61.1</v>
      </c>
      <c r="LQ48" s="19">
        <v>67.133979999999994</v>
      </c>
      <c r="LR48" s="19">
        <v>67.133979999999994</v>
      </c>
      <c r="LS48" s="19">
        <v>-6.0339799999999997</v>
      </c>
      <c r="LT48" s="19">
        <v>68.2</v>
      </c>
      <c r="LU48" s="19">
        <v>72.373249999999999</v>
      </c>
      <c r="LV48" s="19">
        <v>72.373859999999993</v>
      </c>
      <c r="LW48" s="19">
        <v>-4.1738600000000003</v>
      </c>
      <c r="LX48" s="19">
        <v>29</v>
      </c>
      <c r="LY48" s="19">
        <v>29.9512</v>
      </c>
      <c r="LZ48" s="19">
        <v>29.951440000000002</v>
      </c>
      <c r="MA48" s="19">
        <v>-0.95143999999999995</v>
      </c>
      <c r="MB48" s="19"/>
      <c r="MC48" s="19"/>
      <c r="MD48" s="19"/>
      <c r="ME48" s="19">
        <v>0</v>
      </c>
      <c r="MF48" s="19"/>
      <c r="MG48" s="19"/>
      <c r="MH48" s="19"/>
      <c r="MI48" s="19">
        <v>0</v>
      </c>
      <c r="MJ48" s="19"/>
      <c r="MK48" s="19"/>
      <c r="ML48" s="19"/>
      <c r="MM48" s="19">
        <v>0</v>
      </c>
      <c r="MN48" s="19">
        <v>146.9</v>
      </c>
      <c r="MO48" s="19">
        <v>151.08876000000001</v>
      </c>
      <c r="MP48" s="19">
        <v>151.08875</v>
      </c>
      <c r="MQ48" s="19">
        <v>-4.1887499999999998</v>
      </c>
      <c r="MR48" s="19">
        <v>149.1</v>
      </c>
      <c r="MS48" s="19">
        <v>151.08876000000001</v>
      </c>
      <c r="MT48" s="19">
        <v>151.08875</v>
      </c>
      <c r="MU48" s="19">
        <v>-1.98875</v>
      </c>
      <c r="MV48" s="19">
        <v>149.6</v>
      </c>
      <c r="MW48" s="19">
        <v>151.54248000000001</v>
      </c>
      <c r="MX48" s="19">
        <v>151.54247000000001</v>
      </c>
      <c r="MY48" s="19">
        <v>-1.9424699999999999</v>
      </c>
      <c r="MZ48" s="19">
        <v>0</v>
      </c>
      <c r="NA48" s="19"/>
      <c r="NB48" s="19"/>
      <c r="NC48" s="19">
        <v>0</v>
      </c>
      <c r="ND48" s="19"/>
      <c r="NE48" s="19"/>
      <c r="NF48" s="19"/>
      <c r="NG48" s="19">
        <v>0</v>
      </c>
      <c r="NH48" s="19"/>
      <c r="NI48" s="19"/>
      <c r="NJ48" s="19"/>
      <c r="NK48" s="19">
        <v>0</v>
      </c>
      <c r="NL48" s="19"/>
      <c r="NM48" s="19"/>
      <c r="NN48" s="19"/>
      <c r="NO48" s="19">
        <v>0</v>
      </c>
      <c r="NP48" s="19"/>
      <c r="NQ48" s="19"/>
      <c r="NR48" s="19"/>
      <c r="NS48" s="19">
        <v>0</v>
      </c>
      <c r="NT48" s="19">
        <v>217.5</v>
      </c>
      <c r="NU48" s="19">
        <v>213.11993000000001</v>
      </c>
      <c r="NV48" s="19">
        <v>213.11986999999999</v>
      </c>
      <c r="NW48" s="19">
        <v>4.3801300000000003</v>
      </c>
      <c r="NX48" s="19">
        <v>103</v>
      </c>
      <c r="NY48" s="19">
        <v>106.87997</v>
      </c>
      <c r="NZ48" s="19">
        <v>106.87993</v>
      </c>
      <c r="OA48" s="19">
        <v>-3.8799299999999999</v>
      </c>
      <c r="OB48" s="19">
        <v>0</v>
      </c>
      <c r="OC48" s="19"/>
      <c r="OD48" s="19"/>
      <c r="OE48" s="19">
        <v>0</v>
      </c>
      <c r="OF48" s="19">
        <v>82.6</v>
      </c>
      <c r="OG48" s="19">
        <v>124.3</v>
      </c>
      <c r="OH48" s="19">
        <v>88.48</v>
      </c>
      <c r="OI48" s="19">
        <v>-5.88</v>
      </c>
      <c r="OJ48" s="19">
        <v>0</v>
      </c>
      <c r="OK48" s="19"/>
      <c r="OL48" s="19"/>
      <c r="OM48" s="19">
        <v>0</v>
      </c>
      <c r="ON48" s="19">
        <v>11</v>
      </c>
      <c r="OO48" s="19">
        <v>12.77</v>
      </c>
      <c r="OP48" s="19">
        <v>12.77</v>
      </c>
      <c r="OQ48" s="19">
        <v>-1.77</v>
      </c>
      <c r="OR48" s="19">
        <v>0</v>
      </c>
      <c r="OS48" s="19"/>
      <c r="OT48" s="19"/>
      <c r="OU48" s="19">
        <v>0</v>
      </c>
      <c r="OV48" s="19">
        <v>4.5999999999999996</v>
      </c>
      <c r="OW48" s="19">
        <v>4.4000000000000004</v>
      </c>
      <c r="OX48" s="19">
        <v>4.4000000000000004</v>
      </c>
      <c r="OY48" s="19">
        <v>0.2</v>
      </c>
      <c r="OZ48" s="19"/>
      <c r="PA48" s="19"/>
      <c r="PB48" s="19"/>
      <c r="PC48" s="19">
        <v>0</v>
      </c>
      <c r="PD48" s="19">
        <v>9.9</v>
      </c>
      <c r="PE48" s="19">
        <v>9.0000099999999996</v>
      </c>
      <c r="PF48" s="19">
        <v>9.0000199999999992</v>
      </c>
      <c r="PG48" s="19">
        <v>0.89998</v>
      </c>
      <c r="PH48" s="19">
        <v>2.7</v>
      </c>
      <c r="PI48" s="19">
        <v>2.6689699999999998</v>
      </c>
      <c r="PJ48" s="19">
        <v>2.4381599999999999</v>
      </c>
      <c r="PK48" s="19">
        <v>0.26184000000000002</v>
      </c>
      <c r="PL48" s="19">
        <v>0.2</v>
      </c>
      <c r="PM48" s="19">
        <v>1</v>
      </c>
      <c r="PN48" s="19">
        <v>1</v>
      </c>
      <c r="PO48" s="19">
        <v>-0.8</v>
      </c>
      <c r="PP48" s="19">
        <v>1.6</v>
      </c>
      <c r="PQ48" s="19">
        <v>1.82</v>
      </c>
      <c r="PR48" s="19">
        <v>1.82</v>
      </c>
      <c r="PS48" s="19">
        <v>-0.22</v>
      </c>
      <c r="PT48" s="19">
        <v>4.5999999999999996</v>
      </c>
      <c r="PU48" s="19">
        <v>4.5</v>
      </c>
      <c r="PV48" s="19">
        <v>4.5</v>
      </c>
      <c r="PW48" s="19">
        <v>0.1</v>
      </c>
      <c r="PX48" s="19">
        <v>20.399999999999999</v>
      </c>
      <c r="PY48" s="19">
        <v>18.4466</v>
      </c>
      <c r="PZ48" s="19">
        <v>18.4466</v>
      </c>
      <c r="QA48" s="19">
        <v>1.9534</v>
      </c>
      <c r="QB48" s="19">
        <v>3.2</v>
      </c>
      <c r="QC48" s="19">
        <v>3.2</v>
      </c>
      <c r="QD48" s="19">
        <v>3.2</v>
      </c>
      <c r="QE48" s="19">
        <v>0</v>
      </c>
      <c r="QF48" s="19">
        <v>0</v>
      </c>
      <c r="QG48" s="19">
        <v>3.1</v>
      </c>
      <c r="QH48" s="19">
        <v>3.1</v>
      </c>
      <c r="QI48" s="19">
        <v>-3.1</v>
      </c>
      <c r="QJ48" s="19">
        <v>3.4</v>
      </c>
      <c r="QK48" s="19">
        <v>3.4</v>
      </c>
      <c r="QL48" s="19">
        <v>3.4</v>
      </c>
      <c r="QM48" s="19">
        <v>0</v>
      </c>
      <c r="QN48" s="19">
        <v>17.8</v>
      </c>
      <c r="QO48" s="19">
        <v>16.990290000000002</v>
      </c>
      <c r="QP48" s="19">
        <v>16.990290000000002</v>
      </c>
      <c r="QQ48" s="19">
        <v>0.80971000000000004</v>
      </c>
      <c r="QR48" s="19">
        <v>0</v>
      </c>
      <c r="QS48" s="19"/>
      <c r="QT48" s="19"/>
      <c r="QU48" s="19">
        <v>0</v>
      </c>
      <c r="QV48" s="19">
        <v>0</v>
      </c>
      <c r="QW48" s="19"/>
      <c r="QX48" s="19"/>
      <c r="QY48" s="19">
        <v>0</v>
      </c>
      <c r="QZ48" s="19">
        <v>19.7</v>
      </c>
      <c r="RA48" s="19">
        <v>22.26</v>
      </c>
      <c r="RB48" s="19">
        <v>22.26</v>
      </c>
      <c r="RC48" s="19">
        <v>-2.56</v>
      </c>
      <c r="RD48" s="19">
        <v>67.400000000000006</v>
      </c>
      <c r="RE48" s="19">
        <v>64.3</v>
      </c>
      <c r="RF48" s="19">
        <v>71.891000000000005</v>
      </c>
      <c r="RG48" s="19">
        <v>-4.4909999999999997</v>
      </c>
      <c r="RH48" s="19">
        <v>4.4000000000000004</v>
      </c>
      <c r="RI48" s="19">
        <v>4.2</v>
      </c>
      <c r="RJ48" s="19">
        <v>4.2</v>
      </c>
      <c r="RK48" s="19">
        <v>0.2</v>
      </c>
      <c r="RL48" s="19">
        <v>2.4</v>
      </c>
      <c r="RM48" s="19">
        <v>2.4</v>
      </c>
      <c r="RN48" s="19">
        <v>2.4</v>
      </c>
      <c r="RO48" s="19">
        <v>0</v>
      </c>
      <c r="RP48" s="19">
        <v>1.2</v>
      </c>
      <c r="RQ48" s="19">
        <v>1.2</v>
      </c>
      <c r="RR48" s="19">
        <v>1.2</v>
      </c>
      <c r="RS48" s="19">
        <v>0</v>
      </c>
      <c r="RT48" s="19">
        <v>3</v>
      </c>
      <c r="RU48" s="19">
        <v>2.8</v>
      </c>
      <c r="RV48" s="19">
        <v>2.8</v>
      </c>
      <c r="RW48" s="19">
        <v>0.2</v>
      </c>
      <c r="RX48" s="19">
        <v>0</v>
      </c>
      <c r="RY48" s="19"/>
      <c r="RZ48" s="19"/>
      <c r="SA48" s="19">
        <v>0</v>
      </c>
      <c r="SB48" s="19">
        <v>2</v>
      </c>
      <c r="SC48" s="19">
        <v>1.851</v>
      </c>
      <c r="SD48" s="19">
        <v>1.851</v>
      </c>
      <c r="SE48" s="19">
        <v>0.14899999999999999</v>
      </c>
      <c r="SF48" s="19">
        <v>20.100000000000001</v>
      </c>
      <c r="SG48" s="19">
        <v>19.772790000000001</v>
      </c>
      <c r="SH48" s="19">
        <v>19.772739999999999</v>
      </c>
      <c r="SI48" s="19">
        <v>0.32726</v>
      </c>
      <c r="SJ48" s="19">
        <v>1.1000000000000001</v>
      </c>
      <c r="SK48" s="19">
        <v>1.44</v>
      </c>
      <c r="SL48" s="19">
        <v>1.44</v>
      </c>
      <c r="SM48" s="19">
        <v>-0.34</v>
      </c>
      <c r="SN48" s="19">
        <v>0.4</v>
      </c>
      <c r="SO48" s="19"/>
      <c r="SP48" s="19">
        <v>0.4</v>
      </c>
      <c r="SQ48" s="19">
        <v>0</v>
      </c>
      <c r="SR48" s="19">
        <v>3.9</v>
      </c>
      <c r="SS48" s="19">
        <v>5.3</v>
      </c>
      <c r="ST48" s="19">
        <v>5.3</v>
      </c>
      <c r="SU48" s="19">
        <v>-1.4</v>
      </c>
      <c r="SV48" s="19">
        <v>2.2000000000000002</v>
      </c>
      <c r="SW48" s="19">
        <v>2.6</v>
      </c>
      <c r="SX48" s="19">
        <v>2.6</v>
      </c>
      <c r="SY48" s="19">
        <v>-0.4</v>
      </c>
      <c r="SZ48" s="19">
        <v>3.5</v>
      </c>
      <c r="TA48" s="19">
        <v>5</v>
      </c>
      <c r="TB48" s="19">
        <v>5</v>
      </c>
      <c r="TC48" s="19">
        <v>-1.5</v>
      </c>
      <c r="TD48" s="19">
        <v>4.8</v>
      </c>
      <c r="TE48" s="19">
        <v>7</v>
      </c>
      <c r="TF48" s="19">
        <v>7</v>
      </c>
      <c r="TG48" s="19">
        <v>-2.2000000000000002</v>
      </c>
      <c r="TH48" s="19">
        <v>10</v>
      </c>
      <c r="TI48" s="19">
        <v>10</v>
      </c>
      <c r="TJ48" s="19">
        <v>10</v>
      </c>
      <c r="TK48" s="19">
        <v>0</v>
      </c>
      <c r="TL48" s="19">
        <v>21.9</v>
      </c>
      <c r="TM48" s="19">
        <v>18.831</v>
      </c>
      <c r="TN48" s="19">
        <v>18.831</v>
      </c>
      <c r="TO48" s="19">
        <v>3.069</v>
      </c>
      <c r="TP48" s="19">
        <v>68.7</v>
      </c>
      <c r="TQ48" s="19">
        <v>64.584999999999994</v>
      </c>
      <c r="TR48" s="19">
        <v>64.584999999999994</v>
      </c>
      <c r="TS48" s="19">
        <v>4.1150000000000002</v>
      </c>
      <c r="TT48" s="19">
        <v>0</v>
      </c>
      <c r="TU48" s="19"/>
      <c r="TV48" s="19"/>
      <c r="TW48" s="19">
        <v>0</v>
      </c>
      <c r="TX48" s="19">
        <v>64.900000000000006</v>
      </c>
      <c r="TY48" s="19">
        <v>68.400000000000006</v>
      </c>
      <c r="TZ48" s="19">
        <v>61.734999999999999</v>
      </c>
      <c r="UA48" s="19">
        <v>3.165</v>
      </c>
      <c r="UB48" s="19">
        <v>85.1</v>
      </c>
      <c r="UC48" s="19">
        <v>92.2</v>
      </c>
      <c r="UD48" s="19">
        <v>80.631</v>
      </c>
      <c r="UE48" s="19">
        <v>4.4690000000000003</v>
      </c>
      <c r="UF48" s="19">
        <v>8.1999999999999993</v>
      </c>
      <c r="UG48" s="19">
        <v>6.4</v>
      </c>
      <c r="UH48" s="19">
        <v>6.42</v>
      </c>
      <c r="UI48" s="19">
        <v>1.78</v>
      </c>
      <c r="UJ48" s="19">
        <v>1.5</v>
      </c>
      <c r="UK48" s="19">
        <v>4.2460000000000004</v>
      </c>
      <c r="UL48" s="19">
        <v>4.2460000000000004</v>
      </c>
      <c r="UM48" s="19">
        <v>-2.746</v>
      </c>
      <c r="UN48" s="19">
        <v>5.3</v>
      </c>
      <c r="UO48" s="19">
        <v>4.5</v>
      </c>
      <c r="UP48" s="19">
        <v>4.5</v>
      </c>
      <c r="UQ48" s="19">
        <v>0.8</v>
      </c>
      <c r="UR48" s="19">
        <v>2.4</v>
      </c>
      <c r="US48" s="19">
        <v>1.8</v>
      </c>
      <c r="UT48" s="19">
        <v>1.8</v>
      </c>
      <c r="UU48" s="19">
        <v>0.6</v>
      </c>
      <c r="UV48" s="19">
        <v>9.3000000000000007</v>
      </c>
      <c r="UW48" s="19">
        <v>8.3000000000000007</v>
      </c>
      <c r="UX48" s="19">
        <v>8.3000000000000007</v>
      </c>
      <c r="UY48" s="19">
        <v>1</v>
      </c>
      <c r="UZ48" s="19">
        <v>3.6</v>
      </c>
      <c r="VA48" s="19">
        <v>3.8</v>
      </c>
      <c r="VB48" s="19">
        <v>3.8</v>
      </c>
      <c r="VC48" s="19">
        <v>-0.2</v>
      </c>
      <c r="VD48" s="19">
        <v>4.3</v>
      </c>
      <c r="VE48" s="19">
        <v>4.3</v>
      </c>
      <c r="VF48" s="19">
        <v>4.3</v>
      </c>
      <c r="VG48" s="19">
        <v>0</v>
      </c>
      <c r="VH48" s="19">
        <v>4.5</v>
      </c>
      <c r="VI48" s="19">
        <v>4.5</v>
      </c>
      <c r="VJ48" s="19">
        <v>4.5</v>
      </c>
      <c r="VK48" s="19">
        <v>0</v>
      </c>
      <c r="VL48" s="19">
        <v>7.9</v>
      </c>
      <c r="VM48" s="19">
        <v>10.191000000000001</v>
      </c>
      <c r="VN48" s="19">
        <v>10.191000000000001</v>
      </c>
      <c r="VO48" s="19">
        <v>-2.2909999999999999</v>
      </c>
      <c r="VP48" s="19">
        <v>0</v>
      </c>
      <c r="VQ48" s="19"/>
      <c r="VR48" s="19"/>
      <c r="VS48" s="19">
        <v>0</v>
      </c>
      <c r="VT48" s="19">
        <v>0</v>
      </c>
      <c r="VU48" s="19"/>
      <c r="VV48" s="19"/>
      <c r="VW48" s="19">
        <v>0</v>
      </c>
      <c r="VX48" s="19">
        <v>0</v>
      </c>
      <c r="VY48" s="19"/>
      <c r="VZ48" s="19"/>
      <c r="WA48" s="19">
        <v>0</v>
      </c>
      <c r="WB48" s="19">
        <v>0.6</v>
      </c>
      <c r="WC48" s="19">
        <v>0.6</v>
      </c>
      <c r="WD48" s="19">
        <v>0.6</v>
      </c>
      <c r="WE48" s="19">
        <v>0</v>
      </c>
      <c r="WF48" s="19">
        <v>74.099999999999994</v>
      </c>
      <c r="WG48" s="19">
        <v>103</v>
      </c>
      <c r="WH48" s="19">
        <v>89</v>
      </c>
      <c r="WI48" s="19">
        <v>-14.9</v>
      </c>
      <c r="WJ48" s="19">
        <v>53.8</v>
      </c>
      <c r="WK48" s="19">
        <v>80.2</v>
      </c>
      <c r="WL48" s="19">
        <v>72</v>
      </c>
      <c r="WM48" s="19">
        <v>-18.2</v>
      </c>
      <c r="WN48" s="19">
        <v>0</v>
      </c>
      <c r="WO48" s="19"/>
      <c r="WP48" s="19"/>
      <c r="WQ48" s="19">
        <v>0</v>
      </c>
      <c r="WR48" s="19">
        <v>0</v>
      </c>
      <c r="WS48" s="19"/>
      <c r="WT48" s="19"/>
      <c r="WU48" s="19">
        <v>0</v>
      </c>
      <c r="WV48" s="19">
        <v>7</v>
      </c>
      <c r="WW48" s="19">
        <v>7.2</v>
      </c>
      <c r="WX48" s="19">
        <v>7.2</v>
      </c>
      <c r="WY48" s="19">
        <v>-0.2</v>
      </c>
      <c r="WZ48" s="19">
        <v>19.100000000000001</v>
      </c>
      <c r="XA48" s="19">
        <v>18.4466</v>
      </c>
      <c r="XB48" s="19">
        <v>18.4466</v>
      </c>
      <c r="XC48" s="19">
        <v>0.65339999999999998</v>
      </c>
      <c r="XD48" s="19">
        <v>10</v>
      </c>
      <c r="XE48" s="19">
        <v>10.8</v>
      </c>
      <c r="XF48" s="19">
        <v>10.8</v>
      </c>
      <c r="XG48" s="19">
        <v>-0.8</v>
      </c>
      <c r="XH48" s="19">
        <v>33.06</v>
      </c>
      <c r="XI48" s="19">
        <v>29.5</v>
      </c>
      <c r="XJ48" s="19">
        <v>29.5</v>
      </c>
      <c r="XK48" s="19">
        <v>3.56</v>
      </c>
      <c r="XL48" s="19">
        <v>27.77</v>
      </c>
      <c r="XM48" s="19">
        <v>29.5</v>
      </c>
      <c r="XN48" s="19">
        <v>29.5</v>
      </c>
      <c r="XO48" s="19">
        <v>-1.73</v>
      </c>
      <c r="XP48" s="19"/>
      <c r="XQ48" s="19"/>
      <c r="XR48" s="19"/>
      <c r="XS48" s="19">
        <v>0</v>
      </c>
      <c r="XT48" s="19">
        <v>18.3</v>
      </c>
      <c r="XU48" s="19">
        <v>19.222999999999999</v>
      </c>
      <c r="XV48" s="19">
        <v>19.222999999999999</v>
      </c>
      <c r="XW48" s="19">
        <v>-0.92300000000000004</v>
      </c>
      <c r="XX48" s="19">
        <v>6.3</v>
      </c>
      <c r="XY48" s="19">
        <v>7.78</v>
      </c>
      <c r="XZ48" s="19">
        <v>7.78</v>
      </c>
      <c r="YA48" s="19">
        <v>-1.48</v>
      </c>
      <c r="YB48" s="19">
        <v>7.4</v>
      </c>
      <c r="YC48" s="19">
        <v>11</v>
      </c>
      <c r="YD48" s="19">
        <v>11</v>
      </c>
      <c r="YE48" s="19">
        <v>-3.6</v>
      </c>
    </row>
    <row r="49" spans="1:655" ht="24" customHeight="1" x14ac:dyDescent="0.25">
      <c r="A49" s="1"/>
      <c r="B49" s="13" t="s">
        <v>40</v>
      </c>
      <c r="C49" s="13" t="s">
        <v>754</v>
      </c>
      <c r="D49" s="14">
        <v>0</v>
      </c>
      <c r="E49" s="14"/>
      <c r="F49" s="14"/>
      <c r="G49" s="14">
        <v>0</v>
      </c>
      <c r="H49" s="14">
        <v>633.79999999999995</v>
      </c>
      <c r="I49" s="14">
        <v>635.88252999999997</v>
      </c>
      <c r="J49" s="14">
        <v>635.88234999999997</v>
      </c>
      <c r="K49" s="14">
        <v>-2.0823499999999999</v>
      </c>
      <c r="L49" s="14">
        <v>217.8</v>
      </c>
      <c r="M49" s="14">
        <v>206.86389</v>
      </c>
      <c r="N49" s="14">
        <v>206.86383000000001</v>
      </c>
      <c r="O49" s="14">
        <v>10.936170000000001</v>
      </c>
      <c r="P49" s="14"/>
      <c r="Q49" s="14"/>
      <c r="R49" s="14"/>
      <c r="S49" s="14">
        <v>0</v>
      </c>
      <c r="T49" s="14"/>
      <c r="U49" s="14"/>
      <c r="V49" s="14"/>
      <c r="W49" s="14">
        <v>0</v>
      </c>
      <c r="X49" s="14">
        <v>42.1</v>
      </c>
      <c r="Y49" s="14">
        <v>30.672779999999999</v>
      </c>
      <c r="Z49" s="14">
        <v>23.044720000000002</v>
      </c>
      <c r="AA49" s="14">
        <v>19.05528</v>
      </c>
      <c r="AB49" s="14">
        <v>76.2</v>
      </c>
      <c r="AC49" s="14">
        <v>84.335999999999999</v>
      </c>
      <c r="AD49" s="14">
        <v>87.85</v>
      </c>
      <c r="AE49" s="14">
        <v>-11.65</v>
      </c>
      <c r="AF49" s="14"/>
      <c r="AG49" s="14"/>
      <c r="AH49" s="14"/>
      <c r="AI49" s="14">
        <v>0</v>
      </c>
      <c r="AJ49" s="14"/>
      <c r="AK49" s="14"/>
      <c r="AL49" s="14"/>
      <c r="AM49" s="14">
        <v>0</v>
      </c>
      <c r="AN49" s="14">
        <v>188.6</v>
      </c>
      <c r="AO49" s="14">
        <v>196.22801999999999</v>
      </c>
      <c r="AP49" s="14">
        <v>196.22801000000001</v>
      </c>
      <c r="AQ49" s="14">
        <v>-7.6280099999999997</v>
      </c>
      <c r="AR49" s="14">
        <v>208.3</v>
      </c>
      <c r="AS49" s="14">
        <v>196.22801999999999</v>
      </c>
      <c r="AT49" s="14">
        <v>196.22801000000001</v>
      </c>
      <c r="AU49" s="14">
        <v>12.07199</v>
      </c>
      <c r="AV49" s="14">
        <v>212</v>
      </c>
      <c r="AW49" s="14">
        <v>196.22801999999999</v>
      </c>
      <c r="AX49" s="14">
        <v>196.22801000000001</v>
      </c>
      <c r="AY49" s="14">
        <v>15.771990000000001</v>
      </c>
      <c r="AZ49" s="14">
        <v>282.60000000000002</v>
      </c>
      <c r="BA49" s="14">
        <v>295.22593999999998</v>
      </c>
      <c r="BB49" s="14">
        <v>295.22593000000001</v>
      </c>
      <c r="BC49" s="14">
        <v>-12.62593</v>
      </c>
      <c r="BD49" s="14">
        <v>215.2</v>
      </c>
      <c r="BE49" s="14">
        <v>208.07389000000001</v>
      </c>
      <c r="BF49" s="14">
        <v>208.07388</v>
      </c>
      <c r="BG49" s="14">
        <v>7.1261200000000002</v>
      </c>
      <c r="BH49" s="14">
        <v>111.5</v>
      </c>
      <c r="BI49" s="14">
        <v>104.34936999999999</v>
      </c>
      <c r="BJ49" s="14">
        <v>104.34936999999999</v>
      </c>
      <c r="BK49" s="14">
        <v>7.1506299999999996</v>
      </c>
      <c r="BL49" s="14">
        <v>555.20000000000005</v>
      </c>
      <c r="BM49" s="14">
        <v>530.76460999999995</v>
      </c>
      <c r="BN49" s="14">
        <v>461.94171</v>
      </c>
      <c r="BO49" s="14">
        <v>93.258290000000002</v>
      </c>
      <c r="BP49" s="14">
        <v>3</v>
      </c>
      <c r="BQ49" s="14">
        <v>4.4318400000000002</v>
      </c>
      <c r="BR49" s="14">
        <v>4.4318400000000002</v>
      </c>
      <c r="BS49" s="14">
        <v>-1.43184</v>
      </c>
      <c r="BT49" s="14"/>
      <c r="BU49" s="14"/>
      <c r="BV49" s="14"/>
      <c r="BW49" s="14">
        <v>0</v>
      </c>
      <c r="BX49" s="14"/>
      <c r="BY49" s="14"/>
      <c r="BZ49" s="14"/>
      <c r="CA49" s="14">
        <v>0</v>
      </c>
      <c r="CB49" s="14"/>
      <c r="CC49" s="14"/>
      <c r="CD49" s="14"/>
      <c r="CE49" s="14">
        <v>0</v>
      </c>
      <c r="CF49" s="14"/>
      <c r="CG49" s="14"/>
      <c r="CH49" s="14"/>
      <c r="CI49" s="14">
        <v>0</v>
      </c>
      <c r="CJ49" s="14">
        <v>112.3</v>
      </c>
      <c r="CK49" s="14">
        <v>116.25078000000001</v>
      </c>
      <c r="CL49" s="14">
        <v>116.25078000000001</v>
      </c>
      <c r="CM49" s="14">
        <v>-3.95078</v>
      </c>
      <c r="CN49" s="14">
        <v>6.1</v>
      </c>
      <c r="CO49" s="14">
        <v>5.1333399999999996</v>
      </c>
      <c r="CP49" s="14">
        <v>5.1333399999999996</v>
      </c>
      <c r="CQ49" s="14">
        <v>0.96665999999999996</v>
      </c>
      <c r="CR49" s="14">
        <v>3.3</v>
      </c>
      <c r="CS49" s="14">
        <v>2.8177599999999998</v>
      </c>
      <c r="CT49" s="14">
        <v>2.8177500000000002</v>
      </c>
      <c r="CU49" s="14">
        <v>0.48225000000000001</v>
      </c>
      <c r="CV49" s="14"/>
      <c r="CW49" s="14"/>
      <c r="CX49" s="14"/>
      <c r="CY49" s="14">
        <v>0</v>
      </c>
      <c r="CZ49" s="14">
        <v>6.9</v>
      </c>
      <c r="DA49" s="14">
        <v>6.8787000000000003</v>
      </c>
      <c r="DB49" s="14">
        <v>6.8787000000000003</v>
      </c>
      <c r="DC49" s="14">
        <v>2.1299999999999999E-2</v>
      </c>
      <c r="DD49" s="14">
        <v>14.6</v>
      </c>
      <c r="DE49" s="14">
        <v>14.919420000000001</v>
      </c>
      <c r="DF49" s="14">
        <v>14.919409999999999</v>
      </c>
      <c r="DG49" s="14">
        <v>-0.31941000000000003</v>
      </c>
      <c r="DH49" s="14">
        <v>132.30000000000001</v>
      </c>
      <c r="DI49" s="14">
        <v>110.79268999999999</v>
      </c>
      <c r="DJ49" s="14">
        <v>142.30540999999999</v>
      </c>
      <c r="DK49" s="14">
        <v>-10.005409999999999</v>
      </c>
      <c r="DL49" s="14"/>
      <c r="DM49" s="14"/>
      <c r="DN49" s="14"/>
      <c r="DO49" s="14">
        <v>0</v>
      </c>
      <c r="DP49" s="14"/>
      <c r="DQ49" s="14"/>
      <c r="DR49" s="14"/>
      <c r="DS49" s="14">
        <v>0</v>
      </c>
      <c r="DT49" s="14"/>
      <c r="DU49" s="14"/>
      <c r="DV49" s="14"/>
      <c r="DW49" s="14">
        <v>0</v>
      </c>
      <c r="DX49" s="14"/>
      <c r="DY49" s="14"/>
      <c r="DZ49" s="14"/>
      <c r="EA49" s="14">
        <v>0</v>
      </c>
      <c r="EB49" s="14">
        <v>100.9</v>
      </c>
      <c r="EC49" s="14">
        <v>96.742009999999993</v>
      </c>
      <c r="ED49" s="14">
        <v>71.579719999999995</v>
      </c>
      <c r="EE49" s="14">
        <v>29.32028</v>
      </c>
      <c r="EF49" s="14">
        <v>107</v>
      </c>
      <c r="EG49" s="14">
        <v>138.19812999999999</v>
      </c>
      <c r="EH49" s="14">
        <v>178.86202</v>
      </c>
      <c r="EI49" s="14">
        <v>-71.862020000000001</v>
      </c>
      <c r="EJ49" s="14"/>
      <c r="EK49" s="14"/>
      <c r="EL49" s="14"/>
      <c r="EM49" s="14">
        <v>0</v>
      </c>
      <c r="EN49" s="14"/>
      <c r="EO49" s="14"/>
      <c r="EP49" s="14"/>
      <c r="EQ49" s="14">
        <v>0</v>
      </c>
      <c r="ER49" s="14"/>
      <c r="ES49" s="14"/>
      <c r="ET49" s="14"/>
      <c r="EU49" s="14">
        <v>0</v>
      </c>
      <c r="EV49" s="14">
        <v>6.5</v>
      </c>
      <c r="EW49" s="14">
        <v>6.39</v>
      </c>
      <c r="EX49" s="14">
        <v>6.39</v>
      </c>
      <c r="EY49" s="14">
        <v>0.11</v>
      </c>
      <c r="EZ49" s="14">
        <v>0</v>
      </c>
      <c r="FA49" s="14"/>
      <c r="FB49" s="14">
        <v>168.35395</v>
      </c>
      <c r="FC49" s="14">
        <v>-168.35395</v>
      </c>
      <c r="FD49" s="14">
        <v>27</v>
      </c>
      <c r="FE49" s="14">
        <v>31.102039999999999</v>
      </c>
      <c r="FF49" s="14">
        <v>27.010259999999999</v>
      </c>
      <c r="FG49" s="14">
        <v>-1.026E-2</v>
      </c>
      <c r="FH49" s="14">
        <v>119.4</v>
      </c>
      <c r="FI49" s="14">
        <v>51.5642</v>
      </c>
      <c r="FJ49" s="14">
        <v>53.402560000000001</v>
      </c>
      <c r="FK49" s="14">
        <v>65.997439999999997</v>
      </c>
      <c r="FL49" s="14">
        <v>14.7</v>
      </c>
      <c r="FM49" s="14">
        <v>18.594950000000001</v>
      </c>
      <c r="FN49" s="14">
        <v>16.959009999999999</v>
      </c>
      <c r="FO49" s="14">
        <v>-2.25901</v>
      </c>
      <c r="FP49" s="14">
        <v>18.399999999999999</v>
      </c>
      <c r="FQ49" s="14">
        <v>17.737760000000002</v>
      </c>
      <c r="FR49" s="14">
        <v>18.440239999999999</v>
      </c>
      <c r="FS49" s="14">
        <v>-4.0239999999999998E-2</v>
      </c>
      <c r="FT49" s="14">
        <v>10.8</v>
      </c>
      <c r="FU49" s="14">
        <v>10.504849999999999</v>
      </c>
      <c r="FV49" s="14">
        <v>10.504849999999999</v>
      </c>
      <c r="FW49" s="14">
        <v>0.29515000000000002</v>
      </c>
      <c r="FX49" s="14">
        <v>58.7</v>
      </c>
      <c r="FY49" s="14">
        <v>63.523789999999998</v>
      </c>
      <c r="FZ49" s="14">
        <v>63.523789999999998</v>
      </c>
      <c r="GA49" s="14">
        <v>-4.8237899999999998</v>
      </c>
      <c r="GB49" s="14">
        <v>184.1</v>
      </c>
      <c r="GC49" s="14">
        <v>184.91498000000001</v>
      </c>
      <c r="GD49" s="14">
        <v>184.91498000000001</v>
      </c>
      <c r="GE49" s="14">
        <v>-0.81498000000000004</v>
      </c>
      <c r="GF49" s="14">
        <v>184.6</v>
      </c>
      <c r="GG49" s="14">
        <v>184.91498000000001</v>
      </c>
      <c r="GH49" s="14">
        <v>184.91498000000001</v>
      </c>
      <c r="GI49" s="14">
        <v>-0.31497999999999998</v>
      </c>
      <c r="GJ49" s="14">
        <v>184.5</v>
      </c>
      <c r="GK49" s="14">
        <v>185.47028</v>
      </c>
      <c r="GL49" s="14">
        <v>185.47028</v>
      </c>
      <c r="GM49" s="14">
        <v>-0.97028000000000003</v>
      </c>
      <c r="GN49" s="14">
        <v>100.7</v>
      </c>
      <c r="GO49" s="14">
        <v>98.407430000000005</v>
      </c>
      <c r="GP49" s="14">
        <v>86.159279999999995</v>
      </c>
      <c r="GQ49" s="14">
        <v>14.54072</v>
      </c>
      <c r="GR49" s="14">
        <v>3.9</v>
      </c>
      <c r="GS49" s="14">
        <v>3.7563900000000001</v>
      </c>
      <c r="GT49" s="14">
        <v>3.7563800000000001</v>
      </c>
      <c r="GU49" s="14">
        <v>0.14362</v>
      </c>
      <c r="GV49" s="14"/>
      <c r="GW49" s="14"/>
      <c r="GX49" s="14"/>
      <c r="GY49" s="14">
        <v>0</v>
      </c>
      <c r="GZ49" s="14">
        <v>20.6</v>
      </c>
      <c r="HA49" s="14">
        <v>27.54128</v>
      </c>
      <c r="HB49" s="14">
        <v>12.00088</v>
      </c>
      <c r="HC49" s="14">
        <v>8.5991199999999992</v>
      </c>
      <c r="HD49" s="14"/>
      <c r="HE49" s="14"/>
      <c r="HF49" s="14"/>
      <c r="HG49" s="14">
        <v>0</v>
      </c>
      <c r="HH49" s="14">
        <v>2</v>
      </c>
      <c r="HI49" s="14">
        <v>1.97359</v>
      </c>
      <c r="HJ49" s="14">
        <v>1.97359</v>
      </c>
      <c r="HK49" s="14">
        <v>2.6409999999999999E-2</v>
      </c>
      <c r="HL49" s="14">
        <v>24.5</v>
      </c>
      <c r="HM49" s="14">
        <v>17.172329999999999</v>
      </c>
      <c r="HN49" s="14">
        <v>17.172329999999999</v>
      </c>
      <c r="HO49" s="14">
        <v>7.3276700000000003</v>
      </c>
      <c r="HP49" s="14">
        <v>64.8</v>
      </c>
      <c r="HQ49" s="14">
        <v>85</v>
      </c>
      <c r="HR49" s="14">
        <v>63.281570000000002</v>
      </c>
      <c r="HS49" s="14">
        <v>1.5184299999999999</v>
      </c>
      <c r="HT49" s="14"/>
      <c r="HU49" s="14"/>
      <c r="HV49" s="14"/>
      <c r="HW49" s="14">
        <v>0</v>
      </c>
      <c r="HX49" s="14"/>
      <c r="HY49" s="14"/>
      <c r="HZ49" s="14"/>
      <c r="IA49" s="14">
        <v>0</v>
      </c>
      <c r="IB49" s="14">
        <v>94.4</v>
      </c>
      <c r="IC49" s="14">
        <v>95.452039999999997</v>
      </c>
      <c r="ID49" s="14">
        <v>85.482410000000002</v>
      </c>
      <c r="IE49" s="14">
        <v>8.9175900000000006</v>
      </c>
      <c r="IF49" s="14"/>
      <c r="IG49" s="14"/>
      <c r="IH49" s="14"/>
      <c r="II49" s="14">
        <v>0</v>
      </c>
      <c r="IJ49" s="14"/>
      <c r="IK49" s="14"/>
      <c r="IL49" s="14"/>
      <c r="IM49" s="14">
        <v>0</v>
      </c>
      <c r="IN49" s="14">
        <v>47.6</v>
      </c>
      <c r="IO49" s="14">
        <v>45.221359999999997</v>
      </c>
      <c r="IP49" s="14">
        <v>45.221350000000001</v>
      </c>
      <c r="IQ49" s="14">
        <v>2.3786499999999999</v>
      </c>
      <c r="IR49" s="14"/>
      <c r="IS49" s="14"/>
      <c r="IT49" s="14"/>
      <c r="IU49" s="14">
        <v>0</v>
      </c>
      <c r="IV49" s="14"/>
      <c r="IW49" s="14"/>
      <c r="IX49" s="14"/>
      <c r="IY49" s="14">
        <v>0</v>
      </c>
      <c r="IZ49" s="14"/>
      <c r="JA49" s="14"/>
      <c r="JB49" s="14"/>
      <c r="JC49" s="14">
        <v>0</v>
      </c>
      <c r="JD49" s="14">
        <v>90.5</v>
      </c>
      <c r="JE49" s="14">
        <v>90.148499999999999</v>
      </c>
      <c r="JF49" s="14">
        <v>75.245760000000004</v>
      </c>
      <c r="JG49" s="14">
        <v>15.254239999999999</v>
      </c>
      <c r="JH49" s="14">
        <v>178.4</v>
      </c>
      <c r="JI49" s="14">
        <v>185.29458</v>
      </c>
      <c r="JJ49" s="14">
        <v>185.29458</v>
      </c>
      <c r="JK49" s="14">
        <v>-6.8945800000000004</v>
      </c>
      <c r="JL49" s="14">
        <v>176.2</v>
      </c>
      <c r="JM49" s="14">
        <v>185.29458</v>
      </c>
      <c r="JN49" s="14">
        <v>185.29458</v>
      </c>
      <c r="JO49" s="14">
        <v>-9.0945800000000006</v>
      </c>
      <c r="JP49" s="14">
        <v>211</v>
      </c>
      <c r="JQ49" s="14">
        <v>185.29458</v>
      </c>
      <c r="JR49" s="14">
        <v>185.29458</v>
      </c>
      <c r="JS49" s="14">
        <v>25.70542</v>
      </c>
      <c r="JT49" s="14">
        <v>274.2</v>
      </c>
      <c r="JU49" s="14">
        <v>278.77654000000001</v>
      </c>
      <c r="JV49" s="14">
        <v>278.77652999999998</v>
      </c>
      <c r="JW49" s="14">
        <v>-4.57653</v>
      </c>
      <c r="JX49" s="14">
        <v>76.7</v>
      </c>
      <c r="JY49" s="14">
        <v>73.590990000000005</v>
      </c>
      <c r="JZ49" s="14">
        <v>73.590969999999999</v>
      </c>
      <c r="KA49" s="14">
        <v>3.1090300000000002</v>
      </c>
      <c r="KB49" s="14">
        <v>37.1</v>
      </c>
      <c r="KC49" s="14">
        <v>36.905990000000003</v>
      </c>
      <c r="KD49" s="14">
        <v>36.90598</v>
      </c>
      <c r="KE49" s="14">
        <v>0.19402</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c r="LA49" s="14"/>
      <c r="LB49" s="14"/>
      <c r="LC49" s="14">
        <v>0</v>
      </c>
      <c r="LD49" s="14">
        <v>0.3</v>
      </c>
      <c r="LE49" s="14">
        <v>0.44603999999999999</v>
      </c>
      <c r="LF49" s="14">
        <v>0.44602999999999998</v>
      </c>
      <c r="LG49" s="14">
        <v>-0.14602999999999999</v>
      </c>
      <c r="LH49" s="14">
        <v>124.7</v>
      </c>
      <c r="LI49" s="14">
        <v>156.99413999999999</v>
      </c>
      <c r="LJ49" s="14">
        <v>155.60167000000001</v>
      </c>
      <c r="LK49" s="14">
        <v>-30.901669999999999</v>
      </c>
      <c r="LL49" s="14">
        <v>88.8</v>
      </c>
      <c r="LM49" s="14">
        <v>92.481660000000005</v>
      </c>
      <c r="LN49" s="14">
        <v>93.045879999999997</v>
      </c>
      <c r="LO49" s="14">
        <v>-4.2458799999999997</v>
      </c>
      <c r="LP49" s="14">
        <v>61.3</v>
      </c>
      <c r="LQ49" s="14">
        <v>67.133979999999994</v>
      </c>
      <c r="LR49" s="14">
        <v>67.133979999999994</v>
      </c>
      <c r="LS49" s="14">
        <v>-5.8339800000000004</v>
      </c>
      <c r="LT49" s="14">
        <v>68.2</v>
      </c>
      <c r="LU49" s="14">
        <v>72.37294</v>
      </c>
      <c r="LV49" s="14">
        <v>72.373859999999993</v>
      </c>
      <c r="LW49" s="14">
        <v>-4.1738600000000003</v>
      </c>
      <c r="LX49" s="14">
        <v>29.5</v>
      </c>
      <c r="LY49" s="14">
        <v>29.951070000000001</v>
      </c>
      <c r="LZ49" s="14">
        <v>29.951440000000002</v>
      </c>
      <c r="MA49" s="14">
        <v>-0.45144000000000001</v>
      </c>
      <c r="MB49" s="14"/>
      <c r="MC49" s="14"/>
      <c r="MD49" s="14"/>
      <c r="ME49" s="14">
        <v>0</v>
      </c>
      <c r="MF49" s="14"/>
      <c r="MG49" s="14"/>
      <c r="MH49" s="14"/>
      <c r="MI49" s="14">
        <v>0</v>
      </c>
      <c r="MJ49" s="14"/>
      <c r="MK49" s="14"/>
      <c r="ML49" s="14"/>
      <c r="MM49" s="14">
        <v>0</v>
      </c>
      <c r="MN49" s="14">
        <v>147</v>
      </c>
      <c r="MO49" s="14">
        <v>151.08876000000001</v>
      </c>
      <c r="MP49" s="14">
        <v>151.08875</v>
      </c>
      <c r="MQ49" s="14">
        <v>-4.0887500000000001</v>
      </c>
      <c r="MR49" s="14">
        <v>149.19999999999999</v>
      </c>
      <c r="MS49" s="14">
        <v>151.08876000000001</v>
      </c>
      <c r="MT49" s="14">
        <v>151.08875</v>
      </c>
      <c r="MU49" s="14">
        <v>-1.8887499999999999</v>
      </c>
      <c r="MV49" s="14">
        <v>150</v>
      </c>
      <c r="MW49" s="14">
        <v>151.54248000000001</v>
      </c>
      <c r="MX49" s="14">
        <v>151.54247000000001</v>
      </c>
      <c r="MY49" s="14">
        <v>-1.54247</v>
      </c>
      <c r="MZ49" s="14">
        <v>0</v>
      </c>
      <c r="NA49" s="14"/>
      <c r="NB49" s="14"/>
      <c r="NC49" s="14">
        <v>0</v>
      </c>
      <c r="ND49" s="14"/>
      <c r="NE49" s="14"/>
      <c r="NF49" s="14"/>
      <c r="NG49" s="14">
        <v>0</v>
      </c>
      <c r="NH49" s="14"/>
      <c r="NI49" s="14"/>
      <c r="NJ49" s="14"/>
      <c r="NK49" s="14">
        <v>0</v>
      </c>
      <c r="NL49" s="14"/>
      <c r="NM49" s="14"/>
      <c r="NN49" s="14"/>
      <c r="NO49" s="14">
        <v>0</v>
      </c>
      <c r="NP49" s="14"/>
      <c r="NQ49" s="14"/>
      <c r="NR49" s="14"/>
      <c r="NS49" s="14">
        <v>0</v>
      </c>
      <c r="NT49" s="14">
        <v>217.1</v>
      </c>
      <c r="NU49" s="14">
        <v>213.11993000000001</v>
      </c>
      <c r="NV49" s="14">
        <v>213.11985999999999</v>
      </c>
      <c r="NW49" s="14">
        <v>3.98014</v>
      </c>
      <c r="NX49" s="14">
        <v>104.1</v>
      </c>
      <c r="NY49" s="14">
        <v>106.87997</v>
      </c>
      <c r="NZ49" s="14">
        <v>106.87993</v>
      </c>
      <c r="OA49" s="14">
        <v>-2.7799299999999998</v>
      </c>
      <c r="OB49" s="14">
        <v>0</v>
      </c>
      <c r="OC49" s="14"/>
      <c r="OD49" s="14"/>
      <c r="OE49" s="14">
        <v>0</v>
      </c>
      <c r="OF49" s="14">
        <v>80.3</v>
      </c>
      <c r="OG49" s="14">
        <v>122.3</v>
      </c>
      <c r="OH49" s="14">
        <v>87.63</v>
      </c>
      <c r="OI49" s="14">
        <v>-7.33</v>
      </c>
      <c r="OJ49" s="14">
        <v>0</v>
      </c>
      <c r="OK49" s="14"/>
      <c r="OL49" s="14"/>
      <c r="OM49" s="14">
        <v>0</v>
      </c>
      <c r="ON49" s="14">
        <v>11.4</v>
      </c>
      <c r="OO49" s="14">
        <v>13.07</v>
      </c>
      <c r="OP49" s="14">
        <v>13.07</v>
      </c>
      <c r="OQ49" s="14">
        <v>-1.67</v>
      </c>
      <c r="OR49" s="14">
        <v>0</v>
      </c>
      <c r="OS49" s="14"/>
      <c r="OT49" s="14"/>
      <c r="OU49" s="14">
        <v>0</v>
      </c>
      <c r="OV49" s="14">
        <v>4.5999999999999996</v>
      </c>
      <c r="OW49" s="14">
        <v>4.4000000000000004</v>
      </c>
      <c r="OX49" s="14">
        <v>4.4000000000000004</v>
      </c>
      <c r="OY49" s="14">
        <v>0.2</v>
      </c>
      <c r="OZ49" s="14"/>
      <c r="PA49" s="14"/>
      <c r="PB49" s="14"/>
      <c r="PC49" s="14">
        <v>0</v>
      </c>
      <c r="PD49" s="14">
        <v>9.9</v>
      </c>
      <c r="PE49" s="14">
        <v>9.0000099999999996</v>
      </c>
      <c r="PF49" s="14">
        <v>9.0000199999999992</v>
      </c>
      <c r="PG49" s="14">
        <v>0.89998</v>
      </c>
      <c r="PH49" s="14">
        <v>3.3</v>
      </c>
      <c r="PI49" s="14">
        <v>2.6689699999999998</v>
      </c>
      <c r="PJ49" s="14">
        <v>2.1726700000000001</v>
      </c>
      <c r="PK49" s="14">
        <v>1.1273299999999999</v>
      </c>
      <c r="PL49" s="14">
        <v>0.2</v>
      </c>
      <c r="PM49" s="14">
        <v>1</v>
      </c>
      <c r="PN49" s="14">
        <v>1</v>
      </c>
      <c r="PO49" s="14">
        <v>-0.8</v>
      </c>
      <c r="PP49" s="14">
        <v>1.6</v>
      </c>
      <c r="PQ49" s="14">
        <v>1.82</v>
      </c>
      <c r="PR49" s="14">
        <v>1.82</v>
      </c>
      <c r="PS49" s="14">
        <v>-0.22</v>
      </c>
      <c r="PT49" s="14">
        <v>4.4000000000000004</v>
      </c>
      <c r="PU49" s="14">
        <v>4.5</v>
      </c>
      <c r="PV49" s="14">
        <v>4.5</v>
      </c>
      <c r="PW49" s="14">
        <v>-0.1</v>
      </c>
      <c r="PX49" s="14">
        <v>20.5</v>
      </c>
      <c r="PY49" s="14">
        <v>18.4466</v>
      </c>
      <c r="PZ49" s="14">
        <v>18.4466</v>
      </c>
      <c r="QA49" s="14">
        <v>2.0533999999999999</v>
      </c>
      <c r="QB49" s="14">
        <v>3.2</v>
      </c>
      <c r="QC49" s="14">
        <v>3.2</v>
      </c>
      <c r="QD49" s="14">
        <v>3.2</v>
      </c>
      <c r="QE49" s="14">
        <v>0</v>
      </c>
      <c r="QF49" s="14">
        <v>0</v>
      </c>
      <c r="QG49" s="14">
        <v>3.1</v>
      </c>
      <c r="QH49" s="14">
        <v>3.1</v>
      </c>
      <c r="QI49" s="14">
        <v>-3.1</v>
      </c>
      <c r="QJ49" s="14">
        <v>3.4</v>
      </c>
      <c r="QK49" s="14">
        <v>3.4</v>
      </c>
      <c r="QL49" s="14">
        <v>3.4</v>
      </c>
      <c r="QM49" s="14">
        <v>0</v>
      </c>
      <c r="QN49" s="14">
        <v>17.8</v>
      </c>
      <c r="QO49" s="14">
        <v>16.990290000000002</v>
      </c>
      <c r="QP49" s="14">
        <v>16.990290000000002</v>
      </c>
      <c r="QQ49" s="14">
        <v>0.80971000000000004</v>
      </c>
      <c r="QR49" s="14">
        <v>0</v>
      </c>
      <c r="QS49" s="14"/>
      <c r="QT49" s="14"/>
      <c r="QU49" s="14">
        <v>0</v>
      </c>
      <c r="QV49" s="14">
        <v>0</v>
      </c>
      <c r="QW49" s="14"/>
      <c r="QX49" s="14"/>
      <c r="QY49" s="14">
        <v>0</v>
      </c>
      <c r="QZ49" s="14">
        <v>19.899999999999999</v>
      </c>
      <c r="RA49" s="14">
        <v>22.033000000000001</v>
      </c>
      <c r="RB49" s="14">
        <v>22.033000000000001</v>
      </c>
      <c r="RC49" s="14">
        <v>-2.133</v>
      </c>
      <c r="RD49" s="14">
        <v>63.4</v>
      </c>
      <c r="RE49" s="14">
        <v>62.5</v>
      </c>
      <c r="RF49" s="14">
        <v>70.099000000000004</v>
      </c>
      <c r="RG49" s="14">
        <v>-6.6989999999999998</v>
      </c>
      <c r="RH49" s="14">
        <v>4.4000000000000004</v>
      </c>
      <c r="RI49" s="14">
        <v>4.2</v>
      </c>
      <c r="RJ49" s="14">
        <v>4.2</v>
      </c>
      <c r="RK49" s="14">
        <v>0.2</v>
      </c>
      <c r="RL49" s="14">
        <v>2.4</v>
      </c>
      <c r="RM49" s="14">
        <v>2.4</v>
      </c>
      <c r="RN49" s="14">
        <v>2.4</v>
      </c>
      <c r="RO49" s="14">
        <v>0</v>
      </c>
      <c r="RP49" s="14">
        <v>1.2</v>
      </c>
      <c r="RQ49" s="14">
        <v>1.2</v>
      </c>
      <c r="RR49" s="14">
        <v>1.2</v>
      </c>
      <c r="RS49" s="14">
        <v>0</v>
      </c>
      <c r="RT49" s="14">
        <v>3</v>
      </c>
      <c r="RU49" s="14">
        <v>2.8</v>
      </c>
      <c r="RV49" s="14">
        <v>2.8</v>
      </c>
      <c r="RW49" s="14">
        <v>0.2</v>
      </c>
      <c r="RX49" s="14">
        <v>0</v>
      </c>
      <c r="RY49" s="14"/>
      <c r="RZ49" s="14"/>
      <c r="SA49" s="14">
        <v>0</v>
      </c>
      <c r="SB49" s="14">
        <v>1.9</v>
      </c>
      <c r="SC49" s="14">
        <v>1.851</v>
      </c>
      <c r="SD49" s="14">
        <v>1.851</v>
      </c>
      <c r="SE49" s="14">
        <v>4.9000000000000002E-2</v>
      </c>
      <c r="SF49" s="14">
        <v>20.100000000000001</v>
      </c>
      <c r="SG49" s="14">
        <v>19.772790000000001</v>
      </c>
      <c r="SH49" s="14">
        <v>19.772739999999999</v>
      </c>
      <c r="SI49" s="14">
        <v>0.32726</v>
      </c>
      <c r="SJ49" s="14">
        <v>1.2</v>
      </c>
      <c r="SK49" s="14">
        <v>1.4</v>
      </c>
      <c r="SL49" s="14">
        <v>1.4</v>
      </c>
      <c r="SM49" s="14">
        <v>-0.2</v>
      </c>
      <c r="SN49" s="14">
        <v>0.4</v>
      </c>
      <c r="SO49" s="14"/>
      <c r="SP49" s="14">
        <v>0.4</v>
      </c>
      <c r="SQ49" s="14">
        <v>0</v>
      </c>
      <c r="SR49" s="14">
        <v>3.9</v>
      </c>
      <c r="SS49" s="14">
        <v>5.3</v>
      </c>
      <c r="ST49" s="14">
        <v>5.3</v>
      </c>
      <c r="SU49" s="14">
        <v>-1.4</v>
      </c>
      <c r="SV49" s="14">
        <v>2.2000000000000002</v>
      </c>
      <c r="SW49" s="14">
        <v>2.6</v>
      </c>
      <c r="SX49" s="14">
        <v>2.6</v>
      </c>
      <c r="SY49" s="14">
        <v>-0.4</v>
      </c>
      <c r="SZ49" s="14">
        <v>3.6</v>
      </c>
      <c r="TA49" s="14">
        <v>5</v>
      </c>
      <c r="TB49" s="14">
        <v>5</v>
      </c>
      <c r="TC49" s="14">
        <v>-1.4</v>
      </c>
      <c r="TD49" s="14">
        <v>4.9000000000000004</v>
      </c>
      <c r="TE49" s="14">
        <v>7</v>
      </c>
      <c r="TF49" s="14">
        <v>7</v>
      </c>
      <c r="TG49" s="14">
        <v>-2.1</v>
      </c>
      <c r="TH49" s="14">
        <v>10</v>
      </c>
      <c r="TI49" s="14">
        <v>10</v>
      </c>
      <c r="TJ49" s="14">
        <v>10</v>
      </c>
      <c r="TK49" s="14">
        <v>0</v>
      </c>
      <c r="TL49" s="14">
        <v>20</v>
      </c>
      <c r="TM49" s="14">
        <v>17.795000000000002</v>
      </c>
      <c r="TN49" s="14">
        <v>17.795000000000002</v>
      </c>
      <c r="TO49" s="14">
        <v>2.2050000000000001</v>
      </c>
      <c r="TP49" s="14">
        <v>62.5</v>
      </c>
      <c r="TQ49" s="14">
        <v>61.052999999999997</v>
      </c>
      <c r="TR49" s="14">
        <v>61.052999999999997</v>
      </c>
      <c r="TS49" s="14">
        <v>1.4470000000000001</v>
      </c>
      <c r="TT49" s="14">
        <v>0</v>
      </c>
      <c r="TU49" s="14"/>
      <c r="TV49" s="14"/>
      <c r="TW49" s="14">
        <v>0</v>
      </c>
      <c r="TX49" s="14">
        <v>63.6</v>
      </c>
      <c r="TY49" s="14">
        <v>66.8</v>
      </c>
      <c r="TZ49" s="14">
        <v>61.893000000000001</v>
      </c>
      <c r="UA49" s="14">
        <v>1.7070000000000001</v>
      </c>
      <c r="UB49" s="14">
        <v>79.8</v>
      </c>
      <c r="UC49" s="14">
        <v>92.5</v>
      </c>
      <c r="UD49" s="14">
        <v>81.477999999999994</v>
      </c>
      <c r="UE49" s="14">
        <v>-1.6779999999999999</v>
      </c>
      <c r="UF49" s="14">
        <v>9.4</v>
      </c>
      <c r="UG49" s="14">
        <v>5.9</v>
      </c>
      <c r="UH49" s="14">
        <v>5.8760000000000003</v>
      </c>
      <c r="UI49" s="14">
        <v>3.524</v>
      </c>
      <c r="UJ49" s="14">
        <v>1.7</v>
      </c>
      <c r="UK49" s="14">
        <v>3.8530000000000002</v>
      </c>
      <c r="UL49" s="14">
        <v>3.8530000000000002</v>
      </c>
      <c r="UM49" s="14">
        <v>-2.153</v>
      </c>
      <c r="UN49" s="14">
        <v>5.3</v>
      </c>
      <c r="UO49" s="14">
        <v>4.5</v>
      </c>
      <c r="UP49" s="14">
        <v>4.5</v>
      </c>
      <c r="UQ49" s="14">
        <v>0.8</v>
      </c>
      <c r="UR49" s="14">
        <v>2.2999999999999998</v>
      </c>
      <c r="US49" s="14">
        <v>1.8</v>
      </c>
      <c r="UT49" s="14">
        <v>1.8</v>
      </c>
      <c r="UU49" s="14">
        <v>0.5</v>
      </c>
      <c r="UV49" s="14">
        <v>9.3000000000000007</v>
      </c>
      <c r="UW49" s="14">
        <v>8.3000000000000007</v>
      </c>
      <c r="UX49" s="14">
        <v>8.3000000000000007</v>
      </c>
      <c r="UY49" s="14">
        <v>1</v>
      </c>
      <c r="UZ49" s="14">
        <v>3.6</v>
      </c>
      <c r="VA49" s="14">
        <v>3.8</v>
      </c>
      <c r="VB49" s="14">
        <v>3.8</v>
      </c>
      <c r="VC49" s="14">
        <v>-0.2</v>
      </c>
      <c r="VD49" s="14">
        <v>4.0999999999999996</v>
      </c>
      <c r="VE49" s="14">
        <v>4.3</v>
      </c>
      <c r="VF49" s="14">
        <v>4.3</v>
      </c>
      <c r="VG49" s="14">
        <v>-0.2</v>
      </c>
      <c r="VH49" s="14">
        <v>4.2</v>
      </c>
      <c r="VI49" s="14">
        <v>4.5</v>
      </c>
      <c r="VJ49" s="14">
        <v>4.5</v>
      </c>
      <c r="VK49" s="14">
        <v>-0.3</v>
      </c>
      <c r="VL49" s="14">
        <v>8.8000000000000007</v>
      </c>
      <c r="VM49" s="14">
        <v>9.8819999999999997</v>
      </c>
      <c r="VN49" s="14">
        <v>9.8819999999999997</v>
      </c>
      <c r="VO49" s="14">
        <v>-1.0820000000000001</v>
      </c>
      <c r="VP49" s="14">
        <v>0</v>
      </c>
      <c r="VQ49" s="14"/>
      <c r="VR49" s="14"/>
      <c r="VS49" s="14">
        <v>0</v>
      </c>
      <c r="VT49" s="14">
        <v>0</v>
      </c>
      <c r="VU49" s="14"/>
      <c r="VV49" s="14"/>
      <c r="VW49" s="14">
        <v>0</v>
      </c>
      <c r="VX49" s="14">
        <v>0</v>
      </c>
      <c r="VY49" s="14"/>
      <c r="VZ49" s="14"/>
      <c r="WA49" s="14">
        <v>0</v>
      </c>
      <c r="WB49" s="14">
        <v>0.6</v>
      </c>
      <c r="WC49" s="14">
        <v>0.6</v>
      </c>
      <c r="WD49" s="14">
        <v>0.6</v>
      </c>
      <c r="WE49" s="14">
        <v>0</v>
      </c>
      <c r="WF49" s="14">
        <v>71.599999999999994</v>
      </c>
      <c r="WG49" s="14">
        <v>89</v>
      </c>
      <c r="WH49" s="14">
        <v>80</v>
      </c>
      <c r="WI49" s="14">
        <v>-8.4</v>
      </c>
      <c r="WJ49" s="14">
        <v>57.7</v>
      </c>
      <c r="WK49" s="14">
        <v>71.8</v>
      </c>
      <c r="WL49" s="14">
        <v>62</v>
      </c>
      <c r="WM49" s="14">
        <v>-4.3</v>
      </c>
      <c r="WN49" s="14">
        <v>0</v>
      </c>
      <c r="WO49" s="14"/>
      <c r="WP49" s="14"/>
      <c r="WQ49" s="14">
        <v>0</v>
      </c>
      <c r="WR49" s="14">
        <v>0</v>
      </c>
      <c r="WS49" s="14"/>
      <c r="WT49" s="14"/>
      <c r="WU49" s="14">
        <v>0</v>
      </c>
      <c r="WV49" s="14">
        <v>7</v>
      </c>
      <c r="WW49" s="14">
        <v>7.2</v>
      </c>
      <c r="WX49" s="14">
        <v>7.2</v>
      </c>
      <c r="WY49" s="14">
        <v>-0.2</v>
      </c>
      <c r="WZ49" s="14">
        <v>18.899999999999999</v>
      </c>
      <c r="XA49" s="14">
        <v>18.4466</v>
      </c>
      <c r="XB49" s="14">
        <v>18.4466</v>
      </c>
      <c r="XC49" s="14">
        <v>0.45340000000000003</v>
      </c>
      <c r="XD49" s="14">
        <v>10.1</v>
      </c>
      <c r="XE49" s="14">
        <v>10.8</v>
      </c>
      <c r="XF49" s="14">
        <v>10.8</v>
      </c>
      <c r="XG49" s="14">
        <v>-0.7</v>
      </c>
      <c r="XH49" s="14">
        <v>33.200000000000003</v>
      </c>
      <c r="XI49" s="14">
        <v>29.5</v>
      </c>
      <c r="XJ49" s="14">
        <v>29.5</v>
      </c>
      <c r="XK49" s="14">
        <v>3.7</v>
      </c>
      <c r="XL49" s="14">
        <v>27.94</v>
      </c>
      <c r="XM49" s="14">
        <v>29.5</v>
      </c>
      <c r="XN49" s="14">
        <v>29.5</v>
      </c>
      <c r="XO49" s="14">
        <v>-1.56</v>
      </c>
      <c r="XP49" s="14"/>
      <c r="XQ49" s="14"/>
      <c r="XR49" s="14"/>
      <c r="XS49" s="14">
        <v>0</v>
      </c>
      <c r="XT49" s="14">
        <v>18.3</v>
      </c>
      <c r="XU49" s="14">
        <v>19.222999999999999</v>
      </c>
      <c r="XV49" s="14">
        <v>19.222999999999999</v>
      </c>
      <c r="XW49" s="14">
        <v>-0.92300000000000004</v>
      </c>
      <c r="XX49" s="14">
        <v>8.1</v>
      </c>
      <c r="XY49" s="14">
        <v>7.78</v>
      </c>
      <c r="XZ49" s="14">
        <v>7.78</v>
      </c>
      <c r="YA49" s="14">
        <v>0.32</v>
      </c>
      <c r="YB49" s="14">
        <v>11.1</v>
      </c>
      <c r="YC49" s="14">
        <v>11</v>
      </c>
      <c r="YD49" s="14">
        <v>11</v>
      </c>
      <c r="YE49" s="14">
        <v>0.1</v>
      </c>
    </row>
    <row r="50" spans="1:655" ht="24" customHeight="1" x14ac:dyDescent="0.25">
      <c r="A50" s="1"/>
      <c r="B50" s="16" t="s">
        <v>40</v>
      </c>
      <c r="C50" s="16" t="s">
        <v>755</v>
      </c>
      <c r="D50" s="17">
        <v>0</v>
      </c>
      <c r="E50" s="17"/>
      <c r="F50" s="17"/>
      <c r="G50" s="17">
        <v>0</v>
      </c>
      <c r="H50" s="17">
        <v>631.5</v>
      </c>
      <c r="I50" s="17">
        <v>635.88252999999997</v>
      </c>
      <c r="J50" s="17">
        <v>635.88234999999997</v>
      </c>
      <c r="K50" s="17">
        <v>-4.3823499999999997</v>
      </c>
      <c r="L50" s="17">
        <v>216.9</v>
      </c>
      <c r="M50" s="17">
        <v>206.86389</v>
      </c>
      <c r="N50" s="17">
        <v>206.86383000000001</v>
      </c>
      <c r="O50" s="17">
        <v>10.03617</v>
      </c>
      <c r="P50" s="17"/>
      <c r="Q50" s="17"/>
      <c r="R50" s="17"/>
      <c r="S50" s="17">
        <v>0</v>
      </c>
      <c r="T50" s="17"/>
      <c r="U50" s="17"/>
      <c r="V50" s="17"/>
      <c r="W50" s="17">
        <v>0</v>
      </c>
      <c r="X50" s="17">
        <v>42</v>
      </c>
      <c r="Y50" s="17">
        <v>30.672779999999999</v>
      </c>
      <c r="Z50" s="17">
        <v>22.3642</v>
      </c>
      <c r="AA50" s="17">
        <v>19.6358</v>
      </c>
      <c r="AB50" s="17">
        <v>76.099999999999994</v>
      </c>
      <c r="AC50" s="17">
        <v>84.335999999999999</v>
      </c>
      <c r="AD50" s="17">
        <v>87.85</v>
      </c>
      <c r="AE50" s="17">
        <v>-11.75</v>
      </c>
      <c r="AF50" s="17"/>
      <c r="AG50" s="17"/>
      <c r="AH50" s="17"/>
      <c r="AI50" s="17">
        <v>0</v>
      </c>
      <c r="AJ50" s="17"/>
      <c r="AK50" s="17"/>
      <c r="AL50" s="17"/>
      <c r="AM50" s="17">
        <v>0</v>
      </c>
      <c r="AN50" s="17">
        <v>188.3</v>
      </c>
      <c r="AO50" s="17">
        <v>196.22801999999999</v>
      </c>
      <c r="AP50" s="17">
        <v>196.22801000000001</v>
      </c>
      <c r="AQ50" s="17">
        <v>-7.9280099999999996</v>
      </c>
      <c r="AR50" s="17">
        <v>207.9</v>
      </c>
      <c r="AS50" s="17">
        <v>196.22801999999999</v>
      </c>
      <c r="AT50" s="17">
        <v>196.22801000000001</v>
      </c>
      <c r="AU50" s="17">
        <v>11.671989999999999</v>
      </c>
      <c r="AV50" s="17">
        <v>211.5</v>
      </c>
      <c r="AW50" s="17">
        <v>196.22801999999999</v>
      </c>
      <c r="AX50" s="17">
        <v>196.22801000000001</v>
      </c>
      <c r="AY50" s="17">
        <v>15.271990000000001</v>
      </c>
      <c r="AZ50" s="17">
        <v>280.2</v>
      </c>
      <c r="BA50" s="17">
        <v>295.22593999999998</v>
      </c>
      <c r="BB50" s="17">
        <v>295.22593000000001</v>
      </c>
      <c r="BC50" s="17">
        <v>-15.025930000000001</v>
      </c>
      <c r="BD50" s="17">
        <v>215.1</v>
      </c>
      <c r="BE50" s="17">
        <v>208.07389000000001</v>
      </c>
      <c r="BF50" s="17">
        <v>208.07388</v>
      </c>
      <c r="BG50" s="17">
        <v>7.0261199999999997</v>
      </c>
      <c r="BH50" s="17">
        <v>111.4</v>
      </c>
      <c r="BI50" s="17">
        <v>104.34936999999999</v>
      </c>
      <c r="BJ50" s="17">
        <v>104.34936999999999</v>
      </c>
      <c r="BK50" s="17">
        <v>7.05063</v>
      </c>
      <c r="BL50" s="17">
        <v>554.5</v>
      </c>
      <c r="BM50" s="17">
        <v>531.81997999999999</v>
      </c>
      <c r="BN50" s="17">
        <v>420.11765000000003</v>
      </c>
      <c r="BO50" s="17">
        <v>134.38235</v>
      </c>
      <c r="BP50" s="17">
        <v>3.1</v>
      </c>
      <c r="BQ50" s="17">
        <v>4.4318400000000002</v>
      </c>
      <c r="BR50" s="17">
        <v>4.4318400000000002</v>
      </c>
      <c r="BS50" s="17">
        <v>-1.3318399999999999</v>
      </c>
      <c r="BT50" s="17"/>
      <c r="BU50" s="17"/>
      <c r="BV50" s="17"/>
      <c r="BW50" s="17">
        <v>0</v>
      </c>
      <c r="BX50" s="17"/>
      <c r="BY50" s="17"/>
      <c r="BZ50" s="17"/>
      <c r="CA50" s="17">
        <v>0</v>
      </c>
      <c r="CB50" s="17"/>
      <c r="CC50" s="17"/>
      <c r="CD50" s="17"/>
      <c r="CE50" s="17">
        <v>0</v>
      </c>
      <c r="CF50" s="17"/>
      <c r="CG50" s="17"/>
      <c r="CH50" s="17"/>
      <c r="CI50" s="17">
        <v>0</v>
      </c>
      <c r="CJ50" s="17">
        <v>114.9</v>
      </c>
      <c r="CK50" s="17">
        <v>116.25078000000001</v>
      </c>
      <c r="CL50" s="17">
        <v>116.25078000000001</v>
      </c>
      <c r="CM50" s="17">
        <v>-1.3507800000000001</v>
      </c>
      <c r="CN50" s="17">
        <v>7.7</v>
      </c>
      <c r="CO50" s="17">
        <v>5.1333399999999996</v>
      </c>
      <c r="CP50" s="17">
        <v>5.1333399999999996</v>
      </c>
      <c r="CQ50" s="17">
        <v>2.5666600000000002</v>
      </c>
      <c r="CR50" s="17">
        <v>3.3</v>
      </c>
      <c r="CS50" s="17">
        <v>2.8177599999999998</v>
      </c>
      <c r="CT50" s="17">
        <v>2.8177500000000002</v>
      </c>
      <c r="CU50" s="17">
        <v>0.48225000000000001</v>
      </c>
      <c r="CV50" s="17"/>
      <c r="CW50" s="17"/>
      <c r="CX50" s="17"/>
      <c r="CY50" s="17">
        <v>0</v>
      </c>
      <c r="CZ50" s="17">
        <v>6.9</v>
      </c>
      <c r="DA50" s="17">
        <v>6.8787000000000003</v>
      </c>
      <c r="DB50" s="17">
        <v>6.8787000000000003</v>
      </c>
      <c r="DC50" s="17">
        <v>2.1299999999999999E-2</v>
      </c>
      <c r="DD50" s="17">
        <v>14.6</v>
      </c>
      <c r="DE50" s="17">
        <v>14.919420000000001</v>
      </c>
      <c r="DF50" s="17">
        <v>14.919409999999999</v>
      </c>
      <c r="DG50" s="17">
        <v>-0.31941000000000003</v>
      </c>
      <c r="DH50" s="17">
        <v>132</v>
      </c>
      <c r="DI50" s="17">
        <v>110.06238</v>
      </c>
      <c r="DJ50" s="17">
        <v>142.30529000000001</v>
      </c>
      <c r="DK50" s="17">
        <v>-10.305289999999999</v>
      </c>
      <c r="DL50" s="17"/>
      <c r="DM50" s="17"/>
      <c r="DN50" s="17"/>
      <c r="DO50" s="17">
        <v>0</v>
      </c>
      <c r="DP50" s="17"/>
      <c r="DQ50" s="17"/>
      <c r="DR50" s="17"/>
      <c r="DS50" s="17">
        <v>0</v>
      </c>
      <c r="DT50" s="17"/>
      <c r="DU50" s="17"/>
      <c r="DV50" s="17"/>
      <c r="DW50" s="17">
        <v>0</v>
      </c>
      <c r="DX50" s="17"/>
      <c r="DY50" s="17"/>
      <c r="DZ50" s="17"/>
      <c r="EA50" s="17">
        <v>0</v>
      </c>
      <c r="EB50" s="17">
        <v>100</v>
      </c>
      <c r="EC50" s="17">
        <v>96.417420000000007</v>
      </c>
      <c r="ED50" s="17">
        <v>70.183490000000006</v>
      </c>
      <c r="EE50" s="17">
        <v>29.816510000000001</v>
      </c>
      <c r="EF50" s="17">
        <v>105.3</v>
      </c>
      <c r="EG50" s="17">
        <v>138.19382999999999</v>
      </c>
      <c r="EH50" s="17">
        <v>151.70108999999999</v>
      </c>
      <c r="EI50" s="17">
        <v>-46.401090000000003</v>
      </c>
      <c r="EJ50" s="17"/>
      <c r="EK50" s="17"/>
      <c r="EL50" s="17"/>
      <c r="EM50" s="17">
        <v>0</v>
      </c>
      <c r="EN50" s="17"/>
      <c r="EO50" s="17"/>
      <c r="EP50" s="17"/>
      <c r="EQ50" s="17">
        <v>0</v>
      </c>
      <c r="ER50" s="17"/>
      <c r="ES50" s="17"/>
      <c r="ET50" s="17"/>
      <c r="EU50" s="17">
        <v>0</v>
      </c>
      <c r="EV50" s="17">
        <v>6.5</v>
      </c>
      <c r="EW50" s="17">
        <v>6.39</v>
      </c>
      <c r="EX50" s="17">
        <v>6.39</v>
      </c>
      <c r="EY50" s="17">
        <v>0.11</v>
      </c>
      <c r="EZ50" s="17">
        <v>0</v>
      </c>
      <c r="FA50" s="17"/>
      <c r="FB50" s="17">
        <v>164.68342000000001</v>
      </c>
      <c r="FC50" s="17">
        <v>-164.68342000000001</v>
      </c>
      <c r="FD50" s="17">
        <v>27</v>
      </c>
      <c r="FE50" s="17">
        <v>31.102039999999999</v>
      </c>
      <c r="FF50" s="17">
        <v>27.010259999999999</v>
      </c>
      <c r="FG50" s="17">
        <v>-1.026E-2</v>
      </c>
      <c r="FH50" s="17">
        <v>119</v>
      </c>
      <c r="FI50" s="17">
        <v>51.720399999999998</v>
      </c>
      <c r="FJ50" s="17">
        <v>112.04011</v>
      </c>
      <c r="FK50" s="17">
        <v>6.9598899999999997</v>
      </c>
      <c r="FL50" s="17">
        <v>14.2</v>
      </c>
      <c r="FM50" s="17">
        <v>18.594950000000001</v>
      </c>
      <c r="FN50" s="17">
        <v>16.959009999999999</v>
      </c>
      <c r="FO50" s="17">
        <v>-2.75901</v>
      </c>
      <c r="FP50" s="17">
        <v>18.399999999999999</v>
      </c>
      <c r="FQ50" s="17">
        <v>17.737760000000002</v>
      </c>
      <c r="FR50" s="17">
        <v>18.440239999999999</v>
      </c>
      <c r="FS50" s="17">
        <v>-4.0239999999999998E-2</v>
      </c>
      <c r="FT50" s="17">
        <v>10.7</v>
      </c>
      <c r="FU50" s="17">
        <v>10.504849999999999</v>
      </c>
      <c r="FV50" s="17">
        <v>10.504849999999999</v>
      </c>
      <c r="FW50" s="17">
        <v>0.19514999999999999</v>
      </c>
      <c r="FX50" s="17">
        <v>57.9</v>
      </c>
      <c r="FY50" s="17">
        <v>63.523789999999998</v>
      </c>
      <c r="FZ50" s="17">
        <v>63.523789999999998</v>
      </c>
      <c r="GA50" s="17">
        <v>-5.6237899999999996</v>
      </c>
      <c r="GB50" s="17">
        <v>181.8</v>
      </c>
      <c r="GC50" s="17">
        <v>184.91498000000001</v>
      </c>
      <c r="GD50" s="17">
        <v>184.91498000000001</v>
      </c>
      <c r="GE50" s="17">
        <v>-3.1149800000000001</v>
      </c>
      <c r="GF50" s="17">
        <v>182.3</v>
      </c>
      <c r="GG50" s="17">
        <v>184.91498000000001</v>
      </c>
      <c r="GH50" s="17">
        <v>184.91498000000001</v>
      </c>
      <c r="GI50" s="17">
        <v>-2.6149800000000001</v>
      </c>
      <c r="GJ50" s="17">
        <v>184.2</v>
      </c>
      <c r="GK50" s="17">
        <v>185.47028</v>
      </c>
      <c r="GL50" s="17">
        <v>185.47028</v>
      </c>
      <c r="GM50" s="17">
        <v>-1.2702800000000001</v>
      </c>
      <c r="GN50" s="17">
        <v>99.4</v>
      </c>
      <c r="GO50" s="17">
        <v>98.407430000000005</v>
      </c>
      <c r="GP50" s="17">
        <v>83.380610000000004</v>
      </c>
      <c r="GQ50" s="17">
        <v>16.019390000000001</v>
      </c>
      <c r="GR50" s="17">
        <v>3.8</v>
      </c>
      <c r="GS50" s="17">
        <v>3.7563900000000001</v>
      </c>
      <c r="GT50" s="17">
        <v>3.7563800000000001</v>
      </c>
      <c r="GU50" s="17">
        <v>4.3619999999999999E-2</v>
      </c>
      <c r="GV50" s="17"/>
      <c r="GW50" s="17"/>
      <c r="GX50" s="17"/>
      <c r="GY50" s="17">
        <v>0</v>
      </c>
      <c r="GZ50" s="17">
        <v>19.8</v>
      </c>
      <c r="HA50" s="17">
        <v>26.651700000000002</v>
      </c>
      <c r="HB50" s="17">
        <v>12.001200000000001</v>
      </c>
      <c r="HC50" s="17">
        <v>7.7988</v>
      </c>
      <c r="HD50" s="17"/>
      <c r="HE50" s="17"/>
      <c r="HF50" s="17"/>
      <c r="HG50" s="17">
        <v>0</v>
      </c>
      <c r="HH50" s="17">
        <v>2</v>
      </c>
      <c r="HI50" s="17">
        <v>1.97359</v>
      </c>
      <c r="HJ50" s="17">
        <v>1.97359</v>
      </c>
      <c r="HK50" s="17">
        <v>2.6409999999999999E-2</v>
      </c>
      <c r="HL50" s="17">
        <v>23.9</v>
      </c>
      <c r="HM50" s="17">
        <v>17.172329999999999</v>
      </c>
      <c r="HN50" s="17">
        <v>17.172329999999999</v>
      </c>
      <c r="HO50" s="17">
        <v>6.7276699999999998</v>
      </c>
      <c r="HP50" s="17">
        <v>44.3</v>
      </c>
      <c r="HQ50" s="17">
        <v>85</v>
      </c>
      <c r="HR50" s="17">
        <v>84.999089999999995</v>
      </c>
      <c r="HS50" s="17">
        <v>-40.699089999999998</v>
      </c>
      <c r="HT50" s="17"/>
      <c r="HU50" s="17"/>
      <c r="HV50" s="17"/>
      <c r="HW50" s="17">
        <v>0</v>
      </c>
      <c r="HX50" s="17"/>
      <c r="HY50" s="17"/>
      <c r="HZ50" s="17"/>
      <c r="IA50" s="17">
        <v>0</v>
      </c>
      <c r="IB50" s="17">
        <v>93.9</v>
      </c>
      <c r="IC50" s="17">
        <v>95.451999999999998</v>
      </c>
      <c r="ID50" s="17">
        <v>85.482389999999995</v>
      </c>
      <c r="IE50" s="17">
        <v>8.4176099999999998</v>
      </c>
      <c r="IF50" s="17"/>
      <c r="IG50" s="17"/>
      <c r="IH50" s="17"/>
      <c r="II50" s="17">
        <v>0</v>
      </c>
      <c r="IJ50" s="17"/>
      <c r="IK50" s="17"/>
      <c r="IL50" s="17"/>
      <c r="IM50" s="17">
        <v>0</v>
      </c>
      <c r="IN50" s="17">
        <v>47.8</v>
      </c>
      <c r="IO50" s="17">
        <v>45.221359999999997</v>
      </c>
      <c r="IP50" s="17">
        <v>45.221350000000001</v>
      </c>
      <c r="IQ50" s="17">
        <v>2.5786500000000001</v>
      </c>
      <c r="IR50" s="17"/>
      <c r="IS50" s="17"/>
      <c r="IT50" s="17"/>
      <c r="IU50" s="17">
        <v>0</v>
      </c>
      <c r="IV50" s="17"/>
      <c r="IW50" s="17"/>
      <c r="IX50" s="17"/>
      <c r="IY50" s="17">
        <v>0</v>
      </c>
      <c r="IZ50" s="17"/>
      <c r="JA50" s="17"/>
      <c r="JB50" s="17"/>
      <c r="JC50" s="17">
        <v>0</v>
      </c>
      <c r="JD50" s="17">
        <v>90.4</v>
      </c>
      <c r="JE50" s="17">
        <v>90.148499999999999</v>
      </c>
      <c r="JF50" s="17">
        <v>71.864850000000004</v>
      </c>
      <c r="JG50" s="17">
        <v>18.535150000000002</v>
      </c>
      <c r="JH50" s="17">
        <v>178.6</v>
      </c>
      <c r="JI50" s="17">
        <v>185.29458</v>
      </c>
      <c r="JJ50" s="17">
        <v>185.29458</v>
      </c>
      <c r="JK50" s="17">
        <v>-6.6945800000000002</v>
      </c>
      <c r="JL50" s="17">
        <v>175.8</v>
      </c>
      <c r="JM50" s="17">
        <v>185.29458</v>
      </c>
      <c r="JN50" s="17">
        <v>185.29458</v>
      </c>
      <c r="JO50" s="17">
        <v>-9.4945799999999991</v>
      </c>
      <c r="JP50" s="17">
        <v>211</v>
      </c>
      <c r="JQ50" s="17">
        <v>185.29458</v>
      </c>
      <c r="JR50" s="17">
        <v>185.29458</v>
      </c>
      <c r="JS50" s="17">
        <v>25.70542</v>
      </c>
      <c r="JT50" s="17">
        <v>273.8</v>
      </c>
      <c r="JU50" s="17">
        <v>278.77654000000001</v>
      </c>
      <c r="JV50" s="17">
        <v>278.77652999999998</v>
      </c>
      <c r="JW50" s="17">
        <v>-4.9765300000000003</v>
      </c>
      <c r="JX50" s="17">
        <v>76.599999999999994</v>
      </c>
      <c r="JY50" s="17">
        <v>73.590990000000005</v>
      </c>
      <c r="JZ50" s="17">
        <v>73.590969999999999</v>
      </c>
      <c r="KA50" s="17">
        <v>3.0090300000000001</v>
      </c>
      <c r="KB50" s="17">
        <v>37.1</v>
      </c>
      <c r="KC50" s="17">
        <v>36.905990000000003</v>
      </c>
      <c r="KD50" s="17">
        <v>36.90598</v>
      </c>
      <c r="KE50" s="17">
        <v>0.19402</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c r="LA50" s="17"/>
      <c r="LB50" s="17"/>
      <c r="LC50" s="17">
        <v>0</v>
      </c>
      <c r="LD50" s="17">
        <v>0.3</v>
      </c>
      <c r="LE50" s="17">
        <v>0.44603999999999999</v>
      </c>
      <c r="LF50" s="17">
        <v>0.44602999999999998</v>
      </c>
      <c r="LG50" s="17">
        <v>-0.14602999999999999</v>
      </c>
      <c r="LH50" s="17">
        <v>91.8</v>
      </c>
      <c r="LI50" s="17">
        <v>156.99843999999999</v>
      </c>
      <c r="LJ50" s="17">
        <v>162.97085000000001</v>
      </c>
      <c r="LK50" s="17">
        <v>-71.170850000000002</v>
      </c>
      <c r="LL50" s="17">
        <v>86.5</v>
      </c>
      <c r="LM50" s="17">
        <v>89.551730000000006</v>
      </c>
      <c r="LN50" s="17">
        <v>88.373729999999995</v>
      </c>
      <c r="LO50" s="17">
        <v>-1.8737299999999999</v>
      </c>
      <c r="LP50" s="17">
        <v>61</v>
      </c>
      <c r="LQ50" s="17">
        <v>67.133979999999994</v>
      </c>
      <c r="LR50" s="17">
        <v>67.133979999999994</v>
      </c>
      <c r="LS50" s="17">
        <v>-6.1339800000000002</v>
      </c>
      <c r="LT50" s="17">
        <v>68.099999999999994</v>
      </c>
      <c r="LU50" s="17">
        <v>72.372829999999993</v>
      </c>
      <c r="LV50" s="17">
        <v>72.373850000000004</v>
      </c>
      <c r="LW50" s="17">
        <v>-4.2738500000000004</v>
      </c>
      <c r="LX50" s="17">
        <v>29.1</v>
      </c>
      <c r="LY50" s="17">
        <v>29.95102</v>
      </c>
      <c r="LZ50" s="17">
        <v>29.951440000000002</v>
      </c>
      <c r="MA50" s="17">
        <v>-0.85143999999999997</v>
      </c>
      <c r="MB50" s="17"/>
      <c r="MC50" s="17"/>
      <c r="MD50" s="17"/>
      <c r="ME50" s="17">
        <v>0</v>
      </c>
      <c r="MF50" s="17"/>
      <c r="MG50" s="17"/>
      <c r="MH50" s="17"/>
      <c r="MI50" s="17">
        <v>0</v>
      </c>
      <c r="MJ50" s="17"/>
      <c r="MK50" s="17"/>
      <c r="ML50" s="17"/>
      <c r="MM50" s="17">
        <v>0</v>
      </c>
      <c r="MN50" s="17">
        <v>146.80000000000001</v>
      </c>
      <c r="MO50" s="17">
        <v>151.08876000000001</v>
      </c>
      <c r="MP50" s="17">
        <v>151.08875</v>
      </c>
      <c r="MQ50" s="17">
        <v>-4.2887500000000003</v>
      </c>
      <c r="MR50" s="17">
        <v>149</v>
      </c>
      <c r="MS50" s="17">
        <v>151.08876000000001</v>
      </c>
      <c r="MT50" s="17">
        <v>151.08875</v>
      </c>
      <c r="MU50" s="17">
        <v>-2.0887500000000001</v>
      </c>
      <c r="MV50" s="17">
        <v>150.4</v>
      </c>
      <c r="MW50" s="17">
        <v>151.54248000000001</v>
      </c>
      <c r="MX50" s="17">
        <v>151.54247000000001</v>
      </c>
      <c r="MY50" s="17">
        <v>-1.1424700000000001</v>
      </c>
      <c r="MZ50" s="17">
        <v>0</v>
      </c>
      <c r="NA50" s="17"/>
      <c r="NB50" s="17"/>
      <c r="NC50" s="17">
        <v>0</v>
      </c>
      <c r="ND50" s="17"/>
      <c r="NE50" s="17"/>
      <c r="NF50" s="17"/>
      <c r="NG50" s="17">
        <v>0</v>
      </c>
      <c r="NH50" s="17"/>
      <c r="NI50" s="17"/>
      <c r="NJ50" s="17"/>
      <c r="NK50" s="17">
        <v>0</v>
      </c>
      <c r="NL50" s="17"/>
      <c r="NM50" s="17"/>
      <c r="NN50" s="17"/>
      <c r="NO50" s="17">
        <v>0</v>
      </c>
      <c r="NP50" s="17"/>
      <c r="NQ50" s="17"/>
      <c r="NR50" s="17"/>
      <c r="NS50" s="17">
        <v>0</v>
      </c>
      <c r="NT50" s="17">
        <v>217.2</v>
      </c>
      <c r="NU50" s="17">
        <v>213.11993000000001</v>
      </c>
      <c r="NV50" s="17">
        <v>213.11985000000001</v>
      </c>
      <c r="NW50" s="17">
        <v>4.0801499999999997</v>
      </c>
      <c r="NX50" s="17">
        <v>104.5</v>
      </c>
      <c r="NY50" s="17">
        <v>106.87997</v>
      </c>
      <c r="NZ50" s="17">
        <v>106.87993</v>
      </c>
      <c r="OA50" s="17">
        <v>-2.3799299999999999</v>
      </c>
      <c r="OB50" s="17">
        <v>0</v>
      </c>
      <c r="OC50" s="17"/>
      <c r="OD50" s="17"/>
      <c r="OE50" s="17">
        <v>0</v>
      </c>
      <c r="OF50" s="17">
        <v>69.7</v>
      </c>
      <c r="OG50" s="17">
        <v>120.5</v>
      </c>
      <c r="OH50" s="17">
        <v>85.76</v>
      </c>
      <c r="OI50" s="17">
        <v>-16.059999999999999</v>
      </c>
      <c r="OJ50" s="17">
        <v>0</v>
      </c>
      <c r="OK50" s="17"/>
      <c r="OL50" s="17"/>
      <c r="OM50" s="17">
        <v>0</v>
      </c>
      <c r="ON50" s="17">
        <v>10.1</v>
      </c>
      <c r="OO50" s="17">
        <v>13.071</v>
      </c>
      <c r="OP50" s="17">
        <v>13.071</v>
      </c>
      <c r="OQ50" s="17">
        <v>-2.9710000000000001</v>
      </c>
      <c r="OR50" s="17">
        <v>0</v>
      </c>
      <c r="OS50" s="17"/>
      <c r="OT50" s="17"/>
      <c r="OU50" s="17">
        <v>0</v>
      </c>
      <c r="OV50" s="17">
        <v>4.7</v>
      </c>
      <c r="OW50" s="17">
        <v>4.4000000000000004</v>
      </c>
      <c r="OX50" s="17">
        <v>4.4000000000000004</v>
      </c>
      <c r="OY50" s="17">
        <v>0.3</v>
      </c>
      <c r="OZ50" s="17"/>
      <c r="PA50" s="17"/>
      <c r="PB50" s="17"/>
      <c r="PC50" s="17">
        <v>0</v>
      </c>
      <c r="PD50" s="17">
        <v>10</v>
      </c>
      <c r="PE50" s="17">
        <v>9.0000099999999996</v>
      </c>
      <c r="PF50" s="17">
        <v>9.0000199999999992</v>
      </c>
      <c r="PG50" s="17">
        <v>0.99997999999999998</v>
      </c>
      <c r="PH50" s="17">
        <v>3.5</v>
      </c>
      <c r="PI50" s="17">
        <v>2.6689699999999998</v>
      </c>
      <c r="PJ50" s="17">
        <v>2.12839</v>
      </c>
      <c r="PK50" s="17">
        <v>1.37161</v>
      </c>
      <c r="PL50" s="17">
        <v>0.2</v>
      </c>
      <c r="PM50" s="17">
        <v>1</v>
      </c>
      <c r="PN50" s="17">
        <v>1</v>
      </c>
      <c r="PO50" s="17">
        <v>-0.8</v>
      </c>
      <c r="PP50" s="17">
        <v>1.6</v>
      </c>
      <c r="PQ50" s="17">
        <v>1.82</v>
      </c>
      <c r="PR50" s="17">
        <v>1.82</v>
      </c>
      <c r="PS50" s="17">
        <v>-0.22</v>
      </c>
      <c r="PT50" s="17">
        <v>4.5</v>
      </c>
      <c r="PU50" s="17">
        <v>4.5</v>
      </c>
      <c r="PV50" s="17">
        <v>4.5</v>
      </c>
      <c r="PW50" s="17">
        <v>0</v>
      </c>
      <c r="PX50" s="17">
        <v>20.2</v>
      </c>
      <c r="PY50" s="17">
        <v>18.4466</v>
      </c>
      <c r="PZ50" s="17">
        <v>18.4466</v>
      </c>
      <c r="QA50" s="17">
        <v>1.7534000000000001</v>
      </c>
      <c r="QB50" s="17">
        <v>3.2</v>
      </c>
      <c r="QC50" s="17">
        <v>3.2</v>
      </c>
      <c r="QD50" s="17">
        <v>3.2</v>
      </c>
      <c r="QE50" s="17">
        <v>0</v>
      </c>
      <c r="QF50" s="17">
        <v>0</v>
      </c>
      <c r="QG50" s="17">
        <v>3.1</v>
      </c>
      <c r="QH50" s="17">
        <v>3.1</v>
      </c>
      <c r="QI50" s="17">
        <v>-3.1</v>
      </c>
      <c r="QJ50" s="17">
        <v>3.5</v>
      </c>
      <c r="QK50" s="17">
        <v>3.4</v>
      </c>
      <c r="QL50" s="17">
        <v>3.4</v>
      </c>
      <c r="QM50" s="17">
        <v>0.1</v>
      </c>
      <c r="QN50" s="17">
        <v>17.8</v>
      </c>
      <c r="QO50" s="17">
        <v>16.990290000000002</v>
      </c>
      <c r="QP50" s="17">
        <v>16.990290000000002</v>
      </c>
      <c r="QQ50" s="17">
        <v>0.80971000000000004</v>
      </c>
      <c r="QR50" s="17">
        <v>0</v>
      </c>
      <c r="QS50" s="17"/>
      <c r="QT50" s="17"/>
      <c r="QU50" s="17">
        <v>0</v>
      </c>
      <c r="QV50" s="17">
        <v>0</v>
      </c>
      <c r="QW50" s="17"/>
      <c r="QX50" s="17"/>
      <c r="QY50" s="17">
        <v>0</v>
      </c>
      <c r="QZ50" s="17">
        <v>16.8</v>
      </c>
      <c r="RA50" s="17">
        <v>21.79</v>
      </c>
      <c r="RB50" s="17">
        <v>21.79</v>
      </c>
      <c r="RC50" s="17">
        <v>-4.99</v>
      </c>
      <c r="RD50" s="17">
        <v>55.7</v>
      </c>
      <c r="RE50" s="17">
        <v>60.4</v>
      </c>
      <c r="RF50" s="17">
        <v>67.873999999999995</v>
      </c>
      <c r="RG50" s="17">
        <v>-12.173999999999999</v>
      </c>
      <c r="RH50" s="17">
        <v>4.4000000000000004</v>
      </c>
      <c r="RI50" s="17">
        <v>4.2</v>
      </c>
      <c r="RJ50" s="17">
        <v>4.2</v>
      </c>
      <c r="RK50" s="17">
        <v>0.2</v>
      </c>
      <c r="RL50" s="17">
        <v>2.4</v>
      </c>
      <c r="RM50" s="17">
        <v>2.4</v>
      </c>
      <c r="RN50" s="17">
        <v>2.4</v>
      </c>
      <c r="RO50" s="17">
        <v>0</v>
      </c>
      <c r="RP50" s="17">
        <v>1.2</v>
      </c>
      <c r="RQ50" s="17">
        <v>1.2</v>
      </c>
      <c r="RR50" s="17">
        <v>1.2</v>
      </c>
      <c r="RS50" s="17">
        <v>0</v>
      </c>
      <c r="RT50" s="17">
        <v>3</v>
      </c>
      <c r="RU50" s="17">
        <v>2.8</v>
      </c>
      <c r="RV50" s="17">
        <v>2.8</v>
      </c>
      <c r="RW50" s="17">
        <v>0.2</v>
      </c>
      <c r="RX50" s="17">
        <v>0</v>
      </c>
      <c r="RY50" s="17"/>
      <c r="RZ50" s="17"/>
      <c r="SA50" s="17">
        <v>0</v>
      </c>
      <c r="SB50" s="17">
        <v>1.9</v>
      </c>
      <c r="SC50" s="17">
        <v>1.851</v>
      </c>
      <c r="SD50" s="17">
        <v>1.851</v>
      </c>
      <c r="SE50" s="17">
        <v>4.9000000000000002E-2</v>
      </c>
      <c r="SF50" s="17">
        <v>20.2</v>
      </c>
      <c r="SG50" s="17">
        <v>19.772790000000001</v>
      </c>
      <c r="SH50" s="17">
        <v>19.772739999999999</v>
      </c>
      <c r="SI50" s="17">
        <v>0.42725999999999997</v>
      </c>
      <c r="SJ50" s="17">
        <v>1.2</v>
      </c>
      <c r="SK50" s="17">
        <v>1.4</v>
      </c>
      <c r="SL50" s="17">
        <v>1.4</v>
      </c>
      <c r="SM50" s="17">
        <v>-0.2</v>
      </c>
      <c r="SN50" s="17">
        <v>0.4</v>
      </c>
      <c r="SO50" s="17"/>
      <c r="SP50" s="17">
        <v>0.4</v>
      </c>
      <c r="SQ50" s="17">
        <v>0</v>
      </c>
      <c r="SR50" s="17">
        <v>3.9</v>
      </c>
      <c r="SS50" s="17">
        <v>5.3</v>
      </c>
      <c r="ST50" s="17">
        <v>5.3</v>
      </c>
      <c r="SU50" s="17">
        <v>-1.4</v>
      </c>
      <c r="SV50" s="17">
        <v>2.2000000000000002</v>
      </c>
      <c r="SW50" s="17">
        <v>2.6</v>
      </c>
      <c r="SX50" s="17">
        <v>2.6</v>
      </c>
      <c r="SY50" s="17">
        <v>-0.4</v>
      </c>
      <c r="SZ50" s="17">
        <v>3.6</v>
      </c>
      <c r="TA50" s="17">
        <v>5</v>
      </c>
      <c r="TB50" s="17">
        <v>5</v>
      </c>
      <c r="TC50" s="17">
        <v>-1.4</v>
      </c>
      <c r="TD50" s="17">
        <v>4.8</v>
      </c>
      <c r="TE50" s="17">
        <v>7</v>
      </c>
      <c r="TF50" s="17">
        <v>7</v>
      </c>
      <c r="TG50" s="17">
        <v>-2.2000000000000002</v>
      </c>
      <c r="TH50" s="17">
        <v>10</v>
      </c>
      <c r="TI50" s="17">
        <v>10</v>
      </c>
      <c r="TJ50" s="17">
        <v>10</v>
      </c>
      <c r="TK50" s="17">
        <v>0</v>
      </c>
      <c r="TL50" s="17">
        <v>20.6</v>
      </c>
      <c r="TM50" s="17">
        <v>16.788</v>
      </c>
      <c r="TN50" s="17">
        <v>16.788</v>
      </c>
      <c r="TO50" s="17">
        <v>3.8119999999999998</v>
      </c>
      <c r="TP50" s="17">
        <v>62.9</v>
      </c>
      <c r="TQ50" s="17">
        <v>58.807000000000002</v>
      </c>
      <c r="TR50" s="17">
        <v>58.807000000000002</v>
      </c>
      <c r="TS50" s="17">
        <v>4.093</v>
      </c>
      <c r="TT50" s="17">
        <v>0</v>
      </c>
      <c r="TU50" s="17"/>
      <c r="TV50" s="17"/>
      <c r="TW50" s="17">
        <v>0</v>
      </c>
      <c r="TX50" s="17">
        <v>68.400000000000006</v>
      </c>
      <c r="TY50" s="17">
        <v>65</v>
      </c>
      <c r="TZ50" s="17">
        <v>61.933999999999997</v>
      </c>
      <c r="UA50" s="17">
        <v>6.4660000000000002</v>
      </c>
      <c r="UB50" s="17">
        <v>84.7</v>
      </c>
      <c r="UC50" s="17">
        <v>92.2</v>
      </c>
      <c r="UD50" s="17">
        <v>81.876999999999995</v>
      </c>
      <c r="UE50" s="17">
        <v>2.823</v>
      </c>
      <c r="UF50" s="17">
        <v>10.8</v>
      </c>
      <c r="UG50" s="17">
        <v>5.7</v>
      </c>
      <c r="UH50" s="17">
        <v>5.6929999999999996</v>
      </c>
      <c r="UI50" s="17">
        <v>5.1070000000000002</v>
      </c>
      <c r="UJ50" s="17">
        <v>2.4</v>
      </c>
      <c r="UK50" s="17">
        <v>3.6659999999999999</v>
      </c>
      <c r="UL50" s="17">
        <v>3.6659999999999999</v>
      </c>
      <c r="UM50" s="17">
        <v>-1.266</v>
      </c>
      <c r="UN50" s="17">
        <v>5.2</v>
      </c>
      <c r="UO50" s="17">
        <v>4.5</v>
      </c>
      <c r="UP50" s="17">
        <v>4.5</v>
      </c>
      <c r="UQ50" s="17">
        <v>0.7</v>
      </c>
      <c r="UR50" s="17">
        <v>2.2999999999999998</v>
      </c>
      <c r="US50" s="17">
        <v>1.8</v>
      </c>
      <c r="UT50" s="17">
        <v>1.8</v>
      </c>
      <c r="UU50" s="17">
        <v>0.5</v>
      </c>
      <c r="UV50" s="17">
        <v>9.3000000000000007</v>
      </c>
      <c r="UW50" s="17">
        <v>8.3000000000000007</v>
      </c>
      <c r="UX50" s="17">
        <v>8.3000000000000007</v>
      </c>
      <c r="UY50" s="17">
        <v>1</v>
      </c>
      <c r="UZ50" s="17">
        <v>3.6</v>
      </c>
      <c r="VA50" s="17">
        <v>3.8</v>
      </c>
      <c r="VB50" s="17">
        <v>3.8</v>
      </c>
      <c r="VC50" s="17">
        <v>-0.2</v>
      </c>
      <c r="VD50" s="17">
        <v>4.0999999999999996</v>
      </c>
      <c r="VE50" s="17">
        <v>4.3</v>
      </c>
      <c r="VF50" s="17">
        <v>4.3</v>
      </c>
      <c r="VG50" s="17">
        <v>-0.2</v>
      </c>
      <c r="VH50" s="17">
        <v>4.2</v>
      </c>
      <c r="VI50" s="17">
        <v>4.5</v>
      </c>
      <c r="VJ50" s="17">
        <v>4.5</v>
      </c>
      <c r="VK50" s="17">
        <v>-0.3</v>
      </c>
      <c r="VL50" s="17">
        <v>4.9000000000000004</v>
      </c>
      <c r="VM50" s="17">
        <v>9.6940000000000008</v>
      </c>
      <c r="VN50" s="17">
        <v>9.6940000000000008</v>
      </c>
      <c r="VO50" s="17">
        <v>-4.7939999999999996</v>
      </c>
      <c r="VP50" s="17">
        <v>0</v>
      </c>
      <c r="VQ50" s="17"/>
      <c r="VR50" s="17"/>
      <c r="VS50" s="17">
        <v>0</v>
      </c>
      <c r="VT50" s="17">
        <v>0</v>
      </c>
      <c r="VU50" s="17"/>
      <c r="VV50" s="17"/>
      <c r="VW50" s="17">
        <v>0</v>
      </c>
      <c r="VX50" s="17">
        <v>0</v>
      </c>
      <c r="VY50" s="17"/>
      <c r="VZ50" s="17"/>
      <c r="WA50" s="17">
        <v>0</v>
      </c>
      <c r="WB50" s="17">
        <v>0.6</v>
      </c>
      <c r="WC50" s="17">
        <v>0.6</v>
      </c>
      <c r="WD50" s="17">
        <v>0.6</v>
      </c>
      <c r="WE50" s="17">
        <v>0</v>
      </c>
      <c r="WF50" s="17">
        <v>64.3</v>
      </c>
      <c r="WG50" s="17">
        <v>73</v>
      </c>
      <c r="WH50" s="17">
        <v>70</v>
      </c>
      <c r="WI50" s="17">
        <v>-5.7</v>
      </c>
      <c r="WJ50" s="17">
        <v>58.1</v>
      </c>
      <c r="WK50" s="17">
        <v>60.9</v>
      </c>
      <c r="WL50" s="17">
        <v>55</v>
      </c>
      <c r="WM50" s="17">
        <v>3.1</v>
      </c>
      <c r="WN50" s="17">
        <v>0</v>
      </c>
      <c r="WO50" s="17"/>
      <c r="WP50" s="17"/>
      <c r="WQ50" s="17">
        <v>0</v>
      </c>
      <c r="WR50" s="17">
        <v>0</v>
      </c>
      <c r="WS50" s="17"/>
      <c r="WT50" s="17"/>
      <c r="WU50" s="17">
        <v>0</v>
      </c>
      <c r="WV50" s="17">
        <v>7</v>
      </c>
      <c r="WW50" s="17">
        <v>7.2</v>
      </c>
      <c r="WX50" s="17">
        <v>7.2</v>
      </c>
      <c r="WY50" s="17">
        <v>-0.2</v>
      </c>
      <c r="WZ50" s="17">
        <v>19.100000000000001</v>
      </c>
      <c r="XA50" s="17">
        <v>18.4466</v>
      </c>
      <c r="XB50" s="17">
        <v>18.4466</v>
      </c>
      <c r="XC50" s="17">
        <v>0.65339999999999998</v>
      </c>
      <c r="XD50" s="17">
        <v>10</v>
      </c>
      <c r="XE50" s="17">
        <v>10.8</v>
      </c>
      <c r="XF50" s="17">
        <v>10.8</v>
      </c>
      <c r="XG50" s="17">
        <v>-0.8</v>
      </c>
      <c r="XH50" s="17">
        <v>34.18</v>
      </c>
      <c r="XI50" s="17">
        <v>29.5</v>
      </c>
      <c r="XJ50" s="17">
        <v>29.5</v>
      </c>
      <c r="XK50" s="17">
        <v>4.68</v>
      </c>
      <c r="XL50" s="17">
        <v>27.98</v>
      </c>
      <c r="XM50" s="17">
        <v>29.5</v>
      </c>
      <c r="XN50" s="17">
        <v>29.5</v>
      </c>
      <c r="XO50" s="17">
        <v>-1.52</v>
      </c>
      <c r="XP50" s="17"/>
      <c r="XQ50" s="17"/>
      <c r="XR50" s="17"/>
      <c r="XS50" s="17">
        <v>0</v>
      </c>
      <c r="XT50" s="17">
        <v>18.3</v>
      </c>
      <c r="XU50" s="17">
        <v>19.222999999999999</v>
      </c>
      <c r="XV50" s="17">
        <v>19.222999999999999</v>
      </c>
      <c r="XW50" s="17">
        <v>-0.92300000000000004</v>
      </c>
      <c r="XX50" s="17">
        <v>8.1999999999999993</v>
      </c>
      <c r="XY50" s="17">
        <v>7.78</v>
      </c>
      <c r="XZ50" s="17">
        <v>7.78</v>
      </c>
      <c r="YA50" s="17">
        <v>0.42</v>
      </c>
      <c r="YB50" s="17">
        <v>10.1</v>
      </c>
      <c r="YC50" s="17">
        <v>11</v>
      </c>
      <c r="YD50" s="17">
        <v>11</v>
      </c>
      <c r="YE50" s="17">
        <v>-0.9</v>
      </c>
    </row>
    <row r="51" spans="1:655" ht="24" customHeight="1" x14ac:dyDescent="0.25">
      <c r="A51" s="1"/>
      <c r="B51" s="16" t="s">
        <v>40</v>
      </c>
      <c r="C51" s="16" t="s">
        <v>756</v>
      </c>
      <c r="D51" s="17">
        <v>0</v>
      </c>
      <c r="E51" s="17"/>
      <c r="F51" s="17"/>
      <c r="G51" s="17">
        <v>0</v>
      </c>
      <c r="H51" s="17">
        <v>632.20000000000005</v>
      </c>
      <c r="I51" s="17">
        <v>635.88252999999997</v>
      </c>
      <c r="J51" s="17">
        <v>635.88234999999997</v>
      </c>
      <c r="K51" s="17">
        <v>-3.68235</v>
      </c>
      <c r="L51" s="17">
        <v>216.9</v>
      </c>
      <c r="M51" s="17">
        <v>206.86389</v>
      </c>
      <c r="N51" s="17">
        <v>206.86383000000001</v>
      </c>
      <c r="O51" s="17">
        <v>10.03617</v>
      </c>
      <c r="P51" s="17"/>
      <c r="Q51" s="17"/>
      <c r="R51" s="17"/>
      <c r="S51" s="17">
        <v>0</v>
      </c>
      <c r="T51" s="17"/>
      <c r="U51" s="17"/>
      <c r="V51" s="17"/>
      <c r="W51" s="17">
        <v>0</v>
      </c>
      <c r="X51" s="17">
        <v>42</v>
      </c>
      <c r="Y51" s="17">
        <v>30.672779999999999</v>
      </c>
      <c r="Z51" s="17">
        <v>20.122530000000001</v>
      </c>
      <c r="AA51" s="17">
        <v>21.877469999999999</v>
      </c>
      <c r="AB51" s="17">
        <v>76.099999999999994</v>
      </c>
      <c r="AC51" s="17">
        <v>84.335999999999999</v>
      </c>
      <c r="AD51" s="17">
        <v>87.85</v>
      </c>
      <c r="AE51" s="17">
        <v>-11.75</v>
      </c>
      <c r="AF51" s="17"/>
      <c r="AG51" s="17"/>
      <c r="AH51" s="17"/>
      <c r="AI51" s="17">
        <v>0</v>
      </c>
      <c r="AJ51" s="17"/>
      <c r="AK51" s="17"/>
      <c r="AL51" s="17"/>
      <c r="AM51" s="17">
        <v>0</v>
      </c>
      <c r="AN51" s="17">
        <v>189.1</v>
      </c>
      <c r="AO51" s="17">
        <v>196.22801999999999</v>
      </c>
      <c r="AP51" s="17">
        <v>196.22801000000001</v>
      </c>
      <c r="AQ51" s="17">
        <v>-7.1280099999999997</v>
      </c>
      <c r="AR51" s="17">
        <v>207.7</v>
      </c>
      <c r="AS51" s="17">
        <v>196.22801999999999</v>
      </c>
      <c r="AT51" s="17">
        <v>196.22801000000001</v>
      </c>
      <c r="AU51" s="17">
        <v>11.47199</v>
      </c>
      <c r="AV51" s="17">
        <v>212.2</v>
      </c>
      <c r="AW51" s="17">
        <v>196.22801999999999</v>
      </c>
      <c r="AX51" s="17">
        <v>196.22801000000001</v>
      </c>
      <c r="AY51" s="17">
        <v>15.97199</v>
      </c>
      <c r="AZ51" s="17">
        <v>279.60000000000002</v>
      </c>
      <c r="BA51" s="17">
        <v>295.22593999999998</v>
      </c>
      <c r="BB51" s="17">
        <v>295.22593000000001</v>
      </c>
      <c r="BC51" s="17">
        <v>-15.62593</v>
      </c>
      <c r="BD51" s="17">
        <v>216</v>
      </c>
      <c r="BE51" s="17">
        <v>208.07389000000001</v>
      </c>
      <c r="BF51" s="17">
        <v>208.07388</v>
      </c>
      <c r="BG51" s="17">
        <v>7.9261200000000001</v>
      </c>
      <c r="BH51" s="17">
        <v>111.9</v>
      </c>
      <c r="BI51" s="17">
        <v>104.34936999999999</v>
      </c>
      <c r="BJ51" s="17">
        <v>104.34936999999999</v>
      </c>
      <c r="BK51" s="17">
        <v>7.55063</v>
      </c>
      <c r="BL51" s="17">
        <v>452</v>
      </c>
      <c r="BM51" s="17">
        <v>491.78581000000003</v>
      </c>
      <c r="BN51" s="17">
        <v>421.70983000000001</v>
      </c>
      <c r="BO51" s="17">
        <v>30.29017</v>
      </c>
      <c r="BP51" s="17">
        <v>3</v>
      </c>
      <c r="BQ51" s="17">
        <v>4.4318400000000002</v>
      </c>
      <c r="BR51" s="17">
        <v>4.4318400000000002</v>
      </c>
      <c r="BS51" s="17">
        <v>-1.43184</v>
      </c>
      <c r="BT51" s="17"/>
      <c r="BU51" s="17"/>
      <c r="BV51" s="17"/>
      <c r="BW51" s="17">
        <v>0</v>
      </c>
      <c r="BX51" s="17"/>
      <c r="BY51" s="17"/>
      <c r="BZ51" s="17"/>
      <c r="CA51" s="17">
        <v>0</v>
      </c>
      <c r="CB51" s="17"/>
      <c r="CC51" s="17"/>
      <c r="CD51" s="17"/>
      <c r="CE51" s="17">
        <v>0</v>
      </c>
      <c r="CF51" s="17"/>
      <c r="CG51" s="17"/>
      <c r="CH51" s="17"/>
      <c r="CI51" s="17">
        <v>0</v>
      </c>
      <c r="CJ51" s="17">
        <v>107.4</v>
      </c>
      <c r="CK51" s="17">
        <v>116.25078000000001</v>
      </c>
      <c r="CL51" s="17">
        <v>116.25078000000001</v>
      </c>
      <c r="CM51" s="17">
        <v>-8.8507800000000003</v>
      </c>
      <c r="CN51" s="17">
        <v>8.9</v>
      </c>
      <c r="CO51" s="17">
        <v>5.1333399999999996</v>
      </c>
      <c r="CP51" s="17">
        <v>5.1333399999999996</v>
      </c>
      <c r="CQ51" s="17">
        <v>3.7666599999999999</v>
      </c>
      <c r="CR51" s="17">
        <v>3.3</v>
      </c>
      <c r="CS51" s="17">
        <v>2.8177599999999998</v>
      </c>
      <c r="CT51" s="17">
        <v>2.8177500000000002</v>
      </c>
      <c r="CU51" s="17">
        <v>0.48225000000000001</v>
      </c>
      <c r="CV51" s="17"/>
      <c r="CW51" s="17"/>
      <c r="CX51" s="17"/>
      <c r="CY51" s="17">
        <v>0</v>
      </c>
      <c r="CZ51" s="17">
        <v>6.9</v>
      </c>
      <c r="DA51" s="17">
        <v>6.8787000000000003</v>
      </c>
      <c r="DB51" s="17">
        <v>6.8787000000000003</v>
      </c>
      <c r="DC51" s="17">
        <v>2.1299999999999999E-2</v>
      </c>
      <c r="DD51" s="17">
        <v>14.7</v>
      </c>
      <c r="DE51" s="17">
        <v>14.919420000000001</v>
      </c>
      <c r="DF51" s="17">
        <v>14.919409999999999</v>
      </c>
      <c r="DG51" s="17">
        <v>-0.21940999999999999</v>
      </c>
      <c r="DH51" s="17">
        <v>110.5</v>
      </c>
      <c r="DI51" s="17">
        <v>105.43277</v>
      </c>
      <c r="DJ51" s="17">
        <v>142.30515</v>
      </c>
      <c r="DK51" s="17">
        <v>-31.805150000000001</v>
      </c>
      <c r="DL51" s="17"/>
      <c r="DM51" s="17"/>
      <c r="DN51" s="17"/>
      <c r="DO51" s="17">
        <v>0</v>
      </c>
      <c r="DP51" s="17"/>
      <c r="DQ51" s="17"/>
      <c r="DR51" s="17"/>
      <c r="DS51" s="17">
        <v>0</v>
      </c>
      <c r="DT51" s="17"/>
      <c r="DU51" s="17"/>
      <c r="DV51" s="17"/>
      <c r="DW51" s="17">
        <v>0</v>
      </c>
      <c r="DX51" s="17"/>
      <c r="DY51" s="17"/>
      <c r="DZ51" s="17"/>
      <c r="EA51" s="17">
        <v>0</v>
      </c>
      <c r="EB51" s="17">
        <v>100.3</v>
      </c>
      <c r="EC51" s="17">
        <v>94.437169999999995</v>
      </c>
      <c r="ED51" s="17">
        <v>68.162899999999993</v>
      </c>
      <c r="EE51" s="17">
        <v>32.137099999999997</v>
      </c>
      <c r="EF51" s="17">
        <v>101.1</v>
      </c>
      <c r="EG51" s="17">
        <v>130.84018</v>
      </c>
      <c r="EH51" s="17">
        <v>137.67917</v>
      </c>
      <c r="EI51" s="17">
        <v>-36.579169999999998</v>
      </c>
      <c r="EJ51" s="17"/>
      <c r="EK51" s="17"/>
      <c r="EL51" s="17"/>
      <c r="EM51" s="17">
        <v>0</v>
      </c>
      <c r="EN51" s="17"/>
      <c r="EO51" s="17"/>
      <c r="EP51" s="17"/>
      <c r="EQ51" s="17">
        <v>0</v>
      </c>
      <c r="ER51" s="17"/>
      <c r="ES51" s="17"/>
      <c r="ET51" s="17"/>
      <c r="EU51" s="17">
        <v>0</v>
      </c>
      <c r="EV51" s="17">
        <v>6.5</v>
      </c>
      <c r="EW51" s="17">
        <v>6.39</v>
      </c>
      <c r="EX51" s="17">
        <v>6.39</v>
      </c>
      <c r="EY51" s="17">
        <v>0.11</v>
      </c>
      <c r="EZ51" s="17">
        <v>0</v>
      </c>
      <c r="FA51" s="17"/>
      <c r="FB51" s="17">
        <v>164.88863000000001</v>
      </c>
      <c r="FC51" s="17">
        <v>-164.88863000000001</v>
      </c>
      <c r="FD51" s="17">
        <v>27</v>
      </c>
      <c r="FE51" s="17">
        <v>31.102039999999999</v>
      </c>
      <c r="FF51" s="17">
        <v>27.010259999999999</v>
      </c>
      <c r="FG51" s="17">
        <v>-1.026E-2</v>
      </c>
      <c r="FH51" s="17">
        <v>112</v>
      </c>
      <c r="FI51" s="17">
        <v>112.01071</v>
      </c>
      <c r="FJ51" s="17">
        <v>110.90536</v>
      </c>
      <c r="FK51" s="17">
        <v>1.0946400000000001</v>
      </c>
      <c r="FL51" s="17">
        <v>14.5</v>
      </c>
      <c r="FM51" s="17">
        <v>18.594950000000001</v>
      </c>
      <c r="FN51" s="17">
        <v>16.959009999999999</v>
      </c>
      <c r="FO51" s="17">
        <v>-2.4590100000000001</v>
      </c>
      <c r="FP51" s="17">
        <v>18.399999999999999</v>
      </c>
      <c r="FQ51" s="17">
        <v>17.737760000000002</v>
      </c>
      <c r="FR51" s="17">
        <v>18.440239999999999</v>
      </c>
      <c r="FS51" s="17">
        <v>-4.0239999999999998E-2</v>
      </c>
      <c r="FT51" s="17">
        <v>10.8</v>
      </c>
      <c r="FU51" s="17">
        <v>10.504849999999999</v>
      </c>
      <c r="FV51" s="17">
        <v>10.504849999999999</v>
      </c>
      <c r="FW51" s="17">
        <v>0.29515000000000002</v>
      </c>
      <c r="FX51" s="17">
        <v>56.7</v>
      </c>
      <c r="FY51" s="17">
        <v>63.523789999999998</v>
      </c>
      <c r="FZ51" s="17">
        <v>63.523789999999998</v>
      </c>
      <c r="GA51" s="17">
        <v>-6.8237899999999998</v>
      </c>
      <c r="GB51" s="17">
        <v>183.3</v>
      </c>
      <c r="GC51" s="17">
        <v>184.91498000000001</v>
      </c>
      <c r="GD51" s="17">
        <v>184.91498000000001</v>
      </c>
      <c r="GE51" s="17">
        <v>-1.6149800000000001</v>
      </c>
      <c r="GF51" s="17">
        <v>183.7</v>
      </c>
      <c r="GG51" s="17">
        <v>184.91498000000001</v>
      </c>
      <c r="GH51" s="17">
        <v>184.91498000000001</v>
      </c>
      <c r="GI51" s="17">
        <v>-1.2149799999999999</v>
      </c>
      <c r="GJ51" s="17">
        <v>184.4</v>
      </c>
      <c r="GK51" s="17">
        <v>185.47028</v>
      </c>
      <c r="GL51" s="17">
        <v>185.47028</v>
      </c>
      <c r="GM51" s="17">
        <v>-1.0702799999999999</v>
      </c>
      <c r="GN51" s="17">
        <v>100.1</v>
      </c>
      <c r="GO51" s="17">
        <v>98.407430000000005</v>
      </c>
      <c r="GP51" s="17">
        <v>83.631079999999997</v>
      </c>
      <c r="GQ51" s="17">
        <v>16.468920000000001</v>
      </c>
      <c r="GR51" s="17">
        <v>3.8</v>
      </c>
      <c r="GS51" s="17">
        <v>3.7563900000000001</v>
      </c>
      <c r="GT51" s="17">
        <v>3.7563800000000001</v>
      </c>
      <c r="GU51" s="17">
        <v>4.3619999999999999E-2</v>
      </c>
      <c r="GV51" s="17"/>
      <c r="GW51" s="17"/>
      <c r="GX51" s="17"/>
      <c r="GY51" s="17">
        <v>0</v>
      </c>
      <c r="GZ51" s="17">
        <v>15.2</v>
      </c>
      <c r="HA51" s="17">
        <v>20.105429999999998</v>
      </c>
      <c r="HB51" s="17">
        <v>12.00128</v>
      </c>
      <c r="HC51" s="17">
        <v>3.1987199999999998</v>
      </c>
      <c r="HD51" s="17"/>
      <c r="HE51" s="17"/>
      <c r="HF51" s="17"/>
      <c r="HG51" s="17">
        <v>0</v>
      </c>
      <c r="HH51" s="17">
        <v>2</v>
      </c>
      <c r="HI51" s="17">
        <v>1.97359</v>
      </c>
      <c r="HJ51" s="17">
        <v>1.97359</v>
      </c>
      <c r="HK51" s="17">
        <v>2.6409999999999999E-2</v>
      </c>
      <c r="HL51" s="17">
        <v>24.3</v>
      </c>
      <c r="HM51" s="17">
        <v>17.172329999999999</v>
      </c>
      <c r="HN51" s="17">
        <v>17.172329999999999</v>
      </c>
      <c r="HO51" s="17">
        <v>7.1276700000000002</v>
      </c>
      <c r="HP51" s="17">
        <v>49.4</v>
      </c>
      <c r="HQ51" s="17">
        <v>85</v>
      </c>
      <c r="HR51" s="17">
        <v>71.67183</v>
      </c>
      <c r="HS51" s="17">
        <v>-22.271830000000001</v>
      </c>
      <c r="HT51" s="17"/>
      <c r="HU51" s="17"/>
      <c r="HV51" s="17"/>
      <c r="HW51" s="17">
        <v>0</v>
      </c>
      <c r="HX51" s="17"/>
      <c r="HY51" s="17"/>
      <c r="HZ51" s="17"/>
      <c r="IA51" s="17">
        <v>0</v>
      </c>
      <c r="IB51" s="17">
        <v>94.1</v>
      </c>
      <c r="IC51" s="17">
        <v>95.451669999999993</v>
      </c>
      <c r="ID51" s="17">
        <v>85.482399999999998</v>
      </c>
      <c r="IE51" s="17">
        <v>8.6175999999999995</v>
      </c>
      <c r="IF51" s="17"/>
      <c r="IG51" s="17"/>
      <c r="IH51" s="17"/>
      <c r="II51" s="17">
        <v>0</v>
      </c>
      <c r="IJ51" s="17"/>
      <c r="IK51" s="17"/>
      <c r="IL51" s="17"/>
      <c r="IM51" s="17">
        <v>0</v>
      </c>
      <c r="IN51" s="17">
        <v>47.9</v>
      </c>
      <c r="IO51" s="17">
        <v>45.221359999999997</v>
      </c>
      <c r="IP51" s="17">
        <v>45.221350000000001</v>
      </c>
      <c r="IQ51" s="17">
        <v>2.6786500000000002</v>
      </c>
      <c r="IR51" s="17"/>
      <c r="IS51" s="17"/>
      <c r="IT51" s="17"/>
      <c r="IU51" s="17">
        <v>0</v>
      </c>
      <c r="IV51" s="17"/>
      <c r="IW51" s="17"/>
      <c r="IX51" s="17"/>
      <c r="IY51" s="17">
        <v>0</v>
      </c>
      <c r="IZ51" s="17"/>
      <c r="JA51" s="17"/>
      <c r="JB51" s="17"/>
      <c r="JC51" s="17">
        <v>0</v>
      </c>
      <c r="JD51" s="17">
        <v>90.5</v>
      </c>
      <c r="JE51" s="17">
        <v>90.148499999999999</v>
      </c>
      <c r="JF51" s="17">
        <v>72.169610000000006</v>
      </c>
      <c r="JG51" s="17">
        <v>18.330390000000001</v>
      </c>
      <c r="JH51" s="17">
        <v>178.3</v>
      </c>
      <c r="JI51" s="17">
        <v>185.29458</v>
      </c>
      <c r="JJ51" s="17">
        <v>185.29458</v>
      </c>
      <c r="JK51" s="17">
        <v>-6.99458</v>
      </c>
      <c r="JL51" s="17">
        <v>176.2</v>
      </c>
      <c r="JM51" s="17">
        <v>185.29458</v>
      </c>
      <c r="JN51" s="17">
        <v>185.29458</v>
      </c>
      <c r="JO51" s="17">
        <v>-9.0945800000000006</v>
      </c>
      <c r="JP51" s="17">
        <v>210.7</v>
      </c>
      <c r="JQ51" s="17">
        <v>185.29458</v>
      </c>
      <c r="JR51" s="17">
        <v>185.29458</v>
      </c>
      <c r="JS51" s="17">
        <v>25.405419999999999</v>
      </c>
      <c r="JT51" s="17">
        <v>274.60000000000002</v>
      </c>
      <c r="JU51" s="17">
        <v>278.77654000000001</v>
      </c>
      <c r="JV51" s="17">
        <v>278.77652999999998</v>
      </c>
      <c r="JW51" s="17">
        <v>-4.1765299999999996</v>
      </c>
      <c r="JX51" s="17">
        <v>76.5</v>
      </c>
      <c r="JY51" s="17">
        <v>73.590990000000005</v>
      </c>
      <c r="JZ51" s="17">
        <v>73.590969999999999</v>
      </c>
      <c r="KA51" s="17">
        <v>2.90903</v>
      </c>
      <c r="KB51" s="17">
        <v>37.200000000000003</v>
      </c>
      <c r="KC51" s="17">
        <v>36.905990000000003</v>
      </c>
      <c r="KD51" s="17">
        <v>36.90598</v>
      </c>
      <c r="KE51" s="17">
        <v>0.29402</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c r="LA51" s="17"/>
      <c r="LB51" s="17"/>
      <c r="LC51" s="17">
        <v>0</v>
      </c>
      <c r="LD51" s="17">
        <v>0.3</v>
      </c>
      <c r="LE51" s="17">
        <v>0.44603999999999999</v>
      </c>
      <c r="LF51" s="17">
        <v>0.44602999999999998</v>
      </c>
      <c r="LG51" s="17">
        <v>-0.14602999999999999</v>
      </c>
      <c r="LH51" s="17">
        <v>105.3</v>
      </c>
      <c r="LI51" s="17">
        <v>164.35209</v>
      </c>
      <c r="LJ51" s="17">
        <v>167.01503</v>
      </c>
      <c r="LK51" s="17">
        <v>-61.715029999999999</v>
      </c>
      <c r="LL51" s="17">
        <v>93.4</v>
      </c>
      <c r="LM51" s="17">
        <v>87.368849999999995</v>
      </c>
      <c r="LN51" s="17">
        <v>92.557169999999999</v>
      </c>
      <c r="LO51" s="17">
        <v>0.84282999999999997</v>
      </c>
      <c r="LP51" s="17">
        <v>61</v>
      </c>
      <c r="LQ51" s="17">
        <v>67.133979999999994</v>
      </c>
      <c r="LR51" s="17">
        <v>67.133979999999994</v>
      </c>
      <c r="LS51" s="17">
        <v>-6.1339800000000002</v>
      </c>
      <c r="LT51" s="17">
        <v>67.900000000000006</v>
      </c>
      <c r="LU51" s="17">
        <v>71.122309999999999</v>
      </c>
      <c r="LV51" s="17">
        <v>72.373850000000004</v>
      </c>
      <c r="LW51" s="17">
        <v>-4.4738499999999997</v>
      </c>
      <c r="LX51" s="17">
        <v>29.2</v>
      </c>
      <c r="LY51" s="17">
        <v>29.433499999999999</v>
      </c>
      <c r="LZ51" s="17">
        <v>29.951440000000002</v>
      </c>
      <c r="MA51" s="17">
        <v>-0.75144</v>
      </c>
      <c r="MB51" s="17"/>
      <c r="MC51" s="17"/>
      <c r="MD51" s="17"/>
      <c r="ME51" s="17">
        <v>0</v>
      </c>
      <c r="MF51" s="17"/>
      <c r="MG51" s="17"/>
      <c r="MH51" s="17"/>
      <c r="MI51" s="17">
        <v>0</v>
      </c>
      <c r="MJ51" s="17"/>
      <c r="MK51" s="17"/>
      <c r="ML51" s="17"/>
      <c r="MM51" s="17">
        <v>0</v>
      </c>
      <c r="MN51" s="17">
        <v>146.9</v>
      </c>
      <c r="MO51" s="17">
        <v>151.08876000000001</v>
      </c>
      <c r="MP51" s="17">
        <v>151.08875</v>
      </c>
      <c r="MQ51" s="17">
        <v>-4.1887499999999998</v>
      </c>
      <c r="MR51" s="17">
        <v>149.30000000000001</v>
      </c>
      <c r="MS51" s="17">
        <v>151.08876000000001</v>
      </c>
      <c r="MT51" s="17">
        <v>151.08875</v>
      </c>
      <c r="MU51" s="17">
        <v>-1.7887500000000001</v>
      </c>
      <c r="MV51" s="17">
        <v>150.9</v>
      </c>
      <c r="MW51" s="17">
        <v>151.54248000000001</v>
      </c>
      <c r="MX51" s="17">
        <v>151.54247000000001</v>
      </c>
      <c r="MY51" s="17">
        <v>-0.64246999999999999</v>
      </c>
      <c r="MZ51" s="17">
        <v>0</v>
      </c>
      <c r="NA51" s="17"/>
      <c r="NB51" s="17"/>
      <c r="NC51" s="17">
        <v>0</v>
      </c>
      <c r="ND51" s="17"/>
      <c r="NE51" s="17"/>
      <c r="NF51" s="17"/>
      <c r="NG51" s="17">
        <v>0</v>
      </c>
      <c r="NH51" s="17"/>
      <c r="NI51" s="17"/>
      <c r="NJ51" s="17"/>
      <c r="NK51" s="17">
        <v>0</v>
      </c>
      <c r="NL51" s="17"/>
      <c r="NM51" s="17"/>
      <c r="NN51" s="17"/>
      <c r="NO51" s="17">
        <v>0</v>
      </c>
      <c r="NP51" s="17"/>
      <c r="NQ51" s="17"/>
      <c r="NR51" s="17"/>
      <c r="NS51" s="17">
        <v>0</v>
      </c>
      <c r="NT51" s="17">
        <v>204.1</v>
      </c>
      <c r="NU51" s="17">
        <v>213.11993000000001</v>
      </c>
      <c r="NV51" s="17">
        <v>213.11985999999999</v>
      </c>
      <c r="NW51" s="17">
        <v>-9.0198599999999995</v>
      </c>
      <c r="NX51" s="17">
        <v>101.7</v>
      </c>
      <c r="NY51" s="17">
        <v>106.87996</v>
      </c>
      <c r="NZ51" s="17">
        <v>106.87993</v>
      </c>
      <c r="OA51" s="17">
        <v>-5.1799299999999997</v>
      </c>
      <c r="OB51" s="17">
        <v>0</v>
      </c>
      <c r="OC51" s="17"/>
      <c r="OD51" s="17"/>
      <c r="OE51" s="17">
        <v>0</v>
      </c>
      <c r="OF51" s="17">
        <v>71.7</v>
      </c>
      <c r="OG51" s="17">
        <v>119</v>
      </c>
      <c r="OH51" s="17">
        <v>83.88</v>
      </c>
      <c r="OI51" s="17">
        <v>-12.18</v>
      </c>
      <c r="OJ51" s="17">
        <v>0</v>
      </c>
      <c r="OK51" s="17"/>
      <c r="OL51" s="17"/>
      <c r="OM51" s="17">
        <v>0</v>
      </c>
      <c r="ON51" s="17">
        <v>7.3</v>
      </c>
      <c r="OO51" s="17">
        <v>13.13</v>
      </c>
      <c r="OP51" s="17">
        <v>13.13</v>
      </c>
      <c r="OQ51" s="17">
        <v>-5.83</v>
      </c>
      <c r="OR51" s="17">
        <v>0</v>
      </c>
      <c r="OS51" s="17"/>
      <c r="OT51" s="17"/>
      <c r="OU51" s="17">
        <v>0</v>
      </c>
      <c r="OV51" s="17">
        <v>4.7</v>
      </c>
      <c r="OW51" s="17">
        <v>4.4000000000000004</v>
      </c>
      <c r="OX51" s="17">
        <v>4.4000000000000004</v>
      </c>
      <c r="OY51" s="17">
        <v>0.3</v>
      </c>
      <c r="OZ51" s="17"/>
      <c r="PA51" s="17"/>
      <c r="PB51" s="17"/>
      <c r="PC51" s="17">
        <v>0</v>
      </c>
      <c r="PD51" s="17">
        <v>10</v>
      </c>
      <c r="PE51" s="17">
        <v>9.0000099999999996</v>
      </c>
      <c r="PF51" s="17">
        <v>9.0000199999999992</v>
      </c>
      <c r="PG51" s="17">
        <v>0.99997999999999998</v>
      </c>
      <c r="PH51" s="17">
        <v>3.5</v>
      </c>
      <c r="PI51" s="17">
        <v>2.6689699999999998</v>
      </c>
      <c r="PJ51" s="17">
        <v>1.98254</v>
      </c>
      <c r="PK51" s="17">
        <v>1.51746</v>
      </c>
      <c r="PL51" s="17">
        <v>0.2</v>
      </c>
      <c r="PM51" s="17">
        <v>1</v>
      </c>
      <c r="PN51" s="17">
        <v>1</v>
      </c>
      <c r="PO51" s="17">
        <v>-0.8</v>
      </c>
      <c r="PP51" s="17">
        <v>1.6</v>
      </c>
      <c r="PQ51" s="17">
        <v>1.82</v>
      </c>
      <c r="PR51" s="17">
        <v>1.82</v>
      </c>
      <c r="PS51" s="17">
        <v>-0.22</v>
      </c>
      <c r="PT51" s="17">
        <v>4.7</v>
      </c>
      <c r="PU51" s="17">
        <v>4.5</v>
      </c>
      <c r="PV51" s="17">
        <v>4.5</v>
      </c>
      <c r="PW51" s="17">
        <v>0.2</v>
      </c>
      <c r="PX51" s="17">
        <v>20.2</v>
      </c>
      <c r="PY51" s="17">
        <v>18.4466</v>
      </c>
      <c r="PZ51" s="17">
        <v>18.4466</v>
      </c>
      <c r="QA51" s="17">
        <v>1.7534000000000001</v>
      </c>
      <c r="QB51" s="17">
        <v>3.2</v>
      </c>
      <c r="QC51" s="17">
        <v>3.2</v>
      </c>
      <c r="QD51" s="17">
        <v>3.2</v>
      </c>
      <c r="QE51" s="17">
        <v>0</v>
      </c>
      <c r="QF51" s="17">
        <v>0</v>
      </c>
      <c r="QG51" s="17">
        <v>3.1</v>
      </c>
      <c r="QH51" s="17">
        <v>3.1</v>
      </c>
      <c r="QI51" s="17">
        <v>-3.1</v>
      </c>
      <c r="QJ51" s="17">
        <v>3.4</v>
      </c>
      <c r="QK51" s="17">
        <v>3.4</v>
      </c>
      <c r="QL51" s="17">
        <v>3.4</v>
      </c>
      <c r="QM51" s="17">
        <v>0</v>
      </c>
      <c r="QN51" s="17">
        <v>17.8</v>
      </c>
      <c r="QO51" s="17">
        <v>16.990290000000002</v>
      </c>
      <c r="QP51" s="17">
        <v>16.990290000000002</v>
      </c>
      <c r="QQ51" s="17">
        <v>0.80971000000000004</v>
      </c>
      <c r="QR51" s="17">
        <v>0</v>
      </c>
      <c r="QS51" s="17"/>
      <c r="QT51" s="17"/>
      <c r="QU51" s="17">
        <v>0</v>
      </c>
      <c r="QV51" s="17">
        <v>0</v>
      </c>
      <c r="QW51" s="17"/>
      <c r="QX51" s="17"/>
      <c r="QY51" s="17">
        <v>0</v>
      </c>
      <c r="QZ51" s="17">
        <v>18.100000000000001</v>
      </c>
      <c r="RA51" s="17">
        <v>21.324000000000002</v>
      </c>
      <c r="RB51" s="17">
        <v>21.324000000000002</v>
      </c>
      <c r="RC51" s="17">
        <v>-3.2240000000000002</v>
      </c>
      <c r="RD51" s="17">
        <v>49.9</v>
      </c>
      <c r="RE51" s="17">
        <v>57.2</v>
      </c>
      <c r="RF51" s="17">
        <v>65.146000000000001</v>
      </c>
      <c r="RG51" s="17">
        <v>-15.246</v>
      </c>
      <c r="RH51" s="17">
        <v>4.4000000000000004</v>
      </c>
      <c r="RI51" s="17">
        <v>4.2</v>
      </c>
      <c r="RJ51" s="17">
        <v>4.2</v>
      </c>
      <c r="RK51" s="17">
        <v>0.2</v>
      </c>
      <c r="RL51" s="17">
        <v>2.4</v>
      </c>
      <c r="RM51" s="17">
        <v>2.4</v>
      </c>
      <c r="RN51" s="17">
        <v>2.4</v>
      </c>
      <c r="RO51" s="17">
        <v>0</v>
      </c>
      <c r="RP51" s="17">
        <v>1.2</v>
      </c>
      <c r="RQ51" s="17">
        <v>1.2</v>
      </c>
      <c r="RR51" s="17">
        <v>1.2</v>
      </c>
      <c r="RS51" s="17">
        <v>0</v>
      </c>
      <c r="RT51" s="17">
        <v>3</v>
      </c>
      <c r="RU51" s="17">
        <v>2.8</v>
      </c>
      <c r="RV51" s="17">
        <v>2.8</v>
      </c>
      <c r="RW51" s="17">
        <v>0.2</v>
      </c>
      <c r="RX51" s="17">
        <v>0</v>
      </c>
      <c r="RY51" s="17"/>
      <c r="RZ51" s="17"/>
      <c r="SA51" s="17">
        <v>0</v>
      </c>
      <c r="SB51" s="17">
        <v>1.9</v>
      </c>
      <c r="SC51" s="17">
        <v>1.851</v>
      </c>
      <c r="SD51" s="17">
        <v>1.851</v>
      </c>
      <c r="SE51" s="17">
        <v>4.9000000000000002E-2</v>
      </c>
      <c r="SF51" s="17">
        <v>20.100000000000001</v>
      </c>
      <c r="SG51" s="17">
        <v>19.772790000000001</v>
      </c>
      <c r="SH51" s="17">
        <v>19.772739999999999</v>
      </c>
      <c r="SI51" s="17">
        <v>0.32726</v>
      </c>
      <c r="SJ51" s="17">
        <v>1.2</v>
      </c>
      <c r="SK51" s="17">
        <v>1.4</v>
      </c>
      <c r="SL51" s="17">
        <v>1.4</v>
      </c>
      <c r="SM51" s="17">
        <v>-0.2</v>
      </c>
      <c r="SN51" s="17">
        <v>0.4</v>
      </c>
      <c r="SO51" s="17"/>
      <c r="SP51" s="17">
        <v>0.4</v>
      </c>
      <c r="SQ51" s="17">
        <v>0</v>
      </c>
      <c r="SR51" s="17">
        <v>3.9</v>
      </c>
      <c r="SS51" s="17">
        <v>5.3</v>
      </c>
      <c r="ST51" s="17">
        <v>5.3</v>
      </c>
      <c r="SU51" s="17">
        <v>-1.4</v>
      </c>
      <c r="SV51" s="17">
        <v>2.2000000000000002</v>
      </c>
      <c r="SW51" s="17">
        <v>2.6</v>
      </c>
      <c r="SX51" s="17">
        <v>2.6</v>
      </c>
      <c r="SY51" s="17">
        <v>-0.4</v>
      </c>
      <c r="SZ51" s="17">
        <v>3.7</v>
      </c>
      <c r="TA51" s="17">
        <v>5</v>
      </c>
      <c r="TB51" s="17">
        <v>5</v>
      </c>
      <c r="TC51" s="17">
        <v>-1.3</v>
      </c>
      <c r="TD51" s="17">
        <v>4.8</v>
      </c>
      <c r="TE51" s="17">
        <v>7</v>
      </c>
      <c r="TF51" s="17">
        <v>7</v>
      </c>
      <c r="TG51" s="17">
        <v>-2.2000000000000002</v>
      </c>
      <c r="TH51" s="17">
        <v>10</v>
      </c>
      <c r="TI51" s="17">
        <v>10</v>
      </c>
      <c r="TJ51" s="17">
        <v>10</v>
      </c>
      <c r="TK51" s="17">
        <v>0</v>
      </c>
      <c r="TL51" s="17">
        <v>25.2</v>
      </c>
      <c r="TM51" s="17">
        <v>15.898999999999999</v>
      </c>
      <c r="TN51" s="17">
        <v>15.898999999999999</v>
      </c>
      <c r="TO51" s="17">
        <v>9.3010000000000002</v>
      </c>
      <c r="TP51" s="17">
        <v>59.5</v>
      </c>
      <c r="TQ51" s="17">
        <v>56.146999999999998</v>
      </c>
      <c r="TR51" s="17">
        <v>56.146999999999998</v>
      </c>
      <c r="TS51" s="17">
        <v>3.3530000000000002</v>
      </c>
      <c r="TT51" s="17">
        <v>0</v>
      </c>
      <c r="TU51" s="17"/>
      <c r="TV51" s="17"/>
      <c r="TW51" s="17">
        <v>0</v>
      </c>
      <c r="TX51" s="17">
        <v>61</v>
      </c>
      <c r="TY51" s="17">
        <v>62.1</v>
      </c>
      <c r="TZ51" s="17">
        <v>61.53</v>
      </c>
      <c r="UA51" s="17">
        <v>-0.53</v>
      </c>
      <c r="UB51" s="17">
        <v>80.7</v>
      </c>
      <c r="UC51" s="17">
        <v>89.7</v>
      </c>
      <c r="UD51" s="17">
        <v>82.242000000000004</v>
      </c>
      <c r="UE51" s="17">
        <v>-1.542</v>
      </c>
      <c r="UF51" s="17">
        <v>7.3</v>
      </c>
      <c r="UG51" s="17">
        <v>5.5</v>
      </c>
      <c r="UH51" s="17">
        <v>5.4560000000000004</v>
      </c>
      <c r="UI51" s="17">
        <v>1.8440000000000001</v>
      </c>
      <c r="UJ51" s="17">
        <v>2.4</v>
      </c>
      <c r="UK51" s="17">
        <v>3.492</v>
      </c>
      <c r="UL51" s="17">
        <v>3.492</v>
      </c>
      <c r="UM51" s="17">
        <v>-1.0920000000000001</v>
      </c>
      <c r="UN51" s="17">
        <v>5.0999999999999996</v>
      </c>
      <c r="UO51" s="17">
        <v>4.5</v>
      </c>
      <c r="UP51" s="17">
        <v>4.5</v>
      </c>
      <c r="UQ51" s="17">
        <v>0.6</v>
      </c>
      <c r="UR51" s="17">
        <v>2.2999999999999998</v>
      </c>
      <c r="US51" s="17">
        <v>1.8</v>
      </c>
      <c r="UT51" s="17">
        <v>1.8</v>
      </c>
      <c r="UU51" s="17">
        <v>0.5</v>
      </c>
      <c r="UV51" s="17">
        <v>9.3000000000000007</v>
      </c>
      <c r="UW51" s="17">
        <v>8.3000000000000007</v>
      </c>
      <c r="UX51" s="17">
        <v>8.3000000000000007</v>
      </c>
      <c r="UY51" s="17">
        <v>1</v>
      </c>
      <c r="UZ51" s="17">
        <v>3.6</v>
      </c>
      <c r="VA51" s="17">
        <v>3.8</v>
      </c>
      <c r="VB51" s="17">
        <v>3.8</v>
      </c>
      <c r="VC51" s="17">
        <v>-0.2</v>
      </c>
      <c r="VD51" s="17">
        <v>4.0999999999999996</v>
      </c>
      <c r="VE51" s="17">
        <v>4.3</v>
      </c>
      <c r="VF51" s="17">
        <v>4.3</v>
      </c>
      <c r="VG51" s="17">
        <v>-0.2</v>
      </c>
      <c r="VH51" s="17">
        <v>4.2</v>
      </c>
      <c r="VI51" s="17">
        <v>4.5</v>
      </c>
      <c r="VJ51" s="17">
        <v>4.5</v>
      </c>
      <c r="VK51" s="17">
        <v>-0.3</v>
      </c>
      <c r="VL51" s="17">
        <v>3.8</v>
      </c>
      <c r="VM51" s="17">
        <v>9.5269999999999992</v>
      </c>
      <c r="VN51" s="17">
        <v>9.5269999999999992</v>
      </c>
      <c r="VO51" s="17">
        <v>-5.7270000000000003</v>
      </c>
      <c r="VP51" s="17">
        <v>0</v>
      </c>
      <c r="VQ51" s="17"/>
      <c r="VR51" s="17"/>
      <c r="VS51" s="17">
        <v>0</v>
      </c>
      <c r="VT51" s="17">
        <v>0</v>
      </c>
      <c r="VU51" s="17"/>
      <c r="VV51" s="17"/>
      <c r="VW51" s="17">
        <v>0</v>
      </c>
      <c r="VX51" s="17">
        <v>0</v>
      </c>
      <c r="VY51" s="17"/>
      <c r="VZ51" s="17"/>
      <c r="WA51" s="17">
        <v>0</v>
      </c>
      <c r="WB51" s="17">
        <v>0.6</v>
      </c>
      <c r="WC51" s="17">
        <v>0.6</v>
      </c>
      <c r="WD51" s="17">
        <v>0.6</v>
      </c>
      <c r="WE51" s="17">
        <v>0</v>
      </c>
      <c r="WF51" s="17">
        <v>98.3</v>
      </c>
      <c r="WG51" s="17">
        <v>59</v>
      </c>
      <c r="WH51" s="17">
        <v>64</v>
      </c>
      <c r="WI51" s="17">
        <v>34.299999999999997</v>
      </c>
      <c r="WJ51" s="17">
        <v>108</v>
      </c>
      <c r="WK51" s="17">
        <v>42.8</v>
      </c>
      <c r="WL51" s="17">
        <v>49</v>
      </c>
      <c r="WM51" s="17">
        <v>59</v>
      </c>
      <c r="WN51" s="17">
        <v>0</v>
      </c>
      <c r="WO51" s="17"/>
      <c r="WP51" s="17"/>
      <c r="WQ51" s="17">
        <v>0</v>
      </c>
      <c r="WR51" s="17">
        <v>0</v>
      </c>
      <c r="WS51" s="17"/>
      <c r="WT51" s="17"/>
      <c r="WU51" s="17">
        <v>0</v>
      </c>
      <c r="WV51" s="17">
        <v>7</v>
      </c>
      <c r="WW51" s="17">
        <v>7.2</v>
      </c>
      <c r="WX51" s="17">
        <v>7.2</v>
      </c>
      <c r="WY51" s="17">
        <v>-0.2</v>
      </c>
      <c r="WZ51" s="17">
        <v>19</v>
      </c>
      <c r="XA51" s="17">
        <v>18.4466</v>
      </c>
      <c r="XB51" s="17">
        <v>18.4466</v>
      </c>
      <c r="XC51" s="17">
        <v>0.5534</v>
      </c>
      <c r="XD51" s="17">
        <v>8.6</v>
      </c>
      <c r="XE51" s="17">
        <v>10.8</v>
      </c>
      <c r="XF51" s="17">
        <v>10.8</v>
      </c>
      <c r="XG51" s="17">
        <v>-2.2000000000000002</v>
      </c>
      <c r="XH51" s="17">
        <v>33.81</v>
      </c>
      <c r="XI51" s="17">
        <v>29.5</v>
      </c>
      <c r="XJ51" s="17">
        <v>29.5</v>
      </c>
      <c r="XK51" s="17">
        <v>4.3099999999999996</v>
      </c>
      <c r="XL51" s="17">
        <v>27.99</v>
      </c>
      <c r="XM51" s="17">
        <v>29.5</v>
      </c>
      <c r="XN51" s="17">
        <v>29.5</v>
      </c>
      <c r="XO51" s="17">
        <v>-1.51</v>
      </c>
      <c r="XP51" s="17"/>
      <c r="XQ51" s="17"/>
      <c r="XR51" s="17"/>
      <c r="XS51" s="17">
        <v>0</v>
      </c>
      <c r="XT51" s="17">
        <v>18.3</v>
      </c>
      <c r="XU51" s="17">
        <v>19.222999999999999</v>
      </c>
      <c r="XV51" s="17">
        <v>19.222999999999999</v>
      </c>
      <c r="XW51" s="17">
        <v>-0.92300000000000004</v>
      </c>
      <c r="XX51" s="17">
        <v>8.1999999999999993</v>
      </c>
      <c r="XY51" s="17">
        <v>7.78</v>
      </c>
      <c r="XZ51" s="17">
        <v>7.78</v>
      </c>
      <c r="YA51" s="17">
        <v>0.42</v>
      </c>
      <c r="YB51" s="17">
        <v>9.5</v>
      </c>
      <c r="YC51" s="17">
        <v>11</v>
      </c>
      <c r="YD51" s="17">
        <v>11</v>
      </c>
      <c r="YE51" s="17">
        <v>-1.5</v>
      </c>
    </row>
    <row r="52" spans="1:655" ht="24" customHeight="1" x14ac:dyDescent="0.25">
      <c r="A52" s="1"/>
      <c r="B52" s="16" t="s">
        <v>40</v>
      </c>
      <c r="C52" s="16" t="s">
        <v>757</v>
      </c>
      <c r="D52" s="17">
        <v>0</v>
      </c>
      <c r="E52" s="17"/>
      <c r="F52" s="17"/>
      <c r="G52" s="17">
        <v>0</v>
      </c>
      <c r="H52" s="17">
        <v>631.20000000000005</v>
      </c>
      <c r="I52" s="17">
        <v>635.88252999999997</v>
      </c>
      <c r="J52" s="17">
        <v>635.88235999999995</v>
      </c>
      <c r="K52" s="17">
        <v>-4.6823600000000001</v>
      </c>
      <c r="L52" s="17">
        <v>217.1</v>
      </c>
      <c r="M52" s="17">
        <v>206.86389</v>
      </c>
      <c r="N52" s="17">
        <v>206.86383000000001</v>
      </c>
      <c r="O52" s="17">
        <v>10.23617</v>
      </c>
      <c r="P52" s="17"/>
      <c r="Q52" s="17"/>
      <c r="R52" s="17"/>
      <c r="S52" s="17">
        <v>0</v>
      </c>
      <c r="T52" s="17"/>
      <c r="U52" s="17"/>
      <c r="V52" s="17"/>
      <c r="W52" s="17">
        <v>0</v>
      </c>
      <c r="X52" s="17">
        <v>41.7</v>
      </c>
      <c r="Y52" s="17">
        <v>30.67277</v>
      </c>
      <c r="Z52" s="17">
        <v>10.31086</v>
      </c>
      <c r="AA52" s="17">
        <v>31.389140000000001</v>
      </c>
      <c r="AB52" s="17">
        <v>75.599999999999994</v>
      </c>
      <c r="AC52" s="17">
        <v>84.335999999999999</v>
      </c>
      <c r="AD52" s="17">
        <v>87.85</v>
      </c>
      <c r="AE52" s="17">
        <v>-12.25</v>
      </c>
      <c r="AF52" s="17"/>
      <c r="AG52" s="17"/>
      <c r="AH52" s="17"/>
      <c r="AI52" s="17">
        <v>0</v>
      </c>
      <c r="AJ52" s="17"/>
      <c r="AK52" s="17"/>
      <c r="AL52" s="17"/>
      <c r="AM52" s="17">
        <v>0</v>
      </c>
      <c r="AN52" s="17">
        <v>188.7</v>
      </c>
      <c r="AO52" s="17">
        <v>196.22801999999999</v>
      </c>
      <c r="AP52" s="17">
        <v>196.22801000000001</v>
      </c>
      <c r="AQ52" s="17">
        <v>-7.5280100000000001</v>
      </c>
      <c r="AR52" s="17">
        <v>208.6</v>
      </c>
      <c r="AS52" s="17">
        <v>196.22801999999999</v>
      </c>
      <c r="AT52" s="17">
        <v>196.22801000000001</v>
      </c>
      <c r="AU52" s="17">
        <v>12.37199</v>
      </c>
      <c r="AV52" s="17">
        <v>211.9</v>
      </c>
      <c r="AW52" s="17">
        <v>196.22801999999999</v>
      </c>
      <c r="AX52" s="17">
        <v>196.22801000000001</v>
      </c>
      <c r="AY52" s="17">
        <v>15.671989999999999</v>
      </c>
      <c r="AZ52" s="17">
        <v>279.5</v>
      </c>
      <c r="BA52" s="17">
        <v>295.22593999999998</v>
      </c>
      <c r="BB52" s="17">
        <v>295.22593000000001</v>
      </c>
      <c r="BC52" s="17">
        <v>-15.72593</v>
      </c>
      <c r="BD52" s="17">
        <v>216.9</v>
      </c>
      <c r="BE52" s="17">
        <v>208.07389000000001</v>
      </c>
      <c r="BF52" s="17">
        <v>208.07388</v>
      </c>
      <c r="BG52" s="17">
        <v>8.8261199999999995</v>
      </c>
      <c r="BH52" s="17">
        <v>111.8</v>
      </c>
      <c r="BI52" s="17">
        <v>104.34936999999999</v>
      </c>
      <c r="BJ52" s="17">
        <v>104.34936999999999</v>
      </c>
      <c r="BK52" s="17">
        <v>7.4506300000000003</v>
      </c>
      <c r="BL52" s="17">
        <v>447.9</v>
      </c>
      <c r="BM52" s="17">
        <v>507.70713000000001</v>
      </c>
      <c r="BN52" s="17">
        <v>450.24027000000001</v>
      </c>
      <c r="BO52" s="17">
        <v>-2.3402699999999999</v>
      </c>
      <c r="BP52" s="17">
        <v>2.9</v>
      </c>
      <c r="BQ52" s="17">
        <v>4.4318400000000002</v>
      </c>
      <c r="BR52" s="17">
        <v>4.4318400000000002</v>
      </c>
      <c r="BS52" s="17">
        <v>-1.5318400000000001</v>
      </c>
      <c r="BT52" s="17"/>
      <c r="BU52" s="17"/>
      <c r="BV52" s="17"/>
      <c r="BW52" s="17">
        <v>0</v>
      </c>
      <c r="BX52" s="17"/>
      <c r="BY52" s="17"/>
      <c r="BZ52" s="17"/>
      <c r="CA52" s="17">
        <v>0</v>
      </c>
      <c r="CB52" s="17"/>
      <c r="CC52" s="17"/>
      <c r="CD52" s="17"/>
      <c r="CE52" s="17">
        <v>0</v>
      </c>
      <c r="CF52" s="17"/>
      <c r="CG52" s="17"/>
      <c r="CH52" s="17"/>
      <c r="CI52" s="17">
        <v>0</v>
      </c>
      <c r="CJ52" s="17">
        <v>113.7</v>
      </c>
      <c r="CK52" s="17">
        <v>116.25078000000001</v>
      </c>
      <c r="CL52" s="17">
        <v>116.25078000000001</v>
      </c>
      <c r="CM52" s="17">
        <v>-2.55078</v>
      </c>
      <c r="CN52" s="17">
        <v>7.7</v>
      </c>
      <c r="CO52" s="17">
        <v>5.1333399999999996</v>
      </c>
      <c r="CP52" s="17">
        <v>5.1333399999999996</v>
      </c>
      <c r="CQ52" s="17">
        <v>2.5666600000000002</v>
      </c>
      <c r="CR52" s="17">
        <v>3.2</v>
      </c>
      <c r="CS52" s="17">
        <v>2.8177599999999998</v>
      </c>
      <c r="CT52" s="17">
        <v>2.8177500000000002</v>
      </c>
      <c r="CU52" s="17">
        <v>0.38224999999999998</v>
      </c>
      <c r="CV52" s="17"/>
      <c r="CW52" s="17"/>
      <c r="CX52" s="17"/>
      <c r="CY52" s="17">
        <v>0</v>
      </c>
      <c r="CZ52" s="17">
        <v>6.9</v>
      </c>
      <c r="DA52" s="17">
        <v>6.8787000000000003</v>
      </c>
      <c r="DB52" s="17">
        <v>6.8787000000000003</v>
      </c>
      <c r="DC52" s="17">
        <v>2.1299999999999999E-2</v>
      </c>
      <c r="DD52" s="17">
        <v>14.7</v>
      </c>
      <c r="DE52" s="17">
        <v>14.919420000000001</v>
      </c>
      <c r="DF52" s="17">
        <v>14.919409999999999</v>
      </c>
      <c r="DG52" s="17">
        <v>-0.21940999999999999</v>
      </c>
      <c r="DH52" s="17">
        <v>109.8</v>
      </c>
      <c r="DI52" s="17">
        <v>103.32422</v>
      </c>
      <c r="DJ52" s="17">
        <v>142.30497</v>
      </c>
      <c r="DK52" s="17">
        <v>-32.50497</v>
      </c>
      <c r="DL52" s="17"/>
      <c r="DM52" s="17"/>
      <c r="DN52" s="17"/>
      <c r="DO52" s="17">
        <v>0</v>
      </c>
      <c r="DP52" s="17"/>
      <c r="DQ52" s="17"/>
      <c r="DR52" s="17"/>
      <c r="DS52" s="17">
        <v>0</v>
      </c>
      <c r="DT52" s="17"/>
      <c r="DU52" s="17"/>
      <c r="DV52" s="17"/>
      <c r="DW52" s="17">
        <v>0</v>
      </c>
      <c r="DX52" s="17"/>
      <c r="DY52" s="17"/>
      <c r="DZ52" s="17"/>
      <c r="EA52" s="17">
        <v>0</v>
      </c>
      <c r="EB52" s="17">
        <v>99.8</v>
      </c>
      <c r="EC52" s="17">
        <v>91.876369999999994</v>
      </c>
      <c r="ED52" s="17">
        <v>65.298559999999995</v>
      </c>
      <c r="EE52" s="17">
        <v>34.501440000000002</v>
      </c>
      <c r="EF52" s="17">
        <v>107.5</v>
      </c>
      <c r="EG52" s="17">
        <v>138.48765</v>
      </c>
      <c r="EH52" s="17">
        <v>153.20081999999999</v>
      </c>
      <c r="EI52" s="17">
        <v>-45.70082</v>
      </c>
      <c r="EJ52" s="17"/>
      <c r="EK52" s="17"/>
      <c r="EL52" s="17"/>
      <c r="EM52" s="17">
        <v>0</v>
      </c>
      <c r="EN52" s="17"/>
      <c r="EO52" s="17"/>
      <c r="EP52" s="17"/>
      <c r="EQ52" s="17">
        <v>0</v>
      </c>
      <c r="ER52" s="17"/>
      <c r="ES52" s="17"/>
      <c r="ET52" s="17"/>
      <c r="EU52" s="17">
        <v>0</v>
      </c>
      <c r="EV52" s="17">
        <v>6.5</v>
      </c>
      <c r="EW52" s="17">
        <v>6.39</v>
      </c>
      <c r="EX52" s="17">
        <v>6.39</v>
      </c>
      <c r="EY52" s="17">
        <v>0.11</v>
      </c>
      <c r="EZ52" s="17">
        <v>0</v>
      </c>
      <c r="FA52" s="17"/>
      <c r="FB52" s="17">
        <v>161.20235</v>
      </c>
      <c r="FC52" s="17">
        <v>-161.20235</v>
      </c>
      <c r="FD52" s="17">
        <v>27</v>
      </c>
      <c r="FE52" s="17">
        <v>31.102039999999999</v>
      </c>
      <c r="FF52" s="17">
        <v>27.010259999999999</v>
      </c>
      <c r="FG52" s="17">
        <v>-1.026E-2</v>
      </c>
      <c r="FH52" s="17">
        <v>111.9</v>
      </c>
      <c r="FI52" s="17">
        <v>112.01067999999999</v>
      </c>
      <c r="FJ52" s="17">
        <v>119.61065000000001</v>
      </c>
      <c r="FK52" s="17">
        <v>-7.7106500000000002</v>
      </c>
      <c r="FL52" s="17">
        <v>15.6</v>
      </c>
      <c r="FM52" s="17">
        <v>18.594950000000001</v>
      </c>
      <c r="FN52" s="17">
        <v>16.959009999999999</v>
      </c>
      <c r="FO52" s="17">
        <v>-1.3590100000000001</v>
      </c>
      <c r="FP52" s="17">
        <v>18.399999999999999</v>
      </c>
      <c r="FQ52" s="17">
        <v>17.737760000000002</v>
      </c>
      <c r="FR52" s="17">
        <v>18.440239999999999</v>
      </c>
      <c r="FS52" s="17">
        <v>-4.0239999999999998E-2</v>
      </c>
      <c r="FT52" s="17">
        <v>10.8</v>
      </c>
      <c r="FU52" s="17">
        <v>10.504849999999999</v>
      </c>
      <c r="FV52" s="17">
        <v>10.504849999999999</v>
      </c>
      <c r="FW52" s="17">
        <v>0.29515000000000002</v>
      </c>
      <c r="FX52" s="17">
        <v>58.5</v>
      </c>
      <c r="FY52" s="17">
        <v>63.523789999999998</v>
      </c>
      <c r="FZ52" s="17">
        <v>63.523789999999998</v>
      </c>
      <c r="GA52" s="17">
        <v>-5.02379</v>
      </c>
      <c r="GB52" s="17">
        <v>180</v>
      </c>
      <c r="GC52" s="17">
        <v>184.91498000000001</v>
      </c>
      <c r="GD52" s="17">
        <v>184.91498000000001</v>
      </c>
      <c r="GE52" s="17">
        <v>-4.9149799999999999</v>
      </c>
      <c r="GF52" s="17">
        <v>180.7</v>
      </c>
      <c r="GG52" s="17">
        <v>184.91498000000001</v>
      </c>
      <c r="GH52" s="17">
        <v>184.91498000000001</v>
      </c>
      <c r="GI52" s="17">
        <v>-4.2149799999999997</v>
      </c>
      <c r="GJ52" s="17">
        <v>184.3</v>
      </c>
      <c r="GK52" s="17">
        <v>185.47028</v>
      </c>
      <c r="GL52" s="17">
        <v>185.47028</v>
      </c>
      <c r="GM52" s="17">
        <v>-1.17028</v>
      </c>
      <c r="GN52" s="17">
        <v>99.4</v>
      </c>
      <c r="GO52" s="17">
        <v>98.407430000000005</v>
      </c>
      <c r="GP52" s="17">
        <v>82.173019999999994</v>
      </c>
      <c r="GQ52" s="17">
        <v>17.226980000000001</v>
      </c>
      <c r="GR52" s="17">
        <v>3.7</v>
      </c>
      <c r="GS52" s="17">
        <v>3.7563900000000001</v>
      </c>
      <c r="GT52" s="17">
        <v>3.7563800000000001</v>
      </c>
      <c r="GU52" s="17">
        <v>-5.638E-2</v>
      </c>
      <c r="GV52" s="17"/>
      <c r="GW52" s="17"/>
      <c r="GX52" s="17"/>
      <c r="GY52" s="17">
        <v>0</v>
      </c>
      <c r="GZ52" s="17">
        <v>12</v>
      </c>
      <c r="HA52" s="17">
        <v>16.381710000000002</v>
      </c>
      <c r="HB52" s="17">
        <v>12.00107</v>
      </c>
      <c r="HC52" s="17">
        <v>-1.07E-3</v>
      </c>
      <c r="HD52" s="17"/>
      <c r="HE52" s="17"/>
      <c r="HF52" s="17"/>
      <c r="HG52" s="17">
        <v>0</v>
      </c>
      <c r="HH52" s="17">
        <v>2</v>
      </c>
      <c r="HI52" s="17">
        <v>1.97359</v>
      </c>
      <c r="HJ52" s="17">
        <v>1.97359</v>
      </c>
      <c r="HK52" s="17">
        <v>2.6409999999999999E-2</v>
      </c>
      <c r="HL52" s="17">
        <v>23.8</v>
      </c>
      <c r="HM52" s="17">
        <v>17.172329999999999</v>
      </c>
      <c r="HN52" s="17">
        <v>17.172329999999999</v>
      </c>
      <c r="HO52" s="17">
        <v>6.6276700000000002</v>
      </c>
      <c r="HP52" s="17">
        <v>52.4</v>
      </c>
      <c r="HQ52" s="17">
        <v>85</v>
      </c>
      <c r="HR52" s="17">
        <v>84.998949999999994</v>
      </c>
      <c r="HS52" s="17">
        <v>-32.598950000000002</v>
      </c>
      <c r="HT52" s="17"/>
      <c r="HU52" s="17"/>
      <c r="HV52" s="17"/>
      <c r="HW52" s="17">
        <v>0</v>
      </c>
      <c r="HX52" s="17"/>
      <c r="HY52" s="17"/>
      <c r="HZ52" s="17"/>
      <c r="IA52" s="17">
        <v>0</v>
      </c>
      <c r="IB52" s="17">
        <v>93.8</v>
      </c>
      <c r="IC52" s="17">
        <v>95.449969999999993</v>
      </c>
      <c r="ID52" s="17">
        <v>85.482399999999998</v>
      </c>
      <c r="IE52" s="17">
        <v>8.3176000000000005</v>
      </c>
      <c r="IF52" s="17"/>
      <c r="IG52" s="17"/>
      <c r="IH52" s="17"/>
      <c r="II52" s="17">
        <v>0</v>
      </c>
      <c r="IJ52" s="17"/>
      <c r="IK52" s="17"/>
      <c r="IL52" s="17"/>
      <c r="IM52" s="17">
        <v>0</v>
      </c>
      <c r="IN52" s="17">
        <v>47.9</v>
      </c>
      <c r="IO52" s="17">
        <v>45.221359999999997</v>
      </c>
      <c r="IP52" s="17">
        <v>45.221350000000001</v>
      </c>
      <c r="IQ52" s="17">
        <v>2.6786500000000002</v>
      </c>
      <c r="IR52" s="17"/>
      <c r="IS52" s="17"/>
      <c r="IT52" s="17"/>
      <c r="IU52" s="17">
        <v>0</v>
      </c>
      <c r="IV52" s="17"/>
      <c r="IW52" s="17"/>
      <c r="IX52" s="17"/>
      <c r="IY52" s="17">
        <v>0</v>
      </c>
      <c r="IZ52" s="17"/>
      <c r="JA52" s="17"/>
      <c r="JB52" s="17"/>
      <c r="JC52" s="17">
        <v>0</v>
      </c>
      <c r="JD52" s="17">
        <v>89.5</v>
      </c>
      <c r="JE52" s="17">
        <v>90.148499999999999</v>
      </c>
      <c r="JF52" s="17">
        <v>70.395539999999997</v>
      </c>
      <c r="JG52" s="17">
        <v>19.10446</v>
      </c>
      <c r="JH52" s="17">
        <v>179</v>
      </c>
      <c r="JI52" s="17">
        <v>185.29458</v>
      </c>
      <c r="JJ52" s="17">
        <v>185.29458</v>
      </c>
      <c r="JK52" s="17">
        <v>-6.2945799999999998</v>
      </c>
      <c r="JL52" s="17">
        <v>176.7</v>
      </c>
      <c r="JM52" s="17">
        <v>185.29458</v>
      </c>
      <c r="JN52" s="17">
        <v>185.29458</v>
      </c>
      <c r="JO52" s="17">
        <v>-8.5945800000000006</v>
      </c>
      <c r="JP52" s="17">
        <v>210.9</v>
      </c>
      <c r="JQ52" s="17">
        <v>185.29458</v>
      </c>
      <c r="JR52" s="17">
        <v>185.29458</v>
      </c>
      <c r="JS52" s="17">
        <v>25.605419999999999</v>
      </c>
      <c r="JT52" s="17">
        <v>274.8</v>
      </c>
      <c r="JU52" s="17">
        <v>278.77654000000001</v>
      </c>
      <c r="JV52" s="17">
        <v>278.77652999999998</v>
      </c>
      <c r="JW52" s="17">
        <v>-3.9765299999999999</v>
      </c>
      <c r="JX52" s="17">
        <v>60.1</v>
      </c>
      <c r="JY52" s="17">
        <v>73.590990000000005</v>
      </c>
      <c r="JZ52" s="17">
        <v>73.590969999999999</v>
      </c>
      <c r="KA52" s="17">
        <v>-13.490970000000001</v>
      </c>
      <c r="KB52" s="17">
        <v>32.700000000000003</v>
      </c>
      <c r="KC52" s="17">
        <v>36.905990000000003</v>
      </c>
      <c r="KD52" s="17">
        <v>36.90598</v>
      </c>
      <c r="KE52" s="17">
        <v>-4.2059800000000003</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c r="LA52" s="17"/>
      <c r="LB52" s="17"/>
      <c r="LC52" s="17">
        <v>0</v>
      </c>
      <c r="LD52" s="17">
        <v>0.4</v>
      </c>
      <c r="LE52" s="17">
        <v>0.44603999999999999</v>
      </c>
      <c r="LF52" s="17">
        <v>0.44602999999999998</v>
      </c>
      <c r="LG52" s="17">
        <v>-4.6030000000000001E-2</v>
      </c>
      <c r="LH52" s="17">
        <v>103.1</v>
      </c>
      <c r="LI52" s="17">
        <v>156.70461</v>
      </c>
      <c r="LJ52" s="17">
        <v>162.02386000000001</v>
      </c>
      <c r="LK52" s="17">
        <v>-58.923859999999998</v>
      </c>
      <c r="LL52" s="17">
        <v>84.8</v>
      </c>
      <c r="LM52" s="17">
        <v>87.370239999999995</v>
      </c>
      <c r="LN52" s="17">
        <v>96.406829999999999</v>
      </c>
      <c r="LO52" s="17">
        <v>-11.60683</v>
      </c>
      <c r="LP52" s="17">
        <v>63.8</v>
      </c>
      <c r="LQ52" s="17">
        <v>67.133979999999994</v>
      </c>
      <c r="LR52" s="17">
        <v>67.133979999999994</v>
      </c>
      <c r="LS52" s="17">
        <v>-3.3339799999999999</v>
      </c>
      <c r="LT52" s="17">
        <v>70.7</v>
      </c>
      <c r="LU52" s="17">
        <v>70.373360000000005</v>
      </c>
      <c r="LV52" s="17">
        <v>72.373850000000004</v>
      </c>
      <c r="LW52" s="17">
        <v>-1.6738500000000001</v>
      </c>
      <c r="LX52" s="17">
        <v>29.2</v>
      </c>
      <c r="LY52" s="17">
        <v>29.123560000000001</v>
      </c>
      <c r="LZ52" s="17">
        <v>29.951440000000002</v>
      </c>
      <c r="MA52" s="17">
        <v>-0.75144</v>
      </c>
      <c r="MB52" s="17"/>
      <c r="MC52" s="17"/>
      <c r="MD52" s="17"/>
      <c r="ME52" s="17">
        <v>0</v>
      </c>
      <c r="MF52" s="17"/>
      <c r="MG52" s="17"/>
      <c r="MH52" s="17"/>
      <c r="MI52" s="17">
        <v>0</v>
      </c>
      <c r="MJ52" s="17"/>
      <c r="MK52" s="17"/>
      <c r="ML52" s="17"/>
      <c r="MM52" s="17">
        <v>0</v>
      </c>
      <c r="MN52" s="17">
        <v>147.19999999999999</v>
      </c>
      <c r="MO52" s="17">
        <v>151.08876000000001</v>
      </c>
      <c r="MP52" s="17">
        <v>151.08875</v>
      </c>
      <c r="MQ52" s="17">
        <v>-3.8887499999999999</v>
      </c>
      <c r="MR52" s="17">
        <v>149.6</v>
      </c>
      <c r="MS52" s="17">
        <v>151.08876000000001</v>
      </c>
      <c r="MT52" s="17">
        <v>151.08875</v>
      </c>
      <c r="MU52" s="17">
        <v>-1.48875</v>
      </c>
      <c r="MV52" s="17">
        <v>150.30000000000001</v>
      </c>
      <c r="MW52" s="17">
        <v>151.54248000000001</v>
      </c>
      <c r="MX52" s="17">
        <v>151.54247000000001</v>
      </c>
      <c r="MY52" s="17">
        <v>-1.24247</v>
      </c>
      <c r="MZ52" s="17">
        <v>0</v>
      </c>
      <c r="NA52" s="17"/>
      <c r="NB52" s="17"/>
      <c r="NC52" s="17">
        <v>0</v>
      </c>
      <c r="ND52" s="17"/>
      <c r="NE52" s="17"/>
      <c r="NF52" s="17"/>
      <c r="NG52" s="17">
        <v>0</v>
      </c>
      <c r="NH52" s="17"/>
      <c r="NI52" s="17"/>
      <c r="NJ52" s="17"/>
      <c r="NK52" s="17">
        <v>0</v>
      </c>
      <c r="NL52" s="17"/>
      <c r="NM52" s="17"/>
      <c r="NN52" s="17"/>
      <c r="NO52" s="17">
        <v>0</v>
      </c>
      <c r="NP52" s="17"/>
      <c r="NQ52" s="17"/>
      <c r="NR52" s="17"/>
      <c r="NS52" s="17">
        <v>0</v>
      </c>
      <c r="NT52" s="17">
        <v>137.1</v>
      </c>
      <c r="NU52" s="17">
        <v>213.11993000000001</v>
      </c>
      <c r="NV52" s="17">
        <v>213.11985999999999</v>
      </c>
      <c r="NW52" s="17">
        <v>-76.019859999999994</v>
      </c>
      <c r="NX52" s="17">
        <v>80</v>
      </c>
      <c r="NY52" s="17">
        <v>106.87996</v>
      </c>
      <c r="NZ52" s="17">
        <v>106.87993</v>
      </c>
      <c r="OA52" s="17">
        <v>-26.879930000000002</v>
      </c>
      <c r="OB52" s="17">
        <v>0</v>
      </c>
      <c r="OC52" s="17"/>
      <c r="OD52" s="17"/>
      <c r="OE52" s="17">
        <v>0</v>
      </c>
      <c r="OF52" s="17">
        <v>66.8</v>
      </c>
      <c r="OG52" s="17">
        <v>118</v>
      </c>
      <c r="OH52" s="17">
        <v>82.36</v>
      </c>
      <c r="OI52" s="17">
        <v>-15.56</v>
      </c>
      <c r="OJ52" s="17">
        <v>0</v>
      </c>
      <c r="OK52" s="17"/>
      <c r="OL52" s="17"/>
      <c r="OM52" s="17">
        <v>0</v>
      </c>
      <c r="ON52" s="17">
        <v>8.3000000000000007</v>
      </c>
      <c r="OO52" s="17">
        <v>13.36</v>
      </c>
      <c r="OP52" s="17">
        <v>13.36</v>
      </c>
      <c r="OQ52" s="17">
        <v>-5.0599999999999996</v>
      </c>
      <c r="OR52" s="17">
        <v>0</v>
      </c>
      <c r="OS52" s="17"/>
      <c r="OT52" s="17"/>
      <c r="OU52" s="17">
        <v>0</v>
      </c>
      <c r="OV52" s="17">
        <v>4.7</v>
      </c>
      <c r="OW52" s="17">
        <v>4.4000000000000004</v>
      </c>
      <c r="OX52" s="17">
        <v>4.4000000000000004</v>
      </c>
      <c r="OY52" s="17">
        <v>0.3</v>
      </c>
      <c r="OZ52" s="17"/>
      <c r="PA52" s="17"/>
      <c r="PB52" s="17"/>
      <c r="PC52" s="17">
        <v>0</v>
      </c>
      <c r="PD52" s="17">
        <v>10</v>
      </c>
      <c r="PE52" s="17">
        <v>9.0000099999999996</v>
      </c>
      <c r="PF52" s="17">
        <v>9.0000199999999992</v>
      </c>
      <c r="PG52" s="17">
        <v>0.99997999999999998</v>
      </c>
      <c r="PH52" s="17">
        <v>3.5</v>
      </c>
      <c r="PI52" s="17">
        <v>2.6689699999999998</v>
      </c>
      <c r="PJ52" s="17">
        <v>1.3441700000000001</v>
      </c>
      <c r="PK52" s="17">
        <v>2.1558299999999999</v>
      </c>
      <c r="PL52" s="17">
        <v>0.2</v>
      </c>
      <c r="PM52" s="17">
        <v>1</v>
      </c>
      <c r="PN52" s="17">
        <v>1</v>
      </c>
      <c r="PO52" s="17">
        <v>-0.8</v>
      </c>
      <c r="PP52" s="17">
        <v>1.6</v>
      </c>
      <c r="PQ52" s="17">
        <v>1.82</v>
      </c>
      <c r="PR52" s="17">
        <v>1.82</v>
      </c>
      <c r="PS52" s="17">
        <v>-0.22</v>
      </c>
      <c r="PT52" s="17">
        <v>4.5</v>
      </c>
      <c r="PU52" s="17">
        <v>4.5</v>
      </c>
      <c r="PV52" s="17">
        <v>4.5</v>
      </c>
      <c r="PW52" s="17">
        <v>0</v>
      </c>
      <c r="PX52" s="17">
        <v>19.899999999999999</v>
      </c>
      <c r="PY52" s="17">
        <v>18.4466</v>
      </c>
      <c r="PZ52" s="17">
        <v>18.4466</v>
      </c>
      <c r="QA52" s="17">
        <v>1.4534</v>
      </c>
      <c r="QB52" s="17">
        <v>3.1</v>
      </c>
      <c r="QC52" s="17">
        <v>3.2</v>
      </c>
      <c r="QD52" s="17">
        <v>3.2</v>
      </c>
      <c r="QE52" s="17">
        <v>-0.1</v>
      </c>
      <c r="QF52" s="17">
        <v>3.3</v>
      </c>
      <c r="QG52" s="17">
        <v>3.1</v>
      </c>
      <c r="QH52" s="17">
        <v>3.1</v>
      </c>
      <c r="QI52" s="17">
        <v>0.2</v>
      </c>
      <c r="QJ52" s="17">
        <v>3.4</v>
      </c>
      <c r="QK52" s="17">
        <v>3.4</v>
      </c>
      <c r="QL52" s="17">
        <v>3.4</v>
      </c>
      <c r="QM52" s="17">
        <v>0</v>
      </c>
      <c r="QN52" s="17">
        <v>17.8</v>
      </c>
      <c r="QO52" s="17">
        <v>16.990290000000002</v>
      </c>
      <c r="QP52" s="17">
        <v>16.990290000000002</v>
      </c>
      <c r="QQ52" s="17">
        <v>0.80971000000000004</v>
      </c>
      <c r="QR52" s="17">
        <v>0</v>
      </c>
      <c r="QS52" s="17"/>
      <c r="QT52" s="17"/>
      <c r="QU52" s="17">
        <v>0</v>
      </c>
      <c r="QV52" s="17">
        <v>0</v>
      </c>
      <c r="QW52" s="17"/>
      <c r="QX52" s="17"/>
      <c r="QY52" s="17">
        <v>0</v>
      </c>
      <c r="QZ52" s="17">
        <v>19.600000000000001</v>
      </c>
      <c r="RA52" s="17">
        <v>20.635000000000002</v>
      </c>
      <c r="RB52" s="17">
        <v>20.635000000000002</v>
      </c>
      <c r="RC52" s="17">
        <v>-1.0349999999999999</v>
      </c>
      <c r="RD52" s="17">
        <v>58.7</v>
      </c>
      <c r="RE52" s="17">
        <v>53.6</v>
      </c>
      <c r="RF52" s="17">
        <v>61.912999999999997</v>
      </c>
      <c r="RG52" s="17">
        <v>-3.2130000000000001</v>
      </c>
      <c r="RH52" s="17">
        <v>4.4000000000000004</v>
      </c>
      <c r="RI52" s="17">
        <v>4.2</v>
      </c>
      <c r="RJ52" s="17">
        <v>4.2</v>
      </c>
      <c r="RK52" s="17">
        <v>0.2</v>
      </c>
      <c r="RL52" s="17">
        <v>2.4</v>
      </c>
      <c r="RM52" s="17">
        <v>2.4</v>
      </c>
      <c r="RN52" s="17">
        <v>2.4</v>
      </c>
      <c r="RO52" s="17">
        <v>0</v>
      </c>
      <c r="RP52" s="17">
        <v>1.2</v>
      </c>
      <c r="RQ52" s="17">
        <v>1.2</v>
      </c>
      <c r="RR52" s="17">
        <v>1.2</v>
      </c>
      <c r="RS52" s="17">
        <v>0</v>
      </c>
      <c r="RT52" s="17">
        <v>3</v>
      </c>
      <c r="RU52" s="17">
        <v>2.8</v>
      </c>
      <c r="RV52" s="17">
        <v>2.8</v>
      </c>
      <c r="RW52" s="17">
        <v>0.2</v>
      </c>
      <c r="RX52" s="17">
        <v>0</v>
      </c>
      <c r="RY52" s="17"/>
      <c r="RZ52" s="17"/>
      <c r="SA52" s="17">
        <v>0</v>
      </c>
      <c r="SB52" s="17">
        <v>1.9</v>
      </c>
      <c r="SC52" s="17">
        <v>1.851</v>
      </c>
      <c r="SD52" s="17">
        <v>1.851</v>
      </c>
      <c r="SE52" s="17">
        <v>4.9000000000000002E-2</v>
      </c>
      <c r="SF52" s="17">
        <v>20.2</v>
      </c>
      <c r="SG52" s="17">
        <v>19.772790000000001</v>
      </c>
      <c r="SH52" s="17">
        <v>19.772739999999999</v>
      </c>
      <c r="SI52" s="17">
        <v>0.42725999999999997</v>
      </c>
      <c r="SJ52" s="17">
        <v>1.2</v>
      </c>
      <c r="SK52" s="17">
        <v>1.36</v>
      </c>
      <c r="SL52" s="17">
        <v>1.36</v>
      </c>
      <c r="SM52" s="17">
        <v>-0.16</v>
      </c>
      <c r="SN52" s="17">
        <v>0.4</v>
      </c>
      <c r="SO52" s="17"/>
      <c r="SP52" s="17">
        <v>0.4</v>
      </c>
      <c r="SQ52" s="17">
        <v>0</v>
      </c>
      <c r="SR52" s="17">
        <v>3.8</v>
      </c>
      <c r="SS52" s="17">
        <v>5.3</v>
      </c>
      <c r="ST52" s="17">
        <v>5.3</v>
      </c>
      <c r="SU52" s="17">
        <v>-1.5</v>
      </c>
      <c r="SV52" s="17">
        <v>2.2000000000000002</v>
      </c>
      <c r="SW52" s="17">
        <v>2.6</v>
      </c>
      <c r="SX52" s="17">
        <v>2.6</v>
      </c>
      <c r="SY52" s="17">
        <v>-0.4</v>
      </c>
      <c r="SZ52" s="17">
        <v>3.8</v>
      </c>
      <c r="TA52" s="17">
        <v>5</v>
      </c>
      <c r="TB52" s="17">
        <v>5</v>
      </c>
      <c r="TC52" s="17">
        <v>-1.2</v>
      </c>
      <c r="TD52" s="17">
        <v>4.7</v>
      </c>
      <c r="TE52" s="17">
        <v>7</v>
      </c>
      <c r="TF52" s="17">
        <v>7</v>
      </c>
      <c r="TG52" s="17">
        <v>-2.2999999999999998</v>
      </c>
      <c r="TH52" s="17">
        <v>10</v>
      </c>
      <c r="TI52" s="17">
        <v>10</v>
      </c>
      <c r="TJ52" s="17">
        <v>10</v>
      </c>
      <c r="TK52" s="17">
        <v>0</v>
      </c>
      <c r="TL52" s="17">
        <v>24.2</v>
      </c>
      <c r="TM52" s="17">
        <v>15.366</v>
      </c>
      <c r="TN52" s="17">
        <v>15.366</v>
      </c>
      <c r="TO52" s="17">
        <v>8.8339999999999996</v>
      </c>
      <c r="TP52" s="17">
        <v>49.4</v>
      </c>
      <c r="TQ52" s="17">
        <v>52.249000000000002</v>
      </c>
      <c r="TR52" s="17">
        <v>52.249000000000002</v>
      </c>
      <c r="TS52" s="17">
        <v>-2.8490000000000002</v>
      </c>
      <c r="TT52" s="17">
        <v>0</v>
      </c>
      <c r="TU52" s="17"/>
      <c r="TV52" s="17"/>
      <c r="TW52" s="17">
        <v>0</v>
      </c>
      <c r="TX52" s="17">
        <v>62.7</v>
      </c>
      <c r="TY52" s="17">
        <v>59.2</v>
      </c>
      <c r="TZ52" s="17">
        <v>59.786000000000001</v>
      </c>
      <c r="UA52" s="17">
        <v>2.9140000000000001</v>
      </c>
      <c r="UB52" s="17">
        <v>80.3</v>
      </c>
      <c r="UC52" s="17">
        <v>87.1</v>
      </c>
      <c r="UD52" s="17">
        <v>82.504999999999995</v>
      </c>
      <c r="UE52" s="17">
        <v>-2.2050000000000001</v>
      </c>
      <c r="UF52" s="17">
        <v>9.8000000000000007</v>
      </c>
      <c r="UG52" s="17">
        <v>5.0999999999999996</v>
      </c>
      <c r="UH52" s="17">
        <v>5.0549999999999997</v>
      </c>
      <c r="UI52" s="17">
        <v>4.7450000000000001</v>
      </c>
      <c r="UJ52" s="17">
        <v>2.9</v>
      </c>
      <c r="UK52" s="17">
        <v>3.3580000000000001</v>
      </c>
      <c r="UL52" s="17">
        <v>3.3580000000000001</v>
      </c>
      <c r="UM52" s="17">
        <v>-0.45800000000000002</v>
      </c>
      <c r="UN52" s="17">
        <v>5.0999999999999996</v>
      </c>
      <c r="UO52" s="17">
        <v>4.5</v>
      </c>
      <c r="UP52" s="17">
        <v>4.5</v>
      </c>
      <c r="UQ52" s="17">
        <v>0.6</v>
      </c>
      <c r="UR52" s="17">
        <v>2.2999999999999998</v>
      </c>
      <c r="US52" s="17">
        <v>1.8</v>
      </c>
      <c r="UT52" s="17">
        <v>1.8</v>
      </c>
      <c r="UU52" s="17">
        <v>0.5</v>
      </c>
      <c r="UV52" s="17">
        <v>9.3000000000000007</v>
      </c>
      <c r="UW52" s="17">
        <v>8.3000000000000007</v>
      </c>
      <c r="UX52" s="17">
        <v>8.3000000000000007</v>
      </c>
      <c r="UY52" s="17">
        <v>1</v>
      </c>
      <c r="UZ52" s="17">
        <v>3.6</v>
      </c>
      <c r="VA52" s="17">
        <v>3.8</v>
      </c>
      <c r="VB52" s="17">
        <v>3.8</v>
      </c>
      <c r="VC52" s="17">
        <v>-0.2</v>
      </c>
      <c r="VD52" s="17">
        <v>4.0999999999999996</v>
      </c>
      <c r="VE52" s="17">
        <v>4.3</v>
      </c>
      <c r="VF52" s="17">
        <v>4.3</v>
      </c>
      <c r="VG52" s="17">
        <v>-0.2</v>
      </c>
      <c r="VH52" s="17">
        <v>4.2</v>
      </c>
      <c r="VI52" s="17">
        <v>4.5</v>
      </c>
      <c r="VJ52" s="17">
        <v>4.5</v>
      </c>
      <c r="VK52" s="17">
        <v>-0.3</v>
      </c>
      <c r="VL52" s="17">
        <v>5.8</v>
      </c>
      <c r="VM52" s="17">
        <v>9.4260000000000002</v>
      </c>
      <c r="VN52" s="17">
        <v>9.4260000000000002</v>
      </c>
      <c r="VO52" s="17">
        <v>-3.6259999999999999</v>
      </c>
      <c r="VP52" s="17">
        <v>0</v>
      </c>
      <c r="VQ52" s="17"/>
      <c r="VR52" s="17"/>
      <c r="VS52" s="17">
        <v>0</v>
      </c>
      <c r="VT52" s="17">
        <v>0</v>
      </c>
      <c r="VU52" s="17"/>
      <c r="VV52" s="17"/>
      <c r="VW52" s="17">
        <v>0</v>
      </c>
      <c r="VX52" s="17">
        <v>0</v>
      </c>
      <c r="VY52" s="17"/>
      <c r="VZ52" s="17"/>
      <c r="WA52" s="17">
        <v>0</v>
      </c>
      <c r="WB52" s="17">
        <v>0.6</v>
      </c>
      <c r="WC52" s="17">
        <v>0.6</v>
      </c>
      <c r="WD52" s="17">
        <v>0.6</v>
      </c>
      <c r="WE52" s="17">
        <v>0</v>
      </c>
      <c r="WF52" s="17">
        <v>115</v>
      </c>
      <c r="WG52" s="17">
        <v>47</v>
      </c>
      <c r="WH52" s="17">
        <v>61</v>
      </c>
      <c r="WI52" s="17">
        <v>54</v>
      </c>
      <c r="WJ52" s="17">
        <v>127.9</v>
      </c>
      <c r="WK52" s="17">
        <v>28.5</v>
      </c>
      <c r="WL52" s="17">
        <v>45</v>
      </c>
      <c r="WM52" s="17">
        <v>82.9</v>
      </c>
      <c r="WN52" s="17">
        <v>0</v>
      </c>
      <c r="WO52" s="17"/>
      <c r="WP52" s="17"/>
      <c r="WQ52" s="17">
        <v>0</v>
      </c>
      <c r="WR52" s="17">
        <v>0</v>
      </c>
      <c r="WS52" s="17"/>
      <c r="WT52" s="17"/>
      <c r="WU52" s="17">
        <v>0</v>
      </c>
      <c r="WV52" s="17">
        <v>7</v>
      </c>
      <c r="WW52" s="17">
        <v>7.2</v>
      </c>
      <c r="WX52" s="17">
        <v>7.2</v>
      </c>
      <c r="WY52" s="17">
        <v>-0.2</v>
      </c>
      <c r="WZ52" s="17">
        <v>19.399999999999999</v>
      </c>
      <c r="XA52" s="17">
        <v>18.4466</v>
      </c>
      <c r="XB52" s="17">
        <v>18.4466</v>
      </c>
      <c r="XC52" s="17">
        <v>0.95340000000000003</v>
      </c>
      <c r="XD52" s="17">
        <v>9.6</v>
      </c>
      <c r="XE52" s="17">
        <v>10.8</v>
      </c>
      <c r="XF52" s="17">
        <v>10.8</v>
      </c>
      <c r="XG52" s="17">
        <v>-1.2</v>
      </c>
      <c r="XH52" s="17">
        <v>33.49</v>
      </c>
      <c r="XI52" s="17">
        <v>29.5</v>
      </c>
      <c r="XJ52" s="17">
        <v>29.5</v>
      </c>
      <c r="XK52" s="17">
        <v>3.99</v>
      </c>
      <c r="XL52" s="17">
        <v>28.02</v>
      </c>
      <c r="XM52" s="17">
        <v>29.5</v>
      </c>
      <c r="XN52" s="17">
        <v>29.5</v>
      </c>
      <c r="XO52" s="17">
        <v>-1.48</v>
      </c>
      <c r="XP52" s="17"/>
      <c r="XQ52" s="17"/>
      <c r="XR52" s="17"/>
      <c r="XS52" s="17">
        <v>0</v>
      </c>
      <c r="XT52" s="17">
        <v>18.3</v>
      </c>
      <c r="XU52" s="17">
        <v>19.222999999999999</v>
      </c>
      <c r="XV52" s="17">
        <v>19.222999999999999</v>
      </c>
      <c r="XW52" s="17">
        <v>-0.92300000000000004</v>
      </c>
      <c r="XX52" s="17">
        <v>7.3</v>
      </c>
      <c r="XY52" s="17">
        <v>7.78</v>
      </c>
      <c r="XZ52" s="17">
        <v>7.78</v>
      </c>
      <c r="YA52" s="17">
        <v>-0.48</v>
      </c>
      <c r="YB52" s="17">
        <v>9.6</v>
      </c>
      <c r="YC52" s="17">
        <v>11</v>
      </c>
      <c r="YD52" s="17">
        <v>11</v>
      </c>
      <c r="YE52" s="17">
        <v>-1.4</v>
      </c>
    </row>
    <row r="53" spans="1:655" ht="24" customHeight="1" x14ac:dyDescent="0.25">
      <c r="A53" s="1"/>
      <c r="B53" s="16" t="s">
        <v>40</v>
      </c>
      <c r="C53" s="16" t="s">
        <v>758</v>
      </c>
      <c r="D53" s="17">
        <v>0</v>
      </c>
      <c r="E53" s="17"/>
      <c r="F53" s="17"/>
      <c r="G53" s="17">
        <v>0</v>
      </c>
      <c r="H53" s="17">
        <v>629.6</v>
      </c>
      <c r="I53" s="17">
        <v>635.88252999999997</v>
      </c>
      <c r="J53" s="17">
        <v>635.88234999999997</v>
      </c>
      <c r="K53" s="17">
        <v>-6.2823500000000001</v>
      </c>
      <c r="L53" s="17">
        <v>217.2</v>
      </c>
      <c r="M53" s="17">
        <v>206.86389</v>
      </c>
      <c r="N53" s="17">
        <v>206.86383000000001</v>
      </c>
      <c r="O53" s="17">
        <v>10.336169999999999</v>
      </c>
      <c r="P53" s="17"/>
      <c r="Q53" s="17"/>
      <c r="R53" s="17"/>
      <c r="S53" s="17">
        <v>0</v>
      </c>
      <c r="T53" s="17"/>
      <c r="U53" s="17"/>
      <c r="V53" s="17"/>
      <c r="W53" s="17">
        <v>0</v>
      </c>
      <c r="X53" s="17">
        <v>42.2</v>
      </c>
      <c r="Y53" s="17">
        <v>30.67276</v>
      </c>
      <c r="Z53" s="17">
        <v>16.307870000000001</v>
      </c>
      <c r="AA53" s="17">
        <v>25.892130000000002</v>
      </c>
      <c r="AB53" s="17">
        <v>76.3</v>
      </c>
      <c r="AC53" s="17">
        <v>84.335999999999999</v>
      </c>
      <c r="AD53" s="17">
        <v>87.85</v>
      </c>
      <c r="AE53" s="17">
        <v>-11.55</v>
      </c>
      <c r="AF53" s="17"/>
      <c r="AG53" s="17"/>
      <c r="AH53" s="17"/>
      <c r="AI53" s="17">
        <v>0</v>
      </c>
      <c r="AJ53" s="17"/>
      <c r="AK53" s="17"/>
      <c r="AL53" s="17"/>
      <c r="AM53" s="17">
        <v>0</v>
      </c>
      <c r="AN53" s="17">
        <v>189.3</v>
      </c>
      <c r="AO53" s="17">
        <v>196.22801999999999</v>
      </c>
      <c r="AP53" s="17">
        <v>196.22801000000001</v>
      </c>
      <c r="AQ53" s="17">
        <v>-6.9280099999999996</v>
      </c>
      <c r="AR53" s="17">
        <v>208.1</v>
      </c>
      <c r="AS53" s="17">
        <v>196.22801999999999</v>
      </c>
      <c r="AT53" s="17">
        <v>196.22801000000001</v>
      </c>
      <c r="AU53" s="17">
        <v>11.87199</v>
      </c>
      <c r="AV53" s="17">
        <v>208.1</v>
      </c>
      <c r="AW53" s="17">
        <v>196.22801999999999</v>
      </c>
      <c r="AX53" s="17">
        <v>196.22801000000001</v>
      </c>
      <c r="AY53" s="17">
        <v>11.87199</v>
      </c>
      <c r="AZ53" s="17">
        <v>277.7</v>
      </c>
      <c r="BA53" s="17">
        <v>295.22593999999998</v>
      </c>
      <c r="BB53" s="17">
        <v>295.22593000000001</v>
      </c>
      <c r="BC53" s="17">
        <v>-17.525929999999999</v>
      </c>
      <c r="BD53" s="17">
        <v>214.7</v>
      </c>
      <c r="BE53" s="17">
        <v>208.07389000000001</v>
      </c>
      <c r="BF53" s="17">
        <v>208.07388</v>
      </c>
      <c r="BG53" s="17">
        <v>6.6261200000000002</v>
      </c>
      <c r="BH53" s="17">
        <v>111.6</v>
      </c>
      <c r="BI53" s="17">
        <v>104.34936999999999</v>
      </c>
      <c r="BJ53" s="17">
        <v>104.34936999999999</v>
      </c>
      <c r="BK53" s="17">
        <v>7.2506300000000001</v>
      </c>
      <c r="BL53" s="17">
        <v>448.5</v>
      </c>
      <c r="BM53" s="17">
        <v>472.05216999999999</v>
      </c>
      <c r="BN53" s="17">
        <v>403.29142999999999</v>
      </c>
      <c r="BO53" s="17">
        <v>45.208570000000002</v>
      </c>
      <c r="BP53" s="17">
        <v>3.1</v>
      </c>
      <c r="BQ53" s="17">
        <v>4.4318400000000002</v>
      </c>
      <c r="BR53" s="17">
        <v>4.4318400000000002</v>
      </c>
      <c r="BS53" s="17">
        <v>-1.3318399999999999</v>
      </c>
      <c r="BT53" s="17"/>
      <c r="BU53" s="17"/>
      <c r="BV53" s="17"/>
      <c r="BW53" s="17">
        <v>0</v>
      </c>
      <c r="BX53" s="17"/>
      <c r="BY53" s="17"/>
      <c r="BZ53" s="17"/>
      <c r="CA53" s="17">
        <v>0</v>
      </c>
      <c r="CB53" s="17"/>
      <c r="CC53" s="17"/>
      <c r="CD53" s="17"/>
      <c r="CE53" s="17">
        <v>0</v>
      </c>
      <c r="CF53" s="17"/>
      <c r="CG53" s="17"/>
      <c r="CH53" s="17"/>
      <c r="CI53" s="17">
        <v>0</v>
      </c>
      <c r="CJ53" s="17">
        <v>112.6</v>
      </c>
      <c r="CK53" s="17">
        <v>116.25078000000001</v>
      </c>
      <c r="CL53" s="17">
        <v>116.25078000000001</v>
      </c>
      <c r="CM53" s="17">
        <v>-3.6507800000000001</v>
      </c>
      <c r="CN53" s="17">
        <v>5.9</v>
      </c>
      <c r="CO53" s="17">
        <v>5.1333399999999996</v>
      </c>
      <c r="CP53" s="17">
        <v>5.1333399999999996</v>
      </c>
      <c r="CQ53" s="17">
        <v>0.76666000000000001</v>
      </c>
      <c r="CR53" s="17">
        <v>3.3</v>
      </c>
      <c r="CS53" s="17">
        <v>2.8177599999999998</v>
      </c>
      <c r="CT53" s="17">
        <v>2.8177500000000002</v>
      </c>
      <c r="CU53" s="17">
        <v>0.48225000000000001</v>
      </c>
      <c r="CV53" s="17"/>
      <c r="CW53" s="17"/>
      <c r="CX53" s="17"/>
      <c r="CY53" s="17">
        <v>0</v>
      </c>
      <c r="CZ53" s="17">
        <v>6.9</v>
      </c>
      <c r="DA53" s="17">
        <v>6.8787000000000003</v>
      </c>
      <c r="DB53" s="17">
        <v>6.8787000000000003</v>
      </c>
      <c r="DC53" s="17">
        <v>2.1299999999999999E-2</v>
      </c>
      <c r="DD53" s="17">
        <v>14.9</v>
      </c>
      <c r="DE53" s="17">
        <v>14.919420000000001</v>
      </c>
      <c r="DF53" s="17">
        <v>14.919409999999999</v>
      </c>
      <c r="DG53" s="17">
        <v>-1.941E-2</v>
      </c>
      <c r="DH53" s="17">
        <v>111.1</v>
      </c>
      <c r="DI53" s="17">
        <v>93.768050000000002</v>
      </c>
      <c r="DJ53" s="17">
        <v>141.83377999999999</v>
      </c>
      <c r="DK53" s="17">
        <v>-30.733779999999999</v>
      </c>
      <c r="DL53" s="17"/>
      <c r="DM53" s="17"/>
      <c r="DN53" s="17"/>
      <c r="DO53" s="17">
        <v>0</v>
      </c>
      <c r="DP53" s="17"/>
      <c r="DQ53" s="17"/>
      <c r="DR53" s="17"/>
      <c r="DS53" s="17">
        <v>0</v>
      </c>
      <c r="DT53" s="17"/>
      <c r="DU53" s="17"/>
      <c r="DV53" s="17"/>
      <c r="DW53" s="17">
        <v>0</v>
      </c>
      <c r="DX53" s="17"/>
      <c r="DY53" s="17"/>
      <c r="DZ53" s="17"/>
      <c r="EA53" s="17">
        <v>0</v>
      </c>
      <c r="EB53" s="17">
        <v>100.1</v>
      </c>
      <c r="EC53" s="17">
        <v>87.533990000000003</v>
      </c>
      <c r="ED53" s="17">
        <v>59.996200000000002</v>
      </c>
      <c r="EE53" s="17">
        <v>40.1038</v>
      </c>
      <c r="EF53" s="17">
        <v>108.9</v>
      </c>
      <c r="EG53" s="17">
        <v>130.83609999999999</v>
      </c>
      <c r="EH53" s="17">
        <v>166.76094000000001</v>
      </c>
      <c r="EI53" s="17">
        <v>-57.860939999999999</v>
      </c>
      <c r="EJ53" s="17"/>
      <c r="EK53" s="17"/>
      <c r="EL53" s="17"/>
      <c r="EM53" s="17">
        <v>0</v>
      </c>
      <c r="EN53" s="17"/>
      <c r="EO53" s="17"/>
      <c r="EP53" s="17"/>
      <c r="EQ53" s="17">
        <v>0</v>
      </c>
      <c r="ER53" s="17"/>
      <c r="ES53" s="17"/>
      <c r="ET53" s="17"/>
      <c r="EU53" s="17">
        <v>0</v>
      </c>
      <c r="EV53" s="17">
        <v>6.5</v>
      </c>
      <c r="EW53" s="17">
        <v>6.39</v>
      </c>
      <c r="EX53" s="17">
        <v>6.39</v>
      </c>
      <c r="EY53" s="17">
        <v>0.11</v>
      </c>
      <c r="EZ53" s="17">
        <v>0</v>
      </c>
      <c r="FA53" s="17"/>
      <c r="FB53" s="17">
        <v>154.27267000000001</v>
      </c>
      <c r="FC53" s="17">
        <v>-154.27267000000001</v>
      </c>
      <c r="FD53" s="17">
        <v>27</v>
      </c>
      <c r="FE53" s="17">
        <v>31.102039999999999</v>
      </c>
      <c r="FF53" s="17">
        <v>27.010259999999999</v>
      </c>
      <c r="FG53" s="17">
        <v>-1.026E-2</v>
      </c>
      <c r="FH53" s="17">
        <v>122.5</v>
      </c>
      <c r="FI53" s="17">
        <v>120.40849</v>
      </c>
      <c r="FJ53" s="17">
        <v>120.41101999999999</v>
      </c>
      <c r="FK53" s="17">
        <v>2.0889799999999998</v>
      </c>
      <c r="FL53" s="17">
        <v>16.2</v>
      </c>
      <c r="FM53" s="17">
        <v>18.594950000000001</v>
      </c>
      <c r="FN53" s="17">
        <v>16.959009999999999</v>
      </c>
      <c r="FO53" s="17">
        <v>-0.75900999999999996</v>
      </c>
      <c r="FP53" s="17">
        <v>18.399999999999999</v>
      </c>
      <c r="FQ53" s="17">
        <v>17.737760000000002</v>
      </c>
      <c r="FR53" s="17">
        <v>18.440239999999999</v>
      </c>
      <c r="FS53" s="17">
        <v>-4.0239999999999998E-2</v>
      </c>
      <c r="FT53" s="17">
        <v>10.8</v>
      </c>
      <c r="FU53" s="17">
        <v>10.504849999999999</v>
      </c>
      <c r="FV53" s="17">
        <v>10.504849999999999</v>
      </c>
      <c r="FW53" s="17">
        <v>0.29515000000000002</v>
      </c>
      <c r="FX53" s="17">
        <v>56</v>
      </c>
      <c r="FY53" s="17">
        <v>63.523789999999998</v>
      </c>
      <c r="FZ53" s="17">
        <v>63.523789999999998</v>
      </c>
      <c r="GA53" s="17">
        <v>-7.52379</v>
      </c>
      <c r="GB53" s="17">
        <v>183.4</v>
      </c>
      <c r="GC53" s="17">
        <v>184.91498000000001</v>
      </c>
      <c r="GD53" s="17">
        <v>184.91498000000001</v>
      </c>
      <c r="GE53" s="17">
        <v>-1.51498</v>
      </c>
      <c r="GF53" s="17">
        <v>183.4</v>
      </c>
      <c r="GG53" s="17">
        <v>184.91498000000001</v>
      </c>
      <c r="GH53" s="17">
        <v>184.91498000000001</v>
      </c>
      <c r="GI53" s="17">
        <v>-1.51498</v>
      </c>
      <c r="GJ53" s="17">
        <v>184.9</v>
      </c>
      <c r="GK53" s="17">
        <v>185.47028</v>
      </c>
      <c r="GL53" s="17">
        <v>185.47028</v>
      </c>
      <c r="GM53" s="17">
        <v>-0.57028000000000001</v>
      </c>
      <c r="GN53" s="17">
        <v>100.2</v>
      </c>
      <c r="GO53" s="17">
        <v>98.407430000000005</v>
      </c>
      <c r="GP53" s="17">
        <v>78.293189999999996</v>
      </c>
      <c r="GQ53" s="17">
        <v>21.90681</v>
      </c>
      <c r="GR53" s="17">
        <v>3.7</v>
      </c>
      <c r="GS53" s="17">
        <v>3.7563900000000001</v>
      </c>
      <c r="GT53" s="17">
        <v>3.7563800000000001</v>
      </c>
      <c r="GU53" s="17">
        <v>-5.638E-2</v>
      </c>
      <c r="GV53" s="17"/>
      <c r="GW53" s="17"/>
      <c r="GX53" s="17"/>
      <c r="GY53" s="17">
        <v>0</v>
      </c>
      <c r="GZ53" s="17">
        <v>10.6</v>
      </c>
      <c r="HA53" s="17">
        <v>14.255520000000001</v>
      </c>
      <c r="HB53" s="17">
        <v>12.00005</v>
      </c>
      <c r="HC53" s="17">
        <v>-1.40005</v>
      </c>
      <c r="HD53" s="17"/>
      <c r="HE53" s="17"/>
      <c r="HF53" s="17"/>
      <c r="HG53" s="17">
        <v>0</v>
      </c>
      <c r="HH53" s="17">
        <v>2</v>
      </c>
      <c r="HI53" s="17">
        <v>1.97359</v>
      </c>
      <c r="HJ53" s="17">
        <v>1.97359</v>
      </c>
      <c r="HK53" s="17">
        <v>2.6409999999999999E-2</v>
      </c>
      <c r="HL53" s="17">
        <v>24.7</v>
      </c>
      <c r="HM53" s="17">
        <v>17.172329999999999</v>
      </c>
      <c r="HN53" s="17">
        <v>17.172329999999999</v>
      </c>
      <c r="HO53" s="17">
        <v>7.5276699999999996</v>
      </c>
      <c r="HP53" s="17">
        <v>84.2</v>
      </c>
      <c r="HQ53" s="17">
        <v>85</v>
      </c>
      <c r="HR53" s="17">
        <v>52.481560000000002</v>
      </c>
      <c r="HS53" s="17">
        <v>31.718440000000001</v>
      </c>
      <c r="HT53" s="17"/>
      <c r="HU53" s="17"/>
      <c r="HV53" s="17"/>
      <c r="HW53" s="17">
        <v>0</v>
      </c>
      <c r="HX53" s="17"/>
      <c r="HY53" s="17"/>
      <c r="HZ53" s="17"/>
      <c r="IA53" s="17">
        <v>0</v>
      </c>
      <c r="IB53" s="17">
        <v>94.1</v>
      </c>
      <c r="IC53" s="17">
        <v>85.510729999999995</v>
      </c>
      <c r="ID53" s="17">
        <v>85.482370000000003</v>
      </c>
      <c r="IE53" s="17">
        <v>8.6176300000000001</v>
      </c>
      <c r="IF53" s="17"/>
      <c r="IG53" s="17"/>
      <c r="IH53" s="17"/>
      <c r="II53" s="17">
        <v>0</v>
      </c>
      <c r="IJ53" s="17"/>
      <c r="IK53" s="17"/>
      <c r="IL53" s="17"/>
      <c r="IM53" s="17">
        <v>0</v>
      </c>
      <c r="IN53" s="17">
        <v>47.8</v>
      </c>
      <c r="IO53" s="17">
        <v>45.221359999999997</v>
      </c>
      <c r="IP53" s="17">
        <v>45.221350000000001</v>
      </c>
      <c r="IQ53" s="17">
        <v>2.5786500000000001</v>
      </c>
      <c r="IR53" s="17"/>
      <c r="IS53" s="17"/>
      <c r="IT53" s="17"/>
      <c r="IU53" s="17">
        <v>0</v>
      </c>
      <c r="IV53" s="17"/>
      <c r="IW53" s="17"/>
      <c r="IX53" s="17"/>
      <c r="IY53" s="17">
        <v>0</v>
      </c>
      <c r="IZ53" s="17"/>
      <c r="JA53" s="17"/>
      <c r="JB53" s="17"/>
      <c r="JC53" s="17">
        <v>0</v>
      </c>
      <c r="JD53" s="17">
        <v>90.5</v>
      </c>
      <c r="JE53" s="17">
        <v>90.148499999999999</v>
      </c>
      <c r="JF53" s="17">
        <v>65.674809999999994</v>
      </c>
      <c r="JG53" s="17">
        <v>24.825189999999999</v>
      </c>
      <c r="JH53" s="17">
        <v>179</v>
      </c>
      <c r="JI53" s="17">
        <v>185.29458</v>
      </c>
      <c r="JJ53" s="17">
        <v>185.29458</v>
      </c>
      <c r="JK53" s="17">
        <v>-6.2945799999999998</v>
      </c>
      <c r="JL53" s="17">
        <v>176.2</v>
      </c>
      <c r="JM53" s="17">
        <v>185.29458</v>
      </c>
      <c r="JN53" s="17">
        <v>185.29458</v>
      </c>
      <c r="JO53" s="17">
        <v>-9.0945800000000006</v>
      </c>
      <c r="JP53" s="17">
        <v>211.5</v>
      </c>
      <c r="JQ53" s="17">
        <v>185.29458</v>
      </c>
      <c r="JR53" s="17">
        <v>185.29458</v>
      </c>
      <c r="JS53" s="17">
        <v>26.20542</v>
      </c>
      <c r="JT53" s="17">
        <v>274.2</v>
      </c>
      <c r="JU53" s="17">
        <v>278.77654000000001</v>
      </c>
      <c r="JV53" s="17">
        <v>278.77652999999998</v>
      </c>
      <c r="JW53" s="17">
        <v>-4.57653</v>
      </c>
      <c r="JX53" s="17">
        <v>39</v>
      </c>
      <c r="JY53" s="17">
        <v>73.590990000000005</v>
      </c>
      <c r="JZ53" s="17">
        <v>73.590959999999995</v>
      </c>
      <c r="KA53" s="17">
        <v>-34.590960000000003</v>
      </c>
      <c r="KB53" s="17">
        <v>27.1</v>
      </c>
      <c r="KC53" s="17">
        <v>36.905990000000003</v>
      </c>
      <c r="KD53" s="17">
        <v>36.90598</v>
      </c>
      <c r="KE53" s="17">
        <v>-9.8059799999999999</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c r="LA53" s="17"/>
      <c r="LB53" s="17"/>
      <c r="LC53" s="17">
        <v>0</v>
      </c>
      <c r="LD53" s="17">
        <v>0.4</v>
      </c>
      <c r="LE53" s="17">
        <v>0.44603999999999999</v>
      </c>
      <c r="LF53" s="17">
        <v>0.44602999999999998</v>
      </c>
      <c r="LG53" s="17">
        <v>-4.6030000000000001E-2</v>
      </c>
      <c r="LH53" s="17">
        <v>148.80000000000001</v>
      </c>
      <c r="LI53" s="17">
        <v>145.99306999999999</v>
      </c>
      <c r="LJ53" s="17">
        <v>166.86005</v>
      </c>
      <c r="LK53" s="17">
        <v>-18.06005</v>
      </c>
      <c r="LL53" s="17">
        <v>90.2</v>
      </c>
      <c r="LM53" s="17">
        <v>87.369500000000002</v>
      </c>
      <c r="LN53" s="17">
        <v>92.443690000000004</v>
      </c>
      <c r="LO53" s="17">
        <v>-2.24369</v>
      </c>
      <c r="LP53" s="17">
        <v>64</v>
      </c>
      <c r="LQ53" s="17">
        <v>67.133979999999994</v>
      </c>
      <c r="LR53" s="17">
        <v>67.133979999999994</v>
      </c>
      <c r="LS53" s="17">
        <v>-3.1339800000000002</v>
      </c>
      <c r="LT53" s="17">
        <v>70.8</v>
      </c>
      <c r="LU53" s="17">
        <v>70.370180000000005</v>
      </c>
      <c r="LV53" s="17">
        <v>72.373850000000004</v>
      </c>
      <c r="LW53" s="17">
        <v>-1.57385</v>
      </c>
      <c r="LX53" s="17">
        <v>29.8</v>
      </c>
      <c r="LY53" s="17">
        <v>29.122240000000001</v>
      </c>
      <c r="LZ53" s="17">
        <v>29.951440000000002</v>
      </c>
      <c r="MA53" s="17">
        <v>-0.15143999999999999</v>
      </c>
      <c r="MB53" s="17"/>
      <c r="MC53" s="17"/>
      <c r="MD53" s="17"/>
      <c r="ME53" s="17">
        <v>0</v>
      </c>
      <c r="MF53" s="17"/>
      <c r="MG53" s="17"/>
      <c r="MH53" s="17"/>
      <c r="MI53" s="17">
        <v>0</v>
      </c>
      <c r="MJ53" s="17"/>
      <c r="MK53" s="17"/>
      <c r="ML53" s="17"/>
      <c r="MM53" s="17">
        <v>0</v>
      </c>
      <c r="MN53" s="17">
        <v>147.1</v>
      </c>
      <c r="MO53" s="17">
        <v>151.08876000000001</v>
      </c>
      <c r="MP53" s="17">
        <v>151.08875</v>
      </c>
      <c r="MQ53" s="17">
        <v>-3.98875</v>
      </c>
      <c r="MR53" s="17">
        <v>149.30000000000001</v>
      </c>
      <c r="MS53" s="17">
        <v>151.08876000000001</v>
      </c>
      <c r="MT53" s="17">
        <v>151.08875</v>
      </c>
      <c r="MU53" s="17">
        <v>-1.7887500000000001</v>
      </c>
      <c r="MV53" s="17">
        <v>150.19999999999999</v>
      </c>
      <c r="MW53" s="17">
        <v>151.54248000000001</v>
      </c>
      <c r="MX53" s="17">
        <v>151.54247000000001</v>
      </c>
      <c r="MY53" s="17">
        <v>-1.3424700000000001</v>
      </c>
      <c r="MZ53" s="17">
        <v>0</v>
      </c>
      <c r="NA53" s="17"/>
      <c r="NB53" s="17"/>
      <c r="NC53" s="17">
        <v>0</v>
      </c>
      <c r="ND53" s="17"/>
      <c r="NE53" s="17"/>
      <c r="NF53" s="17"/>
      <c r="NG53" s="17">
        <v>0</v>
      </c>
      <c r="NH53" s="17"/>
      <c r="NI53" s="17"/>
      <c r="NJ53" s="17"/>
      <c r="NK53" s="17">
        <v>0</v>
      </c>
      <c r="NL53" s="17"/>
      <c r="NM53" s="17"/>
      <c r="NN53" s="17"/>
      <c r="NO53" s="17">
        <v>0</v>
      </c>
      <c r="NP53" s="17"/>
      <c r="NQ53" s="17"/>
      <c r="NR53" s="17"/>
      <c r="NS53" s="17">
        <v>0</v>
      </c>
      <c r="NT53" s="17">
        <v>137.19999999999999</v>
      </c>
      <c r="NU53" s="17">
        <v>213.11992000000001</v>
      </c>
      <c r="NV53" s="17">
        <v>213.11984000000001</v>
      </c>
      <c r="NW53" s="17">
        <v>-75.919839999999994</v>
      </c>
      <c r="NX53" s="17">
        <v>77.5</v>
      </c>
      <c r="NY53" s="17">
        <v>106.87996</v>
      </c>
      <c r="NZ53" s="17">
        <v>106.87992</v>
      </c>
      <c r="OA53" s="17">
        <v>-29.379919999999998</v>
      </c>
      <c r="OB53" s="17">
        <v>0</v>
      </c>
      <c r="OC53" s="17"/>
      <c r="OD53" s="17"/>
      <c r="OE53" s="17">
        <v>0</v>
      </c>
      <c r="OF53" s="17">
        <v>63.8</v>
      </c>
      <c r="OG53" s="17">
        <v>118.1</v>
      </c>
      <c r="OH53" s="17">
        <v>80.84</v>
      </c>
      <c r="OI53" s="17">
        <v>-17.04</v>
      </c>
      <c r="OJ53" s="17">
        <v>0</v>
      </c>
      <c r="OK53" s="17"/>
      <c r="OL53" s="17"/>
      <c r="OM53" s="17">
        <v>0</v>
      </c>
      <c r="ON53" s="17">
        <v>10.7</v>
      </c>
      <c r="OO53" s="17">
        <v>13.624000000000001</v>
      </c>
      <c r="OP53" s="17">
        <v>13.624000000000001</v>
      </c>
      <c r="OQ53" s="17">
        <v>-2.9239999999999999</v>
      </c>
      <c r="OR53" s="17">
        <v>0</v>
      </c>
      <c r="OS53" s="17"/>
      <c r="OT53" s="17"/>
      <c r="OU53" s="17">
        <v>0</v>
      </c>
      <c r="OV53" s="17">
        <v>4.7</v>
      </c>
      <c r="OW53" s="17">
        <v>4.4000000000000004</v>
      </c>
      <c r="OX53" s="17">
        <v>4.4000000000000004</v>
      </c>
      <c r="OY53" s="17">
        <v>0.3</v>
      </c>
      <c r="OZ53" s="17"/>
      <c r="PA53" s="17"/>
      <c r="PB53" s="17"/>
      <c r="PC53" s="17">
        <v>0</v>
      </c>
      <c r="PD53" s="17">
        <v>9.9</v>
      </c>
      <c r="PE53" s="17"/>
      <c r="PF53" s="17"/>
      <c r="PG53" s="17">
        <v>9.9</v>
      </c>
      <c r="PH53" s="17">
        <v>3.4</v>
      </c>
      <c r="PI53" s="17">
        <v>1.9956400000000001</v>
      </c>
      <c r="PJ53" s="17">
        <v>1.0610200000000001</v>
      </c>
      <c r="PK53" s="17">
        <v>2.3389799999999998</v>
      </c>
      <c r="PL53" s="17">
        <v>0.2</v>
      </c>
      <c r="PM53" s="17">
        <v>1</v>
      </c>
      <c r="PN53" s="17">
        <v>1</v>
      </c>
      <c r="PO53" s="17">
        <v>-0.8</v>
      </c>
      <c r="PP53" s="17">
        <v>1.6</v>
      </c>
      <c r="PQ53" s="17">
        <v>1.82</v>
      </c>
      <c r="PR53" s="17">
        <v>1.82</v>
      </c>
      <c r="PS53" s="17">
        <v>-0.22</v>
      </c>
      <c r="PT53" s="17">
        <v>4.5</v>
      </c>
      <c r="PU53" s="17">
        <v>4.5</v>
      </c>
      <c r="PV53" s="17">
        <v>4.5</v>
      </c>
      <c r="PW53" s="17">
        <v>0</v>
      </c>
      <c r="PX53" s="17">
        <v>20</v>
      </c>
      <c r="PY53" s="17">
        <v>18.4466</v>
      </c>
      <c r="PZ53" s="17">
        <v>18.4466</v>
      </c>
      <c r="QA53" s="17">
        <v>1.5533999999999999</v>
      </c>
      <c r="QB53" s="17">
        <v>3.1</v>
      </c>
      <c r="QC53" s="17">
        <v>3.2</v>
      </c>
      <c r="QD53" s="17">
        <v>3.2</v>
      </c>
      <c r="QE53" s="17">
        <v>-0.1</v>
      </c>
      <c r="QF53" s="17">
        <v>3.3</v>
      </c>
      <c r="QG53" s="17">
        <v>3.1</v>
      </c>
      <c r="QH53" s="17">
        <v>3.1</v>
      </c>
      <c r="QI53" s="17">
        <v>0.2</v>
      </c>
      <c r="QJ53" s="17">
        <v>3.5</v>
      </c>
      <c r="QK53" s="17">
        <v>3.4</v>
      </c>
      <c r="QL53" s="17">
        <v>3.4</v>
      </c>
      <c r="QM53" s="17">
        <v>0.1</v>
      </c>
      <c r="QN53" s="17">
        <v>17.8</v>
      </c>
      <c r="QO53" s="17">
        <v>16.990290000000002</v>
      </c>
      <c r="QP53" s="17">
        <v>16.990290000000002</v>
      </c>
      <c r="QQ53" s="17">
        <v>0.80971000000000004</v>
      </c>
      <c r="QR53" s="17">
        <v>0</v>
      </c>
      <c r="QS53" s="17"/>
      <c r="QT53" s="17"/>
      <c r="QU53" s="17">
        <v>0</v>
      </c>
      <c r="QV53" s="17">
        <v>0</v>
      </c>
      <c r="QW53" s="17"/>
      <c r="QX53" s="17"/>
      <c r="QY53" s="17">
        <v>0</v>
      </c>
      <c r="QZ53" s="17">
        <v>18.8</v>
      </c>
      <c r="RA53" s="17">
        <v>20.045999999999999</v>
      </c>
      <c r="RB53" s="17">
        <v>20.045999999999999</v>
      </c>
      <c r="RC53" s="17">
        <v>-1.246</v>
      </c>
      <c r="RD53" s="17">
        <v>60.1</v>
      </c>
      <c r="RE53" s="17">
        <v>48.8</v>
      </c>
      <c r="RF53" s="17">
        <v>59.13</v>
      </c>
      <c r="RG53" s="17">
        <v>0.97</v>
      </c>
      <c r="RH53" s="17">
        <v>4.4000000000000004</v>
      </c>
      <c r="RI53" s="17">
        <v>4.2</v>
      </c>
      <c r="RJ53" s="17">
        <v>4.2</v>
      </c>
      <c r="RK53" s="17">
        <v>0.2</v>
      </c>
      <c r="RL53" s="17">
        <v>2.4</v>
      </c>
      <c r="RM53" s="17">
        <v>2.4</v>
      </c>
      <c r="RN53" s="17">
        <v>2.4</v>
      </c>
      <c r="RO53" s="17">
        <v>0</v>
      </c>
      <c r="RP53" s="17">
        <v>1.2</v>
      </c>
      <c r="RQ53" s="17">
        <v>1.2</v>
      </c>
      <c r="RR53" s="17">
        <v>1.2</v>
      </c>
      <c r="RS53" s="17">
        <v>0</v>
      </c>
      <c r="RT53" s="17">
        <v>3</v>
      </c>
      <c r="RU53" s="17">
        <v>2.8</v>
      </c>
      <c r="RV53" s="17">
        <v>2.8</v>
      </c>
      <c r="RW53" s="17">
        <v>0.2</v>
      </c>
      <c r="RX53" s="17">
        <v>0</v>
      </c>
      <c r="RY53" s="17"/>
      <c r="RZ53" s="17"/>
      <c r="SA53" s="17">
        <v>0</v>
      </c>
      <c r="SB53" s="17">
        <v>2</v>
      </c>
      <c r="SC53" s="17">
        <v>1.851</v>
      </c>
      <c r="SD53" s="17">
        <v>1.851</v>
      </c>
      <c r="SE53" s="17">
        <v>0.14899999999999999</v>
      </c>
      <c r="SF53" s="17">
        <v>20.100000000000001</v>
      </c>
      <c r="SG53" s="17">
        <v>19.772790000000001</v>
      </c>
      <c r="SH53" s="17">
        <v>19.772729999999999</v>
      </c>
      <c r="SI53" s="17">
        <v>0.32727000000000001</v>
      </c>
      <c r="SJ53" s="17">
        <v>1.2</v>
      </c>
      <c r="SK53" s="17">
        <v>1.36</v>
      </c>
      <c r="SL53" s="17">
        <v>1.36</v>
      </c>
      <c r="SM53" s="17">
        <v>-0.16</v>
      </c>
      <c r="SN53" s="17">
        <v>0.4</v>
      </c>
      <c r="SO53" s="17"/>
      <c r="SP53" s="17">
        <v>0.4</v>
      </c>
      <c r="SQ53" s="17">
        <v>0</v>
      </c>
      <c r="SR53" s="17">
        <v>3.8</v>
      </c>
      <c r="SS53" s="17">
        <v>5.3</v>
      </c>
      <c r="ST53" s="17">
        <v>5.3</v>
      </c>
      <c r="SU53" s="17">
        <v>-1.5</v>
      </c>
      <c r="SV53" s="17">
        <v>2.2999999999999998</v>
      </c>
      <c r="SW53" s="17">
        <v>2.6</v>
      </c>
      <c r="SX53" s="17">
        <v>2.6</v>
      </c>
      <c r="SY53" s="17">
        <v>-0.3</v>
      </c>
      <c r="SZ53" s="17">
        <v>4.3</v>
      </c>
      <c r="TA53" s="17">
        <v>5</v>
      </c>
      <c r="TB53" s="17">
        <v>5</v>
      </c>
      <c r="TC53" s="17">
        <v>-0.7</v>
      </c>
      <c r="TD53" s="17">
        <v>4.8</v>
      </c>
      <c r="TE53" s="17">
        <v>7</v>
      </c>
      <c r="TF53" s="17">
        <v>7</v>
      </c>
      <c r="TG53" s="17">
        <v>-2.2000000000000002</v>
      </c>
      <c r="TH53" s="17">
        <v>10</v>
      </c>
      <c r="TI53" s="17">
        <v>10</v>
      </c>
      <c r="TJ53" s="17">
        <v>10</v>
      </c>
      <c r="TK53" s="17">
        <v>0</v>
      </c>
      <c r="TL53" s="17">
        <v>24.8</v>
      </c>
      <c r="TM53" s="17">
        <v>15.25</v>
      </c>
      <c r="TN53" s="17">
        <v>15.25</v>
      </c>
      <c r="TO53" s="17">
        <v>9.5500000000000007</v>
      </c>
      <c r="TP53" s="17">
        <v>43.7</v>
      </c>
      <c r="TQ53" s="17">
        <v>49.058999999999997</v>
      </c>
      <c r="TR53" s="17">
        <v>49.058999999999997</v>
      </c>
      <c r="TS53" s="17">
        <v>-5.359</v>
      </c>
      <c r="TT53" s="17">
        <v>0</v>
      </c>
      <c r="TU53" s="17"/>
      <c r="TV53" s="17"/>
      <c r="TW53" s="17">
        <v>0</v>
      </c>
      <c r="TX53" s="17">
        <v>57.3</v>
      </c>
      <c r="TY53" s="17">
        <v>56.2</v>
      </c>
      <c r="TZ53" s="17">
        <v>57.892000000000003</v>
      </c>
      <c r="UA53" s="17">
        <v>-0.59199999999999997</v>
      </c>
      <c r="UB53" s="17">
        <v>81</v>
      </c>
      <c r="UC53" s="17">
        <v>84.4</v>
      </c>
      <c r="UD53" s="17">
        <v>82.072000000000003</v>
      </c>
      <c r="UE53" s="17">
        <v>-1.0720000000000001</v>
      </c>
      <c r="UF53" s="17">
        <v>9.8000000000000007</v>
      </c>
      <c r="UG53" s="17">
        <v>4.7</v>
      </c>
      <c r="UH53" s="17">
        <v>4.6980000000000004</v>
      </c>
      <c r="UI53" s="17">
        <v>5.1020000000000003</v>
      </c>
      <c r="UJ53" s="17">
        <v>3.5</v>
      </c>
      <c r="UK53" s="17">
        <v>3.194</v>
      </c>
      <c r="UL53" s="17">
        <v>3.194</v>
      </c>
      <c r="UM53" s="17">
        <v>0.30599999999999999</v>
      </c>
      <c r="UN53" s="17">
        <v>5.0999999999999996</v>
      </c>
      <c r="UO53" s="17">
        <v>4.5</v>
      </c>
      <c r="UP53" s="17">
        <v>4.5</v>
      </c>
      <c r="UQ53" s="17">
        <v>0.6</v>
      </c>
      <c r="UR53" s="17">
        <v>2.2999999999999998</v>
      </c>
      <c r="US53" s="17">
        <v>1.8</v>
      </c>
      <c r="UT53" s="17">
        <v>1.8</v>
      </c>
      <c r="UU53" s="17">
        <v>0.5</v>
      </c>
      <c r="UV53" s="17">
        <v>9.3000000000000007</v>
      </c>
      <c r="UW53" s="17">
        <v>8.3000000000000007</v>
      </c>
      <c r="UX53" s="17">
        <v>8.3000000000000007</v>
      </c>
      <c r="UY53" s="17">
        <v>1</v>
      </c>
      <c r="UZ53" s="17">
        <v>3.6</v>
      </c>
      <c r="VA53" s="17">
        <v>3.8</v>
      </c>
      <c r="VB53" s="17">
        <v>3.8</v>
      </c>
      <c r="VC53" s="17">
        <v>-0.2</v>
      </c>
      <c r="VD53" s="17">
        <v>4.0999999999999996</v>
      </c>
      <c r="VE53" s="17">
        <v>4.3</v>
      </c>
      <c r="VF53" s="17">
        <v>4.3</v>
      </c>
      <c r="VG53" s="17">
        <v>-0.2</v>
      </c>
      <c r="VH53" s="17">
        <v>4.2</v>
      </c>
      <c r="VI53" s="17">
        <v>4.5</v>
      </c>
      <c r="VJ53" s="17">
        <v>4.5</v>
      </c>
      <c r="VK53" s="17">
        <v>-0.3</v>
      </c>
      <c r="VL53" s="17">
        <v>7.4</v>
      </c>
      <c r="VM53" s="17">
        <v>9.4760000000000009</v>
      </c>
      <c r="VN53" s="17">
        <v>9.4760000000000009</v>
      </c>
      <c r="VO53" s="17">
        <v>-2.0760000000000001</v>
      </c>
      <c r="VP53" s="17">
        <v>0</v>
      </c>
      <c r="VQ53" s="17"/>
      <c r="VR53" s="17"/>
      <c r="VS53" s="17">
        <v>0</v>
      </c>
      <c r="VT53" s="17">
        <v>0</v>
      </c>
      <c r="VU53" s="17"/>
      <c r="VV53" s="17"/>
      <c r="VW53" s="17">
        <v>0</v>
      </c>
      <c r="VX53" s="17">
        <v>0</v>
      </c>
      <c r="VY53" s="17"/>
      <c r="VZ53" s="17"/>
      <c r="WA53" s="17">
        <v>0</v>
      </c>
      <c r="WB53" s="17">
        <v>0.6</v>
      </c>
      <c r="WC53" s="17">
        <v>0.6</v>
      </c>
      <c r="WD53" s="17">
        <v>0.6</v>
      </c>
      <c r="WE53" s="17">
        <v>0</v>
      </c>
      <c r="WF53" s="17">
        <v>101.1</v>
      </c>
      <c r="WG53" s="17">
        <v>39</v>
      </c>
      <c r="WH53" s="17">
        <v>57</v>
      </c>
      <c r="WI53" s="17">
        <v>44.1</v>
      </c>
      <c r="WJ53" s="17">
        <v>103.6</v>
      </c>
      <c r="WK53" s="17">
        <v>25.6</v>
      </c>
      <c r="WL53" s="17">
        <v>42</v>
      </c>
      <c r="WM53" s="17">
        <v>61.6</v>
      </c>
      <c r="WN53" s="17">
        <v>0</v>
      </c>
      <c r="WO53" s="17"/>
      <c r="WP53" s="17"/>
      <c r="WQ53" s="17">
        <v>0</v>
      </c>
      <c r="WR53" s="17">
        <v>0</v>
      </c>
      <c r="WS53" s="17"/>
      <c r="WT53" s="17"/>
      <c r="WU53" s="17">
        <v>0</v>
      </c>
      <c r="WV53" s="17">
        <v>7</v>
      </c>
      <c r="WW53" s="17">
        <v>7.2</v>
      </c>
      <c r="WX53" s="17">
        <v>7.2</v>
      </c>
      <c r="WY53" s="17">
        <v>-0.2</v>
      </c>
      <c r="WZ53" s="17">
        <v>19.5</v>
      </c>
      <c r="XA53" s="17">
        <v>18.4466</v>
      </c>
      <c r="XB53" s="17">
        <v>18.4466</v>
      </c>
      <c r="XC53" s="17">
        <v>1.0533999999999999</v>
      </c>
      <c r="XD53" s="17">
        <v>9.5</v>
      </c>
      <c r="XE53" s="17">
        <v>10.8</v>
      </c>
      <c r="XF53" s="17">
        <v>10.8</v>
      </c>
      <c r="XG53" s="17">
        <v>-1.3</v>
      </c>
      <c r="XH53" s="17">
        <v>34.17</v>
      </c>
      <c r="XI53" s="17">
        <v>29.5</v>
      </c>
      <c r="XJ53" s="17">
        <v>29.5</v>
      </c>
      <c r="XK53" s="17">
        <v>4.67</v>
      </c>
      <c r="XL53" s="17">
        <v>28.02</v>
      </c>
      <c r="XM53" s="17">
        <v>29.5</v>
      </c>
      <c r="XN53" s="17">
        <v>29.5</v>
      </c>
      <c r="XO53" s="17">
        <v>-1.48</v>
      </c>
      <c r="XP53" s="17"/>
      <c r="XQ53" s="17"/>
      <c r="XR53" s="17"/>
      <c r="XS53" s="17">
        <v>0</v>
      </c>
      <c r="XT53" s="17">
        <v>18.3</v>
      </c>
      <c r="XU53" s="17">
        <v>19.222999999999999</v>
      </c>
      <c r="XV53" s="17">
        <v>19.222999999999999</v>
      </c>
      <c r="XW53" s="17">
        <v>-0.92300000000000004</v>
      </c>
      <c r="XX53" s="17">
        <v>6.7</v>
      </c>
      <c r="XY53" s="17">
        <v>7.78</v>
      </c>
      <c r="XZ53" s="17">
        <v>7.78</v>
      </c>
      <c r="YA53" s="17">
        <v>-1.08</v>
      </c>
      <c r="YB53" s="17">
        <v>8</v>
      </c>
      <c r="YC53" s="17">
        <v>11</v>
      </c>
      <c r="YD53" s="17">
        <v>11</v>
      </c>
      <c r="YE53" s="17">
        <v>-3</v>
      </c>
    </row>
    <row r="54" spans="1:655" ht="24" customHeight="1" x14ac:dyDescent="0.25">
      <c r="A54" s="1"/>
      <c r="B54" s="16" t="s">
        <v>40</v>
      </c>
      <c r="C54" s="16" t="s">
        <v>759</v>
      </c>
      <c r="D54" s="17">
        <v>0</v>
      </c>
      <c r="E54" s="17"/>
      <c r="F54" s="17"/>
      <c r="G54" s="17">
        <v>0</v>
      </c>
      <c r="H54" s="17">
        <v>631.9</v>
      </c>
      <c r="I54" s="17">
        <v>635.88252999999997</v>
      </c>
      <c r="J54" s="17">
        <v>635.88233000000002</v>
      </c>
      <c r="K54" s="17">
        <v>-3.9823300000000001</v>
      </c>
      <c r="L54" s="17">
        <v>217.5</v>
      </c>
      <c r="M54" s="17">
        <v>206.86389</v>
      </c>
      <c r="N54" s="17">
        <v>206.86382</v>
      </c>
      <c r="O54" s="17">
        <v>10.63618</v>
      </c>
      <c r="P54" s="17"/>
      <c r="Q54" s="17"/>
      <c r="R54" s="17"/>
      <c r="S54" s="17">
        <v>0</v>
      </c>
      <c r="T54" s="17"/>
      <c r="U54" s="17"/>
      <c r="V54" s="17"/>
      <c r="W54" s="17">
        <v>0</v>
      </c>
      <c r="X54" s="17">
        <v>0</v>
      </c>
      <c r="Y54" s="17">
        <v>30.67267</v>
      </c>
      <c r="Z54" s="17"/>
      <c r="AA54" s="17">
        <v>0</v>
      </c>
      <c r="AB54" s="17">
        <v>76.2</v>
      </c>
      <c r="AC54" s="17">
        <v>84.335999999999999</v>
      </c>
      <c r="AD54" s="17">
        <v>87.85</v>
      </c>
      <c r="AE54" s="17">
        <v>-11.65</v>
      </c>
      <c r="AF54" s="17"/>
      <c r="AG54" s="17"/>
      <c r="AH54" s="17"/>
      <c r="AI54" s="17">
        <v>0</v>
      </c>
      <c r="AJ54" s="17"/>
      <c r="AK54" s="17"/>
      <c r="AL54" s="17"/>
      <c r="AM54" s="17">
        <v>0</v>
      </c>
      <c r="AN54" s="17">
        <v>177.2</v>
      </c>
      <c r="AO54" s="17">
        <v>196.22801999999999</v>
      </c>
      <c r="AP54" s="17">
        <v>196.22801000000001</v>
      </c>
      <c r="AQ54" s="17">
        <v>-19.028009999999998</v>
      </c>
      <c r="AR54" s="17">
        <v>178.4</v>
      </c>
      <c r="AS54" s="17">
        <v>196.22801999999999</v>
      </c>
      <c r="AT54" s="17">
        <v>196.22801000000001</v>
      </c>
      <c r="AU54" s="17">
        <v>-17.828009999999999</v>
      </c>
      <c r="AV54" s="17">
        <v>178.9</v>
      </c>
      <c r="AW54" s="17">
        <v>196.22801999999999</v>
      </c>
      <c r="AX54" s="17">
        <v>196.22801000000001</v>
      </c>
      <c r="AY54" s="17">
        <v>-17.328009999999999</v>
      </c>
      <c r="AZ54" s="17">
        <v>265.2</v>
      </c>
      <c r="BA54" s="17">
        <v>295.22593999999998</v>
      </c>
      <c r="BB54" s="17">
        <v>295.22593000000001</v>
      </c>
      <c r="BC54" s="17">
        <v>-30.025929999999999</v>
      </c>
      <c r="BD54" s="17">
        <v>215</v>
      </c>
      <c r="BE54" s="17">
        <v>208.07389000000001</v>
      </c>
      <c r="BF54" s="17">
        <v>208.07388</v>
      </c>
      <c r="BG54" s="17">
        <v>6.9261200000000001</v>
      </c>
      <c r="BH54" s="17">
        <v>111.8</v>
      </c>
      <c r="BI54" s="17">
        <v>104.34936999999999</v>
      </c>
      <c r="BJ54" s="17">
        <v>104.34936999999999</v>
      </c>
      <c r="BK54" s="17">
        <v>7.4506300000000003</v>
      </c>
      <c r="BL54" s="17">
        <v>448.9</v>
      </c>
      <c r="BM54" s="17">
        <v>304.46174000000002</v>
      </c>
      <c r="BN54" s="17">
        <v>285.11689000000001</v>
      </c>
      <c r="BO54" s="17">
        <v>163.78310999999999</v>
      </c>
      <c r="BP54" s="17">
        <v>3.1</v>
      </c>
      <c r="BQ54" s="17">
        <v>4.4318400000000002</v>
      </c>
      <c r="BR54" s="17">
        <v>4.4318400000000002</v>
      </c>
      <c r="BS54" s="17">
        <v>-1.3318399999999999</v>
      </c>
      <c r="BT54" s="17"/>
      <c r="BU54" s="17"/>
      <c r="BV54" s="17"/>
      <c r="BW54" s="17">
        <v>0</v>
      </c>
      <c r="BX54" s="17"/>
      <c r="BY54" s="17"/>
      <c r="BZ54" s="17"/>
      <c r="CA54" s="17">
        <v>0</v>
      </c>
      <c r="CB54" s="17"/>
      <c r="CC54" s="17"/>
      <c r="CD54" s="17"/>
      <c r="CE54" s="17">
        <v>0</v>
      </c>
      <c r="CF54" s="17"/>
      <c r="CG54" s="17"/>
      <c r="CH54" s="17"/>
      <c r="CI54" s="17">
        <v>0</v>
      </c>
      <c r="CJ54" s="17">
        <v>114.3</v>
      </c>
      <c r="CK54" s="17">
        <v>116.25078000000001</v>
      </c>
      <c r="CL54" s="17">
        <v>116.25078000000001</v>
      </c>
      <c r="CM54" s="17">
        <v>-1.95078</v>
      </c>
      <c r="CN54" s="17">
        <v>6.1</v>
      </c>
      <c r="CO54" s="17">
        <v>5.1333399999999996</v>
      </c>
      <c r="CP54" s="17">
        <v>5.1333399999999996</v>
      </c>
      <c r="CQ54" s="17">
        <v>0.96665999999999996</v>
      </c>
      <c r="CR54" s="17">
        <v>3.4</v>
      </c>
      <c r="CS54" s="17">
        <v>2.8177599999999998</v>
      </c>
      <c r="CT54" s="17">
        <v>2.8177500000000002</v>
      </c>
      <c r="CU54" s="17">
        <v>0.58225000000000005</v>
      </c>
      <c r="CV54" s="17"/>
      <c r="CW54" s="17"/>
      <c r="CX54" s="17"/>
      <c r="CY54" s="17">
        <v>0</v>
      </c>
      <c r="CZ54" s="17">
        <v>6.9</v>
      </c>
      <c r="DA54" s="17">
        <v>6.8787000000000003</v>
      </c>
      <c r="DB54" s="17">
        <v>6.8787000000000003</v>
      </c>
      <c r="DC54" s="17">
        <v>2.1299999999999999E-2</v>
      </c>
      <c r="DD54" s="17">
        <v>15.1</v>
      </c>
      <c r="DE54" s="17">
        <v>14.919420000000001</v>
      </c>
      <c r="DF54" s="17">
        <v>14.919409999999999</v>
      </c>
      <c r="DG54" s="17">
        <v>0.18059</v>
      </c>
      <c r="DH54" s="17">
        <v>111.1</v>
      </c>
      <c r="DI54" s="17">
        <v>68.491810000000001</v>
      </c>
      <c r="DJ54" s="17">
        <v>119.7565</v>
      </c>
      <c r="DK54" s="17">
        <v>-8.6564999999999994</v>
      </c>
      <c r="DL54" s="17"/>
      <c r="DM54" s="17"/>
      <c r="DN54" s="17"/>
      <c r="DO54" s="17">
        <v>0</v>
      </c>
      <c r="DP54" s="17"/>
      <c r="DQ54" s="17"/>
      <c r="DR54" s="17"/>
      <c r="DS54" s="17">
        <v>0</v>
      </c>
      <c r="DT54" s="17"/>
      <c r="DU54" s="17"/>
      <c r="DV54" s="17"/>
      <c r="DW54" s="17">
        <v>0</v>
      </c>
      <c r="DX54" s="17"/>
      <c r="DY54" s="17"/>
      <c r="DZ54" s="17"/>
      <c r="EA54" s="17">
        <v>0</v>
      </c>
      <c r="EB54" s="17">
        <v>70.8</v>
      </c>
      <c r="EC54" s="17">
        <v>79.485550000000003</v>
      </c>
      <c r="ED54" s="17">
        <v>52.634929999999997</v>
      </c>
      <c r="EE54" s="17">
        <v>18.16507</v>
      </c>
      <c r="EF54" s="17">
        <v>121.6</v>
      </c>
      <c r="EG54" s="17">
        <v>130.83609000000001</v>
      </c>
      <c r="EH54" s="17">
        <v>114.79454</v>
      </c>
      <c r="EI54" s="17">
        <v>6.8054600000000001</v>
      </c>
      <c r="EJ54" s="17"/>
      <c r="EK54" s="17"/>
      <c r="EL54" s="17"/>
      <c r="EM54" s="17">
        <v>0</v>
      </c>
      <c r="EN54" s="17"/>
      <c r="EO54" s="17"/>
      <c r="EP54" s="17"/>
      <c r="EQ54" s="17">
        <v>0</v>
      </c>
      <c r="ER54" s="17"/>
      <c r="ES54" s="17"/>
      <c r="ET54" s="17"/>
      <c r="EU54" s="17">
        <v>0</v>
      </c>
      <c r="EV54" s="17">
        <v>6.5</v>
      </c>
      <c r="EW54" s="17">
        <v>6.39</v>
      </c>
      <c r="EX54" s="17">
        <v>6.39</v>
      </c>
      <c r="EY54" s="17">
        <v>0.11</v>
      </c>
      <c r="EZ54" s="17">
        <v>0</v>
      </c>
      <c r="FA54" s="17"/>
      <c r="FB54" s="17"/>
      <c r="FC54" s="17">
        <v>0</v>
      </c>
      <c r="FD54" s="17">
        <v>27</v>
      </c>
      <c r="FE54" s="17">
        <v>31.102039999999999</v>
      </c>
      <c r="FF54" s="17">
        <v>27.010259999999999</v>
      </c>
      <c r="FG54" s="17">
        <v>-1.026E-2</v>
      </c>
      <c r="FH54" s="17">
        <v>59</v>
      </c>
      <c r="FI54" s="17">
        <v>120.40844</v>
      </c>
      <c r="FJ54" s="17">
        <v>120.41011</v>
      </c>
      <c r="FK54" s="17">
        <v>-61.410110000000003</v>
      </c>
      <c r="FL54" s="17">
        <v>16.600000000000001</v>
      </c>
      <c r="FM54" s="17">
        <v>18.594950000000001</v>
      </c>
      <c r="FN54" s="17">
        <v>16.959009999999999</v>
      </c>
      <c r="FO54" s="17">
        <v>-0.35901</v>
      </c>
      <c r="FP54" s="17">
        <v>18.399999999999999</v>
      </c>
      <c r="FQ54" s="17">
        <v>17.737760000000002</v>
      </c>
      <c r="FR54" s="17">
        <v>18.440239999999999</v>
      </c>
      <c r="FS54" s="17">
        <v>-4.0239999999999998E-2</v>
      </c>
      <c r="FT54" s="17">
        <v>10.8</v>
      </c>
      <c r="FU54" s="17">
        <v>10.504849999999999</v>
      </c>
      <c r="FV54" s="17">
        <v>10.504849999999999</v>
      </c>
      <c r="FW54" s="17">
        <v>0.29515000000000002</v>
      </c>
      <c r="FX54" s="17">
        <v>59.6</v>
      </c>
      <c r="FY54" s="17">
        <v>63.523789999999998</v>
      </c>
      <c r="FZ54" s="17">
        <v>63.523789999999998</v>
      </c>
      <c r="GA54" s="17">
        <v>-3.9237899999999999</v>
      </c>
      <c r="GB54" s="17">
        <v>184.2</v>
      </c>
      <c r="GC54" s="17">
        <v>184.91498000000001</v>
      </c>
      <c r="GD54" s="17">
        <v>184.91497000000001</v>
      </c>
      <c r="GE54" s="17">
        <v>-0.71496999999999999</v>
      </c>
      <c r="GF54" s="17">
        <v>184.8</v>
      </c>
      <c r="GG54" s="17">
        <v>184.91498000000001</v>
      </c>
      <c r="GH54" s="17">
        <v>184.91497000000001</v>
      </c>
      <c r="GI54" s="17">
        <v>-0.11497</v>
      </c>
      <c r="GJ54" s="17">
        <v>184.5</v>
      </c>
      <c r="GK54" s="17">
        <v>185.47028</v>
      </c>
      <c r="GL54" s="17">
        <v>185.47028</v>
      </c>
      <c r="GM54" s="17">
        <v>-0.97028000000000003</v>
      </c>
      <c r="GN54" s="17">
        <v>100.5</v>
      </c>
      <c r="GO54" s="17">
        <v>98.407430000000005</v>
      </c>
      <c r="GP54" s="17">
        <v>96.97457</v>
      </c>
      <c r="GQ54" s="17">
        <v>3.5254300000000001</v>
      </c>
      <c r="GR54" s="17">
        <v>3.7</v>
      </c>
      <c r="GS54" s="17">
        <v>3.7563900000000001</v>
      </c>
      <c r="GT54" s="17">
        <v>3.7563800000000001</v>
      </c>
      <c r="GU54" s="17">
        <v>-5.638E-2</v>
      </c>
      <c r="GV54" s="17"/>
      <c r="GW54" s="17"/>
      <c r="GX54" s="17"/>
      <c r="GY54" s="17">
        <v>0</v>
      </c>
      <c r="GZ54" s="17">
        <v>10.7</v>
      </c>
      <c r="HA54" s="17"/>
      <c r="HB54" s="17">
        <v>32.999949999999998</v>
      </c>
      <c r="HC54" s="17">
        <v>-22.299949999999999</v>
      </c>
      <c r="HD54" s="17"/>
      <c r="HE54" s="17"/>
      <c r="HF54" s="17"/>
      <c r="HG54" s="17">
        <v>0</v>
      </c>
      <c r="HH54" s="17">
        <v>2</v>
      </c>
      <c r="HI54" s="17">
        <v>1.97359</v>
      </c>
      <c r="HJ54" s="17">
        <v>1.97359</v>
      </c>
      <c r="HK54" s="17">
        <v>2.6409999999999999E-2</v>
      </c>
      <c r="HL54" s="17">
        <v>24.7</v>
      </c>
      <c r="HM54" s="17">
        <v>17.172329999999999</v>
      </c>
      <c r="HN54" s="17">
        <v>17.172329999999999</v>
      </c>
      <c r="HO54" s="17">
        <v>7.5276699999999996</v>
      </c>
      <c r="HP54" s="17">
        <v>86.1</v>
      </c>
      <c r="HQ54" s="17">
        <v>85</v>
      </c>
      <c r="HR54" s="17">
        <v>84.999949999999998</v>
      </c>
      <c r="HS54" s="17">
        <v>1.10005</v>
      </c>
      <c r="HT54" s="17"/>
      <c r="HU54" s="17"/>
      <c r="HV54" s="17"/>
      <c r="HW54" s="17">
        <v>0</v>
      </c>
      <c r="HX54" s="17"/>
      <c r="HY54" s="17"/>
      <c r="HZ54" s="17"/>
      <c r="IA54" s="17">
        <v>0</v>
      </c>
      <c r="IB54" s="17">
        <v>94.3</v>
      </c>
      <c r="IC54" s="17">
        <v>85.482770000000002</v>
      </c>
      <c r="ID54" s="17">
        <v>85.482200000000006</v>
      </c>
      <c r="IE54" s="17">
        <v>8.8178000000000001</v>
      </c>
      <c r="IF54" s="17"/>
      <c r="IG54" s="17"/>
      <c r="IH54" s="17"/>
      <c r="II54" s="17">
        <v>0</v>
      </c>
      <c r="IJ54" s="17"/>
      <c r="IK54" s="17"/>
      <c r="IL54" s="17"/>
      <c r="IM54" s="17">
        <v>0</v>
      </c>
      <c r="IN54" s="17">
        <v>7.6</v>
      </c>
      <c r="IO54" s="17"/>
      <c r="IP54" s="17">
        <v>45.221350000000001</v>
      </c>
      <c r="IQ54" s="17">
        <v>-37.62135</v>
      </c>
      <c r="IR54" s="17"/>
      <c r="IS54" s="17"/>
      <c r="IT54" s="17"/>
      <c r="IU54" s="17">
        <v>0</v>
      </c>
      <c r="IV54" s="17"/>
      <c r="IW54" s="17"/>
      <c r="IX54" s="17"/>
      <c r="IY54" s="17">
        <v>0</v>
      </c>
      <c r="IZ54" s="17"/>
      <c r="JA54" s="17"/>
      <c r="JB54" s="17"/>
      <c r="JC54" s="17">
        <v>0</v>
      </c>
      <c r="JD54" s="17">
        <v>91.6</v>
      </c>
      <c r="JE54" s="17">
        <v>90.148499999999999</v>
      </c>
      <c r="JF54" s="17">
        <v>88.405090000000001</v>
      </c>
      <c r="JG54" s="17">
        <v>3.1949100000000001</v>
      </c>
      <c r="JH54" s="17">
        <v>178.8</v>
      </c>
      <c r="JI54" s="17">
        <v>185.29458</v>
      </c>
      <c r="JJ54" s="17">
        <v>185.29458</v>
      </c>
      <c r="JK54" s="17">
        <v>-6.49458</v>
      </c>
      <c r="JL54" s="17">
        <v>176.4</v>
      </c>
      <c r="JM54" s="17">
        <v>185.29458</v>
      </c>
      <c r="JN54" s="17">
        <v>185.29458</v>
      </c>
      <c r="JO54" s="17">
        <v>-8.8945799999999995</v>
      </c>
      <c r="JP54" s="17">
        <v>211.8</v>
      </c>
      <c r="JQ54" s="17">
        <v>185.29458</v>
      </c>
      <c r="JR54" s="17">
        <v>185.29458</v>
      </c>
      <c r="JS54" s="17">
        <v>26.505420000000001</v>
      </c>
      <c r="JT54" s="17">
        <v>273.8</v>
      </c>
      <c r="JU54" s="17">
        <v>278.77654000000001</v>
      </c>
      <c r="JV54" s="17">
        <v>278.77652999999998</v>
      </c>
      <c r="JW54" s="17">
        <v>-4.9765300000000003</v>
      </c>
      <c r="JX54" s="17">
        <v>39</v>
      </c>
      <c r="JY54" s="17">
        <v>73.590990000000005</v>
      </c>
      <c r="JZ54" s="17">
        <v>73.590959999999995</v>
      </c>
      <c r="KA54" s="17">
        <v>-34.590960000000003</v>
      </c>
      <c r="KB54" s="17">
        <v>27.1</v>
      </c>
      <c r="KC54" s="17">
        <v>36.905990000000003</v>
      </c>
      <c r="KD54" s="17">
        <v>36.90598</v>
      </c>
      <c r="KE54" s="17">
        <v>-9.8059799999999999</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c r="LA54" s="17"/>
      <c r="LB54" s="17"/>
      <c r="LC54" s="17">
        <v>0</v>
      </c>
      <c r="LD54" s="17">
        <v>0.4</v>
      </c>
      <c r="LE54" s="17">
        <v>0.44603999999999999</v>
      </c>
      <c r="LF54" s="17">
        <v>0.44602999999999998</v>
      </c>
      <c r="LG54" s="17">
        <v>-4.6030000000000001E-2</v>
      </c>
      <c r="LH54" s="17">
        <v>162.69999999999999</v>
      </c>
      <c r="LI54" s="17">
        <v>145.99306999999999</v>
      </c>
      <c r="LJ54" s="17">
        <v>145.99157</v>
      </c>
      <c r="LK54" s="17">
        <v>16.70843</v>
      </c>
      <c r="LL54" s="17">
        <v>96.8</v>
      </c>
      <c r="LM54" s="17">
        <v>87.368880000000004</v>
      </c>
      <c r="LN54" s="17">
        <v>90.865470000000002</v>
      </c>
      <c r="LO54" s="17">
        <v>5.9345299999999996</v>
      </c>
      <c r="LP54" s="17">
        <v>64.5</v>
      </c>
      <c r="LQ54" s="17">
        <v>67.133979999999994</v>
      </c>
      <c r="LR54" s="17">
        <v>67.133979999999994</v>
      </c>
      <c r="LS54" s="17">
        <v>-2.6339800000000002</v>
      </c>
      <c r="LT54" s="17">
        <v>69.8</v>
      </c>
      <c r="LU54" s="17">
        <v>70.369299999999996</v>
      </c>
      <c r="LV54" s="17">
        <v>72.373840000000001</v>
      </c>
      <c r="LW54" s="17">
        <v>-2.5738400000000001</v>
      </c>
      <c r="LX54" s="17">
        <v>29.8</v>
      </c>
      <c r="LY54" s="17">
        <v>29.951460000000001</v>
      </c>
      <c r="LZ54" s="17">
        <v>29.951429999999998</v>
      </c>
      <c r="MA54" s="17">
        <v>-0.15143000000000001</v>
      </c>
      <c r="MB54" s="17"/>
      <c r="MC54" s="17"/>
      <c r="MD54" s="17"/>
      <c r="ME54" s="17">
        <v>0</v>
      </c>
      <c r="MF54" s="17"/>
      <c r="MG54" s="17"/>
      <c r="MH54" s="17"/>
      <c r="MI54" s="17">
        <v>0</v>
      </c>
      <c r="MJ54" s="17"/>
      <c r="MK54" s="17"/>
      <c r="ML54" s="17"/>
      <c r="MM54" s="17">
        <v>0</v>
      </c>
      <c r="MN54" s="17">
        <v>147.4</v>
      </c>
      <c r="MO54" s="17">
        <v>151.08876000000001</v>
      </c>
      <c r="MP54" s="17">
        <v>151.08875</v>
      </c>
      <c r="MQ54" s="17">
        <v>-3.6887500000000002</v>
      </c>
      <c r="MR54" s="17">
        <v>149.80000000000001</v>
      </c>
      <c r="MS54" s="17">
        <v>151.08876000000001</v>
      </c>
      <c r="MT54" s="17">
        <v>151.08875</v>
      </c>
      <c r="MU54" s="17">
        <v>-1.2887500000000001</v>
      </c>
      <c r="MV54" s="17">
        <v>150.69999999999999</v>
      </c>
      <c r="MW54" s="17">
        <v>151.54248000000001</v>
      </c>
      <c r="MX54" s="17">
        <v>151.54247000000001</v>
      </c>
      <c r="MY54" s="17">
        <v>-0.84247000000000005</v>
      </c>
      <c r="MZ54" s="17">
        <v>0</v>
      </c>
      <c r="NA54" s="17"/>
      <c r="NB54" s="17"/>
      <c r="NC54" s="17">
        <v>0</v>
      </c>
      <c r="ND54" s="17"/>
      <c r="NE54" s="17"/>
      <c r="NF54" s="17"/>
      <c r="NG54" s="17">
        <v>0</v>
      </c>
      <c r="NH54" s="17"/>
      <c r="NI54" s="17"/>
      <c r="NJ54" s="17"/>
      <c r="NK54" s="17">
        <v>0</v>
      </c>
      <c r="NL54" s="17"/>
      <c r="NM54" s="17"/>
      <c r="NN54" s="17"/>
      <c r="NO54" s="17">
        <v>0</v>
      </c>
      <c r="NP54" s="17"/>
      <c r="NQ54" s="17"/>
      <c r="NR54" s="17"/>
      <c r="NS54" s="17">
        <v>0</v>
      </c>
      <c r="NT54" s="17">
        <v>137.19999999999999</v>
      </c>
      <c r="NU54" s="17">
        <v>213.11984000000001</v>
      </c>
      <c r="NV54" s="17">
        <v>213.11976999999999</v>
      </c>
      <c r="NW54" s="17">
        <v>-75.91977</v>
      </c>
      <c r="NX54" s="17">
        <v>77.400000000000006</v>
      </c>
      <c r="NY54" s="17">
        <v>106.87992</v>
      </c>
      <c r="NZ54" s="17">
        <v>106.87988</v>
      </c>
      <c r="OA54" s="17">
        <v>-29.479880000000001</v>
      </c>
      <c r="OB54" s="17">
        <v>0</v>
      </c>
      <c r="OC54" s="17"/>
      <c r="OD54" s="17"/>
      <c r="OE54" s="17">
        <v>0</v>
      </c>
      <c r="OF54" s="17">
        <v>60.5</v>
      </c>
      <c r="OG54" s="17">
        <v>118.3</v>
      </c>
      <c r="OH54" s="17">
        <v>79.930000000000007</v>
      </c>
      <c r="OI54" s="17">
        <v>-19.43</v>
      </c>
      <c r="OJ54" s="17">
        <v>0</v>
      </c>
      <c r="OK54" s="17"/>
      <c r="OL54" s="17"/>
      <c r="OM54" s="17">
        <v>0</v>
      </c>
      <c r="ON54" s="17">
        <v>10.4</v>
      </c>
      <c r="OO54" s="17">
        <v>13.992000000000001</v>
      </c>
      <c r="OP54" s="17">
        <v>13.992000000000001</v>
      </c>
      <c r="OQ54" s="17">
        <v>-3.5920000000000001</v>
      </c>
      <c r="OR54" s="17">
        <v>0</v>
      </c>
      <c r="OS54" s="17"/>
      <c r="OT54" s="17"/>
      <c r="OU54" s="17">
        <v>0</v>
      </c>
      <c r="OV54" s="17">
        <v>4.7</v>
      </c>
      <c r="OW54" s="17">
        <v>4.4000000000000004</v>
      </c>
      <c r="OX54" s="17">
        <v>4.4000000000000004</v>
      </c>
      <c r="OY54" s="17">
        <v>0.3</v>
      </c>
      <c r="OZ54" s="17"/>
      <c r="PA54" s="17"/>
      <c r="PB54" s="17"/>
      <c r="PC54" s="17">
        <v>0</v>
      </c>
      <c r="PD54" s="17">
        <v>0</v>
      </c>
      <c r="PE54" s="17"/>
      <c r="PF54" s="17"/>
      <c r="PG54" s="17">
        <v>0</v>
      </c>
      <c r="PH54" s="17">
        <v>2.2000000000000002</v>
      </c>
      <c r="PI54" s="17">
        <v>1.99563</v>
      </c>
      <c r="PJ54" s="17"/>
      <c r="PK54" s="17">
        <v>2.2000000000000002</v>
      </c>
      <c r="PL54" s="17">
        <v>0.2</v>
      </c>
      <c r="PM54" s="17">
        <v>1</v>
      </c>
      <c r="PN54" s="17">
        <v>1</v>
      </c>
      <c r="PO54" s="17">
        <v>-0.8</v>
      </c>
      <c r="PP54" s="17">
        <v>1.6</v>
      </c>
      <c r="PQ54" s="17">
        <v>1.82</v>
      </c>
      <c r="PR54" s="17">
        <v>1.82</v>
      </c>
      <c r="PS54" s="17">
        <v>-0.22</v>
      </c>
      <c r="PT54" s="17">
        <v>4.4000000000000004</v>
      </c>
      <c r="PU54" s="17">
        <v>4.5</v>
      </c>
      <c r="PV54" s="17">
        <v>4.5</v>
      </c>
      <c r="PW54" s="17">
        <v>-0.1</v>
      </c>
      <c r="PX54" s="17">
        <v>20.100000000000001</v>
      </c>
      <c r="PY54" s="17">
        <v>18.4466</v>
      </c>
      <c r="PZ54" s="17">
        <v>18.4466</v>
      </c>
      <c r="QA54" s="17">
        <v>1.6534</v>
      </c>
      <c r="QB54" s="17">
        <v>3.1</v>
      </c>
      <c r="QC54" s="17">
        <v>3.2</v>
      </c>
      <c r="QD54" s="17">
        <v>3.2</v>
      </c>
      <c r="QE54" s="17">
        <v>-0.1</v>
      </c>
      <c r="QF54" s="17">
        <v>3.3</v>
      </c>
      <c r="QG54" s="17">
        <v>3.1</v>
      </c>
      <c r="QH54" s="17">
        <v>3.1</v>
      </c>
      <c r="QI54" s="17">
        <v>0.2</v>
      </c>
      <c r="QJ54" s="17">
        <v>3.5</v>
      </c>
      <c r="QK54" s="17">
        <v>3.4</v>
      </c>
      <c r="QL54" s="17">
        <v>3.4</v>
      </c>
      <c r="QM54" s="17">
        <v>0.1</v>
      </c>
      <c r="QN54" s="17">
        <v>17.8</v>
      </c>
      <c r="QO54" s="17">
        <v>16.990290000000002</v>
      </c>
      <c r="QP54" s="17">
        <v>16.990290000000002</v>
      </c>
      <c r="QQ54" s="17">
        <v>0.80971000000000004</v>
      </c>
      <c r="QR54" s="17">
        <v>0</v>
      </c>
      <c r="QS54" s="17"/>
      <c r="QT54" s="17"/>
      <c r="QU54" s="17">
        <v>0</v>
      </c>
      <c r="QV54" s="17">
        <v>0</v>
      </c>
      <c r="QW54" s="17"/>
      <c r="QX54" s="17"/>
      <c r="QY54" s="17">
        <v>0</v>
      </c>
      <c r="QZ54" s="17">
        <v>18.100000000000001</v>
      </c>
      <c r="RA54" s="17">
        <v>19.555</v>
      </c>
      <c r="RB54" s="17">
        <v>19.555</v>
      </c>
      <c r="RC54" s="17">
        <v>-1.4550000000000001</v>
      </c>
      <c r="RD54" s="17">
        <v>55.7</v>
      </c>
      <c r="RE54" s="17">
        <v>46</v>
      </c>
      <c r="RF54" s="17">
        <v>56.798999999999999</v>
      </c>
      <c r="RG54" s="17">
        <v>-1.099</v>
      </c>
      <c r="RH54" s="17">
        <v>4.4000000000000004</v>
      </c>
      <c r="RI54" s="17">
        <v>4.2</v>
      </c>
      <c r="RJ54" s="17">
        <v>4.2</v>
      </c>
      <c r="RK54" s="17">
        <v>0.2</v>
      </c>
      <c r="RL54" s="17">
        <v>2.4</v>
      </c>
      <c r="RM54" s="17">
        <v>2.4</v>
      </c>
      <c r="RN54" s="17">
        <v>2.4</v>
      </c>
      <c r="RO54" s="17">
        <v>0</v>
      </c>
      <c r="RP54" s="17">
        <v>1.2</v>
      </c>
      <c r="RQ54" s="17">
        <v>1.2</v>
      </c>
      <c r="RR54" s="17">
        <v>1.2</v>
      </c>
      <c r="RS54" s="17">
        <v>0</v>
      </c>
      <c r="RT54" s="17">
        <v>3</v>
      </c>
      <c r="RU54" s="17">
        <v>2.8</v>
      </c>
      <c r="RV54" s="17">
        <v>2.8</v>
      </c>
      <c r="RW54" s="17">
        <v>0.2</v>
      </c>
      <c r="RX54" s="17">
        <v>0</v>
      </c>
      <c r="RY54" s="17"/>
      <c r="RZ54" s="17"/>
      <c r="SA54" s="17">
        <v>0</v>
      </c>
      <c r="SB54" s="17">
        <v>1.9</v>
      </c>
      <c r="SC54" s="17">
        <v>1.851</v>
      </c>
      <c r="SD54" s="17">
        <v>1.851</v>
      </c>
      <c r="SE54" s="17">
        <v>4.9000000000000002E-2</v>
      </c>
      <c r="SF54" s="17">
        <v>20.100000000000001</v>
      </c>
      <c r="SG54" s="17">
        <v>19.772790000000001</v>
      </c>
      <c r="SH54" s="17">
        <v>19.772690000000001</v>
      </c>
      <c r="SI54" s="17">
        <v>0.32730999999999999</v>
      </c>
      <c r="SJ54" s="17">
        <v>1.2</v>
      </c>
      <c r="SK54" s="17">
        <v>1.32</v>
      </c>
      <c r="SL54" s="17">
        <v>1.32</v>
      </c>
      <c r="SM54" s="17">
        <v>-0.12</v>
      </c>
      <c r="SN54" s="17">
        <v>0.4</v>
      </c>
      <c r="SO54" s="17"/>
      <c r="SP54" s="17">
        <v>0.4</v>
      </c>
      <c r="SQ54" s="17">
        <v>0</v>
      </c>
      <c r="SR54" s="17">
        <v>3.8</v>
      </c>
      <c r="SS54" s="17">
        <v>5.3</v>
      </c>
      <c r="ST54" s="17">
        <v>5.3</v>
      </c>
      <c r="SU54" s="17">
        <v>-1.5</v>
      </c>
      <c r="SV54" s="17">
        <v>2.4</v>
      </c>
      <c r="SW54" s="17">
        <v>2.6</v>
      </c>
      <c r="SX54" s="17">
        <v>2.6</v>
      </c>
      <c r="SY54" s="17">
        <v>-0.2</v>
      </c>
      <c r="SZ54" s="17">
        <v>4.3</v>
      </c>
      <c r="TA54" s="17">
        <v>5</v>
      </c>
      <c r="TB54" s="17">
        <v>5</v>
      </c>
      <c r="TC54" s="17">
        <v>-0.7</v>
      </c>
      <c r="TD54" s="17">
        <v>4.9000000000000004</v>
      </c>
      <c r="TE54" s="17">
        <v>7</v>
      </c>
      <c r="TF54" s="17">
        <v>7</v>
      </c>
      <c r="TG54" s="17">
        <v>-2.1</v>
      </c>
      <c r="TH54" s="17">
        <v>10</v>
      </c>
      <c r="TI54" s="17">
        <v>10</v>
      </c>
      <c r="TJ54" s="17">
        <v>10</v>
      </c>
      <c r="TK54" s="17">
        <v>0</v>
      </c>
      <c r="TL54" s="17">
        <v>24.6</v>
      </c>
      <c r="TM54" s="17">
        <v>16.385999999999999</v>
      </c>
      <c r="TN54" s="17">
        <v>16.385999999999999</v>
      </c>
      <c r="TO54" s="17">
        <v>8.2140000000000004</v>
      </c>
      <c r="TP54" s="17">
        <v>43.2</v>
      </c>
      <c r="TQ54" s="17">
        <v>47.994</v>
      </c>
      <c r="TR54" s="17">
        <v>47.994</v>
      </c>
      <c r="TS54" s="17">
        <v>-4.7939999999999996</v>
      </c>
      <c r="TT54" s="17">
        <v>0</v>
      </c>
      <c r="TU54" s="17"/>
      <c r="TV54" s="17"/>
      <c r="TW54" s="17">
        <v>0</v>
      </c>
      <c r="TX54" s="17">
        <v>57.3</v>
      </c>
      <c r="TY54" s="17">
        <v>53.9</v>
      </c>
      <c r="TZ54" s="17">
        <v>55.546999999999997</v>
      </c>
      <c r="UA54" s="17">
        <v>1.7529999999999999</v>
      </c>
      <c r="UB54" s="17">
        <v>73.8</v>
      </c>
      <c r="UC54" s="17">
        <v>82.1</v>
      </c>
      <c r="UD54" s="17">
        <v>79.546999999999997</v>
      </c>
      <c r="UE54" s="17">
        <v>-5.7469999999999999</v>
      </c>
      <c r="UF54" s="17">
        <v>9.1999999999999993</v>
      </c>
      <c r="UG54" s="17">
        <v>4.5</v>
      </c>
      <c r="UH54" s="17">
        <v>4.4720000000000004</v>
      </c>
      <c r="UI54" s="17">
        <v>4.7279999999999998</v>
      </c>
      <c r="UJ54" s="17">
        <v>1.4</v>
      </c>
      <c r="UK54" s="17">
        <v>2.9420000000000002</v>
      </c>
      <c r="UL54" s="17">
        <v>2.9420000000000002</v>
      </c>
      <c r="UM54" s="17">
        <v>-1.542</v>
      </c>
      <c r="UN54" s="17">
        <v>5.0999999999999996</v>
      </c>
      <c r="UO54" s="17">
        <v>4.5</v>
      </c>
      <c r="UP54" s="17">
        <v>4.5</v>
      </c>
      <c r="UQ54" s="17">
        <v>0.6</v>
      </c>
      <c r="UR54" s="17">
        <v>2.2999999999999998</v>
      </c>
      <c r="US54" s="17">
        <v>1.8</v>
      </c>
      <c r="UT54" s="17">
        <v>1.8</v>
      </c>
      <c r="UU54" s="17">
        <v>0.5</v>
      </c>
      <c r="UV54" s="17">
        <v>9.3000000000000007</v>
      </c>
      <c r="UW54" s="17">
        <v>8.3000000000000007</v>
      </c>
      <c r="UX54" s="17">
        <v>8.3000000000000007</v>
      </c>
      <c r="UY54" s="17">
        <v>1</v>
      </c>
      <c r="UZ54" s="17">
        <v>3.6</v>
      </c>
      <c r="VA54" s="17">
        <v>3.8</v>
      </c>
      <c r="VB54" s="17">
        <v>3.8</v>
      </c>
      <c r="VC54" s="17">
        <v>-0.2</v>
      </c>
      <c r="VD54" s="17">
        <v>4.0999999999999996</v>
      </c>
      <c r="VE54" s="17">
        <v>4.3</v>
      </c>
      <c r="VF54" s="17">
        <v>4.3</v>
      </c>
      <c r="VG54" s="17">
        <v>-0.2</v>
      </c>
      <c r="VH54" s="17">
        <v>4.2</v>
      </c>
      <c r="VI54" s="17">
        <v>4.5</v>
      </c>
      <c r="VJ54" s="17">
        <v>4.5</v>
      </c>
      <c r="VK54" s="17">
        <v>-0.3</v>
      </c>
      <c r="VL54" s="17">
        <v>8.3000000000000007</v>
      </c>
      <c r="VM54" s="17">
        <v>9.9830000000000005</v>
      </c>
      <c r="VN54" s="17">
        <v>9.9830000000000005</v>
      </c>
      <c r="VO54" s="17">
        <v>-1.6830000000000001</v>
      </c>
      <c r="VP54" s="17">
        <v>0</v>
      </c>
      <c r="VQ54" s="17"/>
      <c r="VR54" s="17"/>
      <c r="VS54" s="17">
        <v>0</v>
      </c>
      <c r="VT54" s="17">
        <v>0</v>
      </c>
      <c r="VU54" s="17"/>
      <c r="VV54" s="17"/>
      <c r="VW54" s="17">
        <v>0</v>
      </c>
      <c r="VX54" s="17">
        <v>0</v>
      </c>
      <c r="VY54" s="17"/>
      <c r="VZ54" s="17"/>
      <c r="WA54" s="17">
        <v>0</v>
      </c>
      <c r="WB54" s="17">
        <v>0.6</v>
      </c>
      <c r="WC54" s="17">
        <v>0.6</v>
      </c>
      <c r="WD54" s="17">
        <v>0.6</v>
      </c>
      <c r="WE54" s="17">
        <v>0</v>
      </c>
      <c r="WF54" s="17">
        <v>93.6</v>
      </c>
      <c r="WG54" s="17">
        <v>34</v>
      </c>
      <c r="WH54" s="17">
        <v>51</v>
      </c>
      <c r="WI54" s="17">
        <v>42.6</v>
      </c>
      <c r="WJ54" s="17">
        <v>88.9</v>
      </c>
      <c r="WK54" s="17">
        <v>23.2</v>
      </c>
      <c r="WL54" s="17">
        <v>38</v>
      </c>
      <c r="WM54" s="17">
        <v>50.9</v>
      </c>
      <c r="WN54" s="17">
        <v>0</v>
      </c>
      <c r="WO54" s="17"/>
      <c r="WP54" s="17"/>
      <c r="WQ54" s="17">
        <v>0</v>
      </c>
      <c r="WR54" s="17">
        <v>0</v>
      </c>
      <c r="WS54" s="17"/>
      <c r="WT54" s="17"/>
      <c r="WU54" s="17">
        <v>0</v>
      </c>
      <c r="WV54" s="17">
        <v>7</v>
      </c>
      <c r="WW54" s="17">
        <v>7.2</v>
      </c>
      <c r="WX54" s="17">
        <v>7.2</v>
      </c>
      <c r="WY54" s="17">
        <v>-0.2</v>
      </c>
      <c r="WZ54" s="17">
        <v>19.2</v>
      </c>
      <c r="XA54" s="17">
        <v>18.4466</v>
      </c>
      <c r="XB54" s="17">
        <v>18.4466</v>
      </c>
      <c r="XC54" s="17">
        <v>0.75339999999999996</v>
      </c>
      <c r="XD54" s="17">
        <v>9.5</v>
      </c>
      <c r="XE54" s="17">
        <v>10.8</v>
      </c>
      <c r="XF54" s="17">
        <v>10.8</v>
      </c>
      <c r="XG54" s="17">
        <v>-1.3</v>
      </c>
      <c r="XH54" s="17">
        <v>33.590000000000003</v>
      </c>
      <c r="XI54" s="17">
        <v>29.5</v>
      </c>
      <c r="XJ54" s="17">
        <v>29.5</v>
      </c>
      <c r="XK54" s="17">
        <v>4.09</v>
      </c>
      <c r="XL54" s="17">
        <v>27.79</v>
      </c>
      <c r="XM54" s="17">
        <v>29.5</v>
      </c>
      <c r="XN54" s="17">
        <v>29.5</v>
      </c>
      <c r="XO54" s="17">
        <v>-1.71</v>
      </c>
      <c r="XP54" s="17"/>
      <c r="XQ54" s="17"/>
      <c r="XR54" s="17"/>
      <c r="XS54" s="17">
        <v>0</v>
      </c>
      <c r="XT54" s="17">
        <v>18.3</v>
      </c>
      <c r="XU54" s="17">
        <v>19.222999999999999</v>
      </c>
      <c r="XV54" s="17">
        <v>19.222999999999999</v>
      </c>
      <c r="XW54" s="17">
        <v>-0.92300000000000004</v>
      </c>
      <c r="XX54" s="17">
        <v>6.5</v>
      </c>
      <c r="XY54" s="17">
        <v>7.78</v>
      </c>
      <c r="XZ54" s="17">
        <v>7.78</v>
      </c>
      <c r="YA54" s="17">
        <v>-1.28</v>
      </c>
      <c r="YB54" s="17">
        <v>9.3000000000000007</v>
      </c>
      <c r="YC54" s="17">
        <v>11</v>
      </c>
      <c r="YD54" s="17">
        <v>11</v>
      </c>
      <c r="YE54" s="17">
        <v>-1.7</v>
      </c>
    </row>
    <row r="55" spans="1:655" ht="24" customHeight="1" x14ac:dyDescent="0.25">
      <c r="A55" s="1"/>
      <c r="B55" s="16" t="s">
        <v>40</v>
      </c>
      <c r="C55" s="16" t="s">
        <v>760</v>
      </c>
      <c r="D55" s="17">
        <v>0</v>
      </c>
      <c r="E55" s="17"/>
      <c r="F55" s="17"/>
      <c r="G55" s="17">
        <v>0</v>
      </c>
      <c r="H55" s="17">
        <v>619.79999999999995</v>
      </c>
      <c r="I55" s="17">
        <v>635.88252999999997</v>
      </c>
      <c r="J55" s="17">
        <v>635.88233000000002</v>
      </c>
      <c r="K55" s="17">
        <v>-16.082329999999999</v>
      </c>
      <c r="L55" s="17">
        <v>213.8</v>
      </c>
      <c r="M55" s="17">
        <v>206.86389</v>
      </c>
      <c r="N55" s="17">
        <v>206.86382</v>
      </c>
      <c r="O55" s="17">
        <v>6.9361800000000002</v>
      </c>
      <c r="P55" s="17"/>
      <c r="Q55" s="17"/>
      <c r="R55" s="17"/>
      <c r="S55" s="17">
        <v>0</v>
      </c>
      <c r="T55" s="17"/>
      <c r="U55" s="17"/>
      <c r="V55" s="17"/>
      <c r="W55" s="17">
        <v>0</v>
      </c>
      <c r="X55" s="17">
        <v>0</v>
      </c>
      <c r="Y55" s="17">
        <v>19.985600000000002</v>
      </c>
      <c r="Z55" s="17"/>
      <c r="AA55" s="17">
        <v>0</v>
      </c>
      <c r="AB55" s="17">
        <v>72.900000000000006</v>
      </c>
      <c r="AC55" s="17">
        <v>84.335999999999999</v>
      </c>
      <c r="AD55" s="17">
        <v>87.85</v>
      </c>
      <c r="AE55" s="17">
        <v>-14.95</v>
      </c>
      <c r="AF55" s="17"/>
      <c r="AG55" s="17"/>
      <c r="AH55" s="17"/>
      <c r="AI55" s="17">
        <v>0</v>
      </c>
      <c r="AJ55" s="17"/>
      <c r="AK55" s="17"/>
      <c r="AL55" s="17"/>
      <c r="AM55" s="17">
        <v>0</v>
      </c>
      <c r="AN55" s="17">
        <v>169.1</v>
      </c>
      <c r="AO55" s="17">
        <v>196.22801999999999</v>
      </c>
      <c r="AP55" s="17">
        <v>196.22801000000001</v>
      </c>
      <c r="AQ55" s="17">
        <v>-27.12801</v>
      </c>
      <c r="AR55" s="17">
        <v>167.6</v>
      </c>
      <c r="AS55" s="17">
        <v>196.22801999999999</v>
      </c>
      <c r="AT55" s="17">
        <v>196.22801000000001</v>
      </c>
      <c r="AU55" s="17">
        <v>-28.62801</v>
      </c>
      <c r="AV55" s="17">
        <v>168.5</v>
      </c>
      <c r="AW55" s="17">
        <v>196.22801999999999</v>
      </c>
      <c r="AX55" s="17">
        <v>196.22801000000001</v>
      </c>
      <c r="AY55" s="17">
        <v>-27.728010000000001</v>
      </c>
      <c r="AZ55" s="17">
        <v>248.5</v>
      </c>
      <c r="BA55" s="17">
        <v>295.22593999999998</v>
      </c>
      <c r="BB55" s="17">
        <v>295.22593000000001</v>
      </c>
      <c r="BC55" s="17">
        <v>-46.725929999999998</v>
      </c>
      <c r="BD55" s="17">
        <v>215.4</v>
      </c>
      <c r="BE55" s="17">
        <v>208.07389000000001</v>
      </c>
      <c r="BF55" s="17">
        <v>208.07388</v>
      </c>
      <c r="BG55" s="17">
        <v>7.3261200000000004</v>
      </c>
      <c r="BH55" s="17">
        <v>111.9</v>
      </c>
      <c r="BI55" s="17">
        <v>104.34936999999999</v>
      </c>
      <c r="BJ55" s="17">
        <v>104.34936999999999</v>
      </c>
      <c r="BK55" s="17">
        <v>7.55063</v>
      </c>
      <c r="BL55" s="17">
        <v>434</v>
      </c>
      <c r="BM55" s="17">
        <v>170.73124999999999</v>
      </c>
      <c r="BN55" s="17">
        <v>280.58859000000001</v>
      </c>
      <c r="BO55" s="17">
        <v>153.41140999999999</v>
      </c>
      <c r="BP55" s="17">
        <v>3</v>
      </c>
      <c r="BQ55" s="17">
        <v>4.4318400000000002</v>
      </c>
      <c r="BR55" s="17">
        <v>4.4318400000000002</v>
      </c>
      <c r="BS55" s="17">
        <v>-1.43184</v>
      </c>
      <c r="BT55" s="17"/>
      <c r="BU55" s="17"/>
      <c r="BV55" s="17"/>
      <c r="BW55" s="17">
        <v>0</v>
      </c>
      <c r="BX55" s="17"/>
      <c r="BY55" s="17"/>
      <c r="BZ55" s="17"/>
      <c r="CA55" s="17">
        <v>0</v>
      </c>
      <c r="CB55" s="17"/>
      <c r="CC55" s="17"/>
      <c r="CD55" s="17"/>
      <c r="CE55" s="17">
        <v>0</v>
      </c>
      <c r="CF55" s="17"/>
      <c r="CG55" s="17"/>
      <c r="CH55" s="17"/>
      <c r="CI55" s="17">
        <v>0</v>
      </c>
      <c r="CJ55" s="17">
        <v>111.6</v>
      </c>
      <c r="CK55" s="17">
        <v>116.25078000000001</v>
      </c>
      <c r="CL55" s="17">
        <v>116.25078000000001</v>
      </c>
      <c r="CM55" s="17">
        <v>-4.6507800000000001</v>
      </c>
      <c r="CN55" s="17">
        <v>8.3000000000000007</v>
      </c>
      <c r="CO55" s="17">
        <v>5.1333399999999996</v>
      </c>
      <c r="CP55" s="17">
        <v>5.1333399999999996</v>
      </c>
      <c r="CQ55" s="17">
        <v>3.1666599999999998</v>
      </c>
      <c r="CR55" s="17">
        <v>3.1</v>
      </c>
      <c r="CS55" s="17">
        <v>2.8177599999999998</v>
      </c>
      <c r="CT55" s="17">
        <v>2.8177500000000002</v>
      </c>
      <c r="CU55" s="17">
        <v>0.28225</v>
      </c>
      <c r="CV55" s="17"/>
      <c r="CW55" s="17"/>
      <c r="CX55" s="17"/>
      <c r="CY55" s="17">
        <v>0</v>
      </c>
      <c r="CZ55" s="17">
        <v>6.9</v>
      </c>
      <c r="DA55" s="17">
        <v>6.8787000000000003</v>
      </c>
      <c r="DB55" s="17">
        <v>6.8787000000000003</v>
      </c>
      <c r="DC55" s="17">
        <v>2.1299999999999999E-2</v>
      </c>
      <c r="DD55" s="17">
        <v>14.7</v>
      </c>
      <c r="DE55" s="17">
        <v>14.919420000000001</v>
      </c>
      <c r="DF55" s="17">
        <v>14.919409999999999</v>
      </c>
      <c r="DG55" s="17">
        <v>-0.21940999999999999</v>
      </c>
      <c r="DH55" s="17">
        <v>101.5</v>
      </c>
      <c r="DI55" s="17">
        <v>53.639980000000001</v>
      </c>
      <c r="DJ55" s="17">
        <v>115.42339</v>
      </c>
      <c r="DK55" s="17">
        <v>-13.923389999999999</v>
      </c>
      <c r="DL55" s="17"/>
      <c r="DM55" s="17"/>
      <c r="DN55" s="17"/>
      <c r="DO55" s="17">
        <v>0</v>
      </c>
      <c r="DP55" s="17"/>
      <c r="DQ55" s="17"/>
      <c r="DR55" s="17"/>
      <c r="DS55" s="17">
        <v>0</v>
      </c>
      <c r="DT55" s="17"/>
      <c r="DU55" s="17"/>
      <c r="DV55" s="17"/>
      <c r="DW55" s="17">
        <v>0</v>
      </c>
      <c r="DX55" s="17"/>
      <c r="DY55" s="17"/>
      <c r="DZ55" s="17"/>
      <c r="EA55" s="17">
        <v>0</v>
      </c>
      <c r="EB55" s="17">
        <v>71.2</v>
      </c>
      <c r="EC55" s="17">
        <v>75.479140000000001</v>
      </c>
      <c r="ED55" s="17">
        <v>50.71322</v>
      </c>
      <c r="EE55" s="17">
        <v>20.48678</v>
      </c>
      <c r="EF55" s="17">
        <v>131.80000000000001</v>
      </c>
      <c r="EG55" s="17">
        <v>130.83614</v>
      </c>
      <c r="EH55" s="17">
        <v>50.514650000000003</v>
      </c>
      <c r="EI55" s="17">
        <v>81.285349999999994</v>
      </c>
      <c r="EJ55" s="17"/>
      <c r="EK55" s="17"/>
      <c r="EL55" s="17"/>
      <c r="EM55" s="17">
        <v>0</v>
      </c>
      <c r="EN55" s="17"/>
      <c r="EO55" s="17"/>
      <c r="EP55" s="17"/>
      <c r="EQ55" s="17">
        <v>0</v>
      </c>
      <c r="ER55" s="17"/>
      <c r="ES55" s="17"/>
      <c r="ET55" s="17"/>
      <c r="EU55" s="17">
        <v>0</v>
      </c>
      <c r="EV55" s="17">
        <v>6.5</v>
      </c>
      <c r="EW55" s="17">
        <v>6.39</v>
      </c>
      <c r="EX55" s="17">
        <v>6.39</v>
      </c>
      <c r="EY55" s="17">
        <v>0.11</v>
      </c>
      <c r="EZ55" s="17">
        <v>0</v>
      </c>
      <c r="FA55" s="17"/>
      <c r="FB55" s="17"/>
      <c r="FC55" s="17">
        <v>0</v>
      </c>
      <c r="FD55" s="17">
        <v>27.3</v>
      </c>
      <c r="FE55" s="17">
        <v>31.102039999999999</v>
      </c>
      <c r="FF55" s="17">
        <v>27.010259999999999</v>
      </c>
      <c r="FG55" s="17">
        <v>0.28974</v>
      </c>
      <c r="FH55" s="17">
        <v>44.6</v>
      </c>
      <c r="FI55" s="17">
        <v>112.01045999999999</v>
      </c>
      <c r="FJ55" s="17">
        <v>50.680399999999999</v>
      </c>
      <c r="FK55" s="17">
        <v>-6.0804</v>
      </c>
      <c r="FL55" s="17">
        <v>15.2</v>
      </c>
      <c r="FM55" s="17">
        <v>18.594950000000001</v>
      </c>
      <c r="FN55" s="17">
        <v>16.959009999999999</v>
      </c>
      <c r="FO55" s="17">
        <v>-1.75901</v>
      </c>
      <c r="FP55" s="17">
        <v>18.399999999999999</v>
      </c>
      <c r="FQ55" s="17">
        <v>17.737760000000002</v>
      </c>
      <c r="FR55" s="17">
        <v>18.440239999999999</v>
      </c>
      <c r="FS55" s="17">
        <v>-4.0239999999999998E-2</v>
      </c>
      <c r="FT55" s="17">
        <v>10.8</v>
      </c>
      <c r="FU55" s="17">
        <v>10.504849999999999</v>
      </c>
      <c r="FV55" s="17">
        <v>10.504849999999999</v>
      </c>
      <c r="FW55" s="17">
        <v>0.29515000000000002</v>
      </c>
      <c r="FX55" s="17">
        <v>55.2</v>
      </c>
      <c r="FY55" s="17">
        <v>63.523789999999998</v>
      </c>
      <c r="FZ55" s="17">
        <v>63.523789999999998</v>
      </c>
      <c r="GA55" s="17">
        <v>-8.3237900000000007</v>
      </c>
      <c r="GB55" s="17">
        <v>180.1</v>
      </c>
      <c r="GC55" s="17">
        <v>184.91498000000001</v>
      </c>
      <c r="GD55" s="17">
        <v>184.91497000000001</v>
      </c>
      <c r="GE55" s="17">
        <v>-4.8149699999999998</v>
      </c>
      <c r="GF55" s="17">
        <v>180.9</v>
      </c>
      <c r="GG55" s="17">
        <v>184.91498000000001</v>
      </c>
      <c r="GH55" s="17">
        <v>184.91497000000001</v>
      </c>
      <c r="GI55" s="17">
        <v>-4.0149699999999999</v>
      </c>
      <c r="GJ55" s="17">
        <v>183.6</v>
      </c>
      <c r="GK55" s="17">
        <v>185.47028</v>
      </c>
      <c r="GL55" s="17">
        <v>185.47028</v>
      </c>
      <c r="GM55" s="17">
        <v>-1.8702799999999999</v>
      </c>
      <c r="GN55" s="17">
        <v>98.7</v>
      </c>
      <c r="GO55" s="17">
        <v>98.407430000000005</v>
      </c>
      <c r="GP55" s="17">
        <v>92.411900000000003</v>
      </c>
      <c r="GQ55" s="17">
        <v>6.2881</v>
      </c>
      <c r="GR55" s="17">
        <v>3.8</v>
      </c>
      <c r="GS55" s="17">
        <v>3.7563900000000001</v>
      </c>
      <c r="GT55" s="17">
        <v>3.7563800000000001</v>
      </c>
      <c r="GU55" s="17">
        <v>4.3619999999999999E-2</v>
      </c>
      <c r="GV55" s="17"/>
      <c r="GW55" s="17"/>
      <c r="GX55" s="17"/>
      <c r="GY55" s="17">
        <v>0</v>
      </c>
      <c r="GZ55" s="17">
        <v>10</v>
      </c>
      <c r="HA55" s="17"/>
      <c r="HB55" s="17">
        <v>32.999949999999998</v>
      </c>
      <c r="HC55" s="17">
        <v>-22.999949999999998</v>
      </c>
      <c r="HD55" s="17"/>
      <c r="HE55" s="17"/>
      <c r="HF55" s="17"/>
      <c r="HG55" s="17">
        <v>0</v>
      </c>
      <c r="HH55" s="17">
        <v>2</v>
      </c>
      <c r="HI55" s="17">
        <v>1.97359</v>
      </c>
      <c r="HJ55" s="17">
        <v>1.97359</v>
      </c>
      <c r="HK55" s="17">
        <v>2.6409999999999999E-2</v>
      </c>
      <c r="HL55" s="17">
        <v>0</v>
      </c>
      <c r="HM55" s="17">
        <v>17.172329999999999</v>
      </c>
      <c r="HN55" s="17">
        <v>17.172329999999999</v>
      </c>
      <c r="HO55" s="17">
        <v>-17.172329999999999</v>
      </c>
      <c r="HP55" s="17">
        <v>25.7</v>
      </c>
      <c r="HQ55" s="17">
        <v>85</v>
      </c>
      <c r="HR55" s="17">
        <v>84.999949999999998</v>
      </c>
      <c r="HS55" s="17">
        <v>-59.299950000000003</v>
      </c>
      <c r="HT55" s="17"/>
      <c r="HU55" s="17"/>
      <c r="HV55" s="17"/>
      <c r="HW55" s="17">
        <v>0</v>
      </c>
      <c r="HX55" s="17"/>
      <c r="HY55" s="17"/>
      <c r="HZ55" s="17"/>
      <c r="IA55" s="17">
        <v>0</v>
      </c>
      <c r="IB55" s="17">
        <v>92.8</v>
      </c>
      <c r="IC55" s="17">
        <v>85.482680000000002</v>
      </c>
      <c r="ID55" s="17">
        <v>85.482110000000006</v>
      </c>
      <c r="IE55" s="17">
        <v>7.3178900000000002</v>
      </c>
      <c r="IF55" s="17"/>
      <c r="IG55" s="17"/>
      <c r="IH55" s="17"/>
      <c r="II55" s="17">
        <v>0</v>
      </c>
      <c r="IJ55" s="17"/>
      <c r="IK55" s="17"/>
      <c r="IL55" s="17"/>
      <c r="IM55" s="17">
        <v>0</v>
      </c>
      <c r="IN55" s="17">
        <v>0</v>
      </c>
      <c r="IO55" s="17"/>
      <c r="IP55" s="17">
        <v>45.221350000000001</v>
      </c>
      <c r="IQ55" s="17">
        <v>-45.221350000000001</v>
      </c>
      <c r="IR55" s="17"/>
      <c r="IS55" s="17"/>
      <c r="IT55" s="17"/>
      <c r="IU55" s="17">
        <v>0</v>
      </c>
      <c r="IV55" s="17"/>
      <c r="IW55" s="17"/>
      <c r="IX55" s="17"/>
      <c r="IY55" s="17">
        <v>0</v>
      </c>
      <c r="IZ55" s="17"/>
      <c r="JA55" s="17"/>
      <c r="JB55" s="17"/>
      <c r="JC55" s="17">
        <v>0</v>
      </c>
      <c r="JD55" s="17">
        <v>89.3</v>
      </c>
      <c r="JE55" s="17">
        <v>90.148499999999999</v>
      </c>
      <c r="JF55" s="17">
        <v>82.853530000000006</v>
      </c>
      <c r="JG55" s="17">
        <v>6.4464699999999997</v>
      </c>
      <c r="JH55" s="17">
        <v>178.9</v>
      </c>
      <c r="JI55" s="17">
        <v>185.29458</v>
      </c>
      <c r="JJ55" s="17">
        <v>185.29458</v>
      </c>
      <c r="JK55" s="17">
        <v>-6.3945800000000004</v>
      </c>
      <c r="JL55" s="17">
        <v>176.5</v>
      </c>
      <c r="JM55" s="17">
        <v>185.29458</v>
      </c>
      <c r="JN55" s="17">
        <v>185.29458</v>
      </c>
      <c r="JO55" s="17">
        <v>-8.7945799999999998</v>
      </c>
      <c r="JP55" s="17">
        <v>211</v>
      </c>
      <c r="JQ55" s="17">
        <v>185.29458</v>
      </c>
      <c r="JR55" s="17">
        <v>185.29458</v>
      </c>
      <c r="JS55" s="17">
        <v>25.70542</v>
      </c>
      <c r="JT55" s="17">
        <v>273.8</v>
      </c>
      <c r="JU55" s="17">
        <v>278.77654000000001</v>
      </c>
      <c r="JV55" s="17">
        <v>278.77652999999998</v>
      </c>
      <c r="JW55" s="17">
        <v>-4.9765300000000003</v>
      </c>
      <c r="JX55" s="17">
        <v>39</v>
      </c>
      <c r="JY55" s="17">
        <v>73.590990000000005</v>
      </c>
      <c r="JZ55" s="17">
        <v>73.590959999999995</v>
      </c>
      <c r="KA55" s="17">
        <v>-34.590960000000003</v>
      </c>
      <c r="KB55" s="17">
        <v>27.1</v>
      </c>
      <c r="KC55" s="17">
        <v>36.905990000000003</v>
      </c>
      <c r="KD55" s="17">
        <v>36.90598</v>
      </c>
      <c r="KE55" s="17">
        <v>-9.8059799999999999</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c r="LA55" s="17"/>
      <c r="LB55" s="17"/>
      <c r="LC55" s="17">
        <v>0</v>
      </c>
      <c r="LD55" s="17">
        <v>0.4</v>
      </c>
      <c r="LE55" s="17">
        <v>0.44603999999999999</v>
      </c>
      <c r="LF55" s="17">
        <v>0.44602999999999998</v>
      </c>
      <c r="LG55" s="17">
        <v>-4.6030000000000001E-2</v>
      </c>
      <c r="LH55" s="17">
        <v>137.80000000000001</v>
      </c>
      <c r="LI55" s="17">
        <v>145.80273</v>
      </c>
      <c r="LJ55" s="17">
        <v>130.08815999999999</v>
      </c>
      <c r="LK55" s="17">
        <v>7.7118399999999996</v>
      </c>
      <c r="LL55" s="17">
        <v>82.6</v>
      </c>
      <c r="LM55" s="17">
        <v>87.368409999999997</v>
      </c>
      <c r="LN55" s="17">
        <v>90.83296</v>
      </c>
      <c r="LO55" s="17">
        <v>-8.2329600000000003</v>
      </c>
      <c r="LP55" s="17">
        <v>63.1</v>
      </c>
      <c r="LQ55" s="17">
        <v>67.133979999999994</v>
      </c>
      <c r="LR55" s="17">
        <v>67.133979999999994</v>
      </c>
      <c r="LS55" s="17">
        <v>-4.0339799999999997</v>
      </c>
      <c r="LT55" s="17">
        <v>69.3</v>
      </c>
      <c r="LU55" s="17">
        <v>70.36815</v>
      </c>
      <c r="LV55" s="17">
        <v>72.373840000000001</v>
      </c>
      <c r="LW55" s="17">
        <v>-3.0738400000000001</v>
      </c>
      <c r="LX55" s="17">
        <v>29.2</v>
      </c>
      <c r="LY55" s="17">
        <v>29.951450000000001</v>
      </c>
      <c r="LZ55" s="17">
        <v>29.951429999999998</v>
      </c>
      <c r="MA55" s="17">
        <v>-0.75143000000000004</v>
      </c>
      <c r="MB55" s="17"/>
      <c r="MC55" s="17"/>
      <c r="MD55" s="17"/>
      <c r="ME55" s="17">
        <v>0</v>
      </c>
      <c r="MF55" s="17"/>
      <c r="MG55" s="17"/>
      <c r="MH55" s="17"/>
      <c r="MI55" s="17">
        <v>0</v>
      </c>
      <c r="MJ55" s="17"/>
      <c r="MK55" s="17"/>
      <c r="ML55" s="17"/>
      <c r="MM55" s="17">
        <v>0</v>
      </c>
      <c r="MN55" s="17">
        <v>147</v>
      </c>
      <c r="MO55" s="17">
        <v>151.08876000000001</v>
      </c>
      <c r="MP55" s="17">
        <v>151.08875</v>
      </c>
      <c r="MQ55" s="17">
        <v>-4.0887500000000001</v>
      </c>
      <c r="MR55" s="17">
        <v>148.9</v>
      </c>
      <c r="MS55" s="17">
        <v>151.08876000000001</v>
      </c>
      <c r="MT55" s="17">
        <v>151.08875</v>
      </c>
      <c r="MU55" s="17">
        <v>-2.1887500000000002</v>
      </c>
      <c r="MV55" s="17">
        <v>150</v>
      </c>
      <c r="MW55" s="17">
        <v>151.54248000000001</v>
      </c>
      <c r="MX55" s="17">
        <v>151.54247000000001</v>
      </c>
      <c r="MY55" s="17">
        <v>-1.54247</v>
      </c>
      <c r="MZ55" s="17">
        <v>0</v>
      </c>
      <c r="NA55" s="17"/>
      <c r="NB55" s="17"/>
      <c r="NC55" s="17">
        <v>0</v>
      </c>
      <c r="ND55" s="17"/>
      <c r="NE55" s="17"/>
      <c r="NF55" s="17"/>
      <c r="NG55" s="17">
        <v>0</v>
      </c>
      <c r="NH55" s="17"/>
      <c r="NI55" s="17"/>
      <c r="NJ55" s="17"/>
      <c r="NK55" s="17">
        <v>0</v>
      </c>
      <c r="NL55" s="17"/>
      <c r="NM55" s="17"/>
      <c r="NN55" s="17"/>
      <c r="NO55" s="17">
        <v>0</v>
      </c>
      <c r="NP55" s="17"/>
      <c r="NQ55" s="17"/>
      <c r="NR55" s="17"/>
      <c r="NS55" s="17">
        <v>0</v>
      </c>
      <c r="NT55" s="17">
        <v>137.19999999999999</v>
      </c>
      <c r="NU55" s="17">
        <v>208.10562999999999</v>
      </c>
      <c r="NV55" s="17">
        <v>213.11975000000001</v>
      </c>
      <c r="NW55" s="17">
        <v>-75.919749999999993</v>
      </c>
      <c r="NX55" s="17">
        <v>77.400000000000006</v>
      </c>
      <c r="NY55" s="17">
        <v>104.36529</v>
      </c>
      <c r="NZ55" s="17">
        <v>106.87987</v>
      </c>
      <c r="OA55" s="17">
        <v>-29.479869999999998</v>
      </c>
      <c r="OB55" s="17">
        <v>0</v>
      </c>
      <c r="OC55" s="17"/>
      <c r="OD55" s="17"/>
      <c r="OE55" s="17">
        <v>0</v>
      </c>
      <c r="OF55" s="17">
        <v>62.8</v>
      </c>
      <c r="OG55" s="17">
        <v>118.5</v>
      </c>
      <c r="OH55" s="17">
        <v>79.010000000000005</v>
      </c>
      <c r="OI55" s="17">
        <v>-16.21</v>
      </c>
      <c r="OJ55" s="17">
        <v>0</v>
      </c>
      <c r="OK55" s="17"/>
      <c r="OL55" s="17"/>
      <c r="OM55" s="17">
        <v>0</v>
      </c>
      <c r="ON55" s="17">
        <v>11.8</v>
      </c>
      <c r="OO55" s="17">
        <v>14.315</v>
      </c>
      <c r="OP55" s="17">
        <v>14.315</v>
      </c>
      <c r="OQ55" s="17">
        <v>-2.5150000000000001</v>
      </c>
      <c r="OR55" s="17">
        <v>0</v>
      </c>
      <c r="OS55" s="17"/>
      <c r="OT55" s="17"/>
      <c r="OU55" s="17">
        <v>0</v>
      </c>
      <c r="OV55" s="17">
        <v>4.7</v>
      </c>
      <c r="OW55" s="17">
        <v>4.4000000000000004</v>
      </c>
      <c r="OX55" s="17">
        <v>4.4000000000000004</v>
      </c>
      <c r="OY55" s="17">
        <v>0.3</v>
      </c>
      <c r="OZ55" s="17"/>
      <c r="PA55" s="17"/>
      <c r="PB55" s="17"/>
      <c r="PC55" s="17">
        <v>0</v>
      </c>
      <c r="PD55" s="17">
        <v>0</v>
      </c>
      <c r="PE55" s="17"/>
      <c r="PF55" s="17"/>
      <c r="PG55" s="17">
        <v>0</v>
      </c>
      <c r="PH55" s="17">
        <v>0</v>
      </c>
      <c r="PI55" s="17">
        <v>1.3003100000000001</v>
      </c>
      <c r="PJ55" s="17"/>
      <c r="PK55" s="17">
        <v>0</v>
      </c>
      <c r="PL55" s="17">
        <v>0.2</v>
      </c>
      <c r="PM55" s="17">
        <v>1</v>
      </c>
      <c r="PN55" s="17">
        <v>1</v>
      </c>
      <c r="PO55" s="17">
        <v>-0.8</v>
      </c>
      <c r="PP55" s="17">
        <v>1.6</v>
      </c>
      <c r="PQ55" s="17">
        <v>1.82</v>
      </c>
      <c r="PR55" s="17">
        <v>1.82</v>
      </c>
      <c r="PS55" s="17">
        <v>-0.22</v>
      </c>
      <c r="PT55" s="17">
        <v>4.5</v>
      </c>
      <c r="PU55" s="17">
        <v>4.5</v>
      </c>
      <c r="PV55" s="17">
        <v>4.5</v>
      </c>
      <c r="PW55" s="17">
        <v>0</v>
      </c>
      <c r="PX55" s="17">
        <v>19.600000000000001</v>
      </c>
      <c r="PY55" s="17">
        <v>18.4466</v>
      </c>
      <c r="PZ55" s="17">
        <v>18.4466</v>
      </c>
      <c r="QA55" s="17">
        <v>1.1534</v>
      </c>
      <c r="QB55" s="17">
        <v>3.1</v>
      </c>
      <c r="QC55" s="17">
        <v>3.2</v>
      </c>
      <c r="QD55" s="17">
        <v>3.2</v>
      </c>
      <c r="QE55" s="17">
        <v>-0.1</v>
      </c>
      <c r="QF55" s="17">
        <v>3.2</v>
      </c>
      <c r="QG55" s="17">
        <v>3.1</v>
      </c>
      <c r="QH55" s="17">
        <v>3.1</v>
      </c>
      <c r="QI55" s="17">
        <v>0.1</v>
      </c>
      <c r="QJ55" s="17">
        <v>3.4</v>
      </c>
      <c r="QK55" s="17">
        <v>3.4</v>
      </c>
      <c r="QL55" s="17">
        <v>3.4</v>
      </c>
      <c r="QM55" s="17">
        <v>0</v>
      </c>
      <c r="QN55" s="17">
        <v>17.8</v>
      </c>
      <c r="QO55" s="17">
        <v>16.990290000000002</v>
      </c>
      <c r="QP55" s="17">
        <v>16.990290000000002</v>
      </c>
      <c r="QQ55" s="17">
        <v>0.80971000000000004</v>
      </c>
      <c r="QR55" s="17">
        <v>0</v>
      </c>
      <c r="QS55" s="17"/>
      <c r="QT55" s="17"/>
      <c r="QU55" s="17">
        <v>0</v>
      </c>
      <c r="QV55" s="17">
        <v>0</v>
      </c>
      <c r="QW55" s="17"/>
      <c r="QX55" s="17"/>
      <c r="QY55" s="17">
        <v>0</v>
      </c>
      <c r="QZ55" s="17">
        <v>21</v>
      </c>
      <c r="RA55" s="17">
        <v>19.04</v>
      </c>
      <c r="RB55" s="17">
        <v>19.04</v>
      </c>
      <c r="RC55" s="17">
        <v>1.96</v>
      </c>
      <c r="RD55" s="17">
        <v>56.2</v>
      </c>
      <c r="RE55" s="17">
        <v>48.6</v>
      </c>
      <c r="RF55" s="17">
        <v>54.393999999999998</v>
      </c>
      <c r="RG55" s="17">
        <v>1.806</v>
      </c>
      <c r="RH55" s="17">
        <v>4.4000000000000004</v>
      </c>
      <c r="RI55" s="17">
        <v>4.2</v>
      </c>
      <c r="RJ55" s="17">
        <v>4.2</v>
      </c>
      <c r="RK55" s="17">
        <v>0.2</v>
      </c>
      <c r="RL55" s="17">
        <v>2.4</v>
      </c>
      <c r="RM55" s="17">
        <v>2.4</v>
      </c>
      <c r="RN55" s="17">
        <v>2.4</v>
      </c>
      <c r="RO55" s="17">
        <v>0</v>
      </c>
      <c r="RP55" s="17">
        <v>1.2</v>
      </c>
      <c r="RQ55" s="17">
        <v>1.2</v>
      </c>
      <c r="RR55" s="17">
        <v>1.2</v>
      </c>
      <c r="RS55" s="17">
        <v>0</v>
      </c>
      <c r="RT55" s="17">
        <v>3</v>
      </c>
      <c r="RU55" s="17">
        <v>2.8</v>
      </c>
      <c r="RV55" s="17">
        <v>2.8</v>
      </c>
      <c r="RW55" s="17">
        <v>0.2</v>
      </c>
      <c r="RX55" s="17">
        <v>0</v>
      </c>
      <c r="RY55" s="17"/>
      <c r="RZ55" s="17"/>
      <c r="SA55" s="17">
        <v>0</v>
      </c>
      <c r="SB55" s="17">
        <v>1.9</v>
      </c>
      <c r="SC55" s="17">
        <v>1.851</v>
      </c>
      <c r="SD55" s="17">
        <v>1.851</v>
      </c>
      <c r="SE55" s="17">
        <v>4.9000000000000002E-2</v>
      </c>
      <c r="SF55" s="17">
        <v>20</v>
      </c>
      <c r="SG55" s="17">
        <v>19.772780000000001</v>
      </c>
      <c r="SH55" s="17">
        <v>19.772670000000002</v>
      </c>
      <c r="SI55" s="17">
        <v>0.22733</v>
      </c>
      <c r="SJ55" s="17">
        <v>1.2</v>
      </c>
      <c r="SK55" s="17">
        <v>1.32</v>
      </c>
      <c r="SL55" s="17">
        <v>1.32</v>
      </c>
      <c r="SM55" s="17">
        <v>-0.12</v>
      </c>
      <c r="SN55" s="17">
        <v>0.4</v>
      </c>
      <c r="SO55" s="17"/>
      <c r="SP55" s="17">
        <v>0.4</v>
      </c>
      <c r="SQ55" s="17">
        <v>0</v>
      </c>
      <c r="SR55" s="17">
        <v>3.8</v>
      </c>
      <c r="SS55" s="17">
        <v>5.3</v>
      </c>
      <c r="ST55" s="17">
        <v>5.3</v>
      </c>
      <c r="SU55" s="17">
        <v>-1.5</v>
      </c>
      <c r="SV55" s="17">
        <v>2.7</v>
      </c>
      <c r="SW55" s="17">
        <v>2.6</v>
      </c>
      <c r="SX55" s="17">
        <v>2.6</v>
      </c>
      <c r="SY55" s="17">
        <v>0.1</v>
      </c>
      <c r="SZ55" s="17">
        <v>3.9</v>
      </c>
      <c r="TA55" s="17">
        <v>5</v>
      </c>
      <c r="TB55" s="17">
        <v>5</v>
      </c>
      <c r="TC55" s="17">
        <v>-1.1000000000000001</v>
      </c>
      <c r="TD55" s="17">
        <v>4.5</v>
      </c>
      <c r="TE55" s="17">
        <v>7</v>
      </c>
      <c r="TF55" s="17">
        <v>7</v>
      </c>
      <c r="TG55" s="17">
        <v>-2.5</v>
      </c>
      <c r="TH55" s="17">
        <v>10</v>
      </c>
      <c r="TI55" s="17">
        <v>10</v>
      </c>
      <c r="TJ55" s="17">
        <v>10</v>
      </c>
      <c r="TK55" s="17">
        <v>0</v>
      </c>
      <c r="TL55" s="17">
        <v>27.5</v>
      </c>
      <c r="TM55" s="17">
        <v>17.539000000000001</v>
      </c>
      <c r="TN55" s="17">
        <v>17.539000000000001</v>
      </c>
      <c r="TO55" s="17">
        <v>9.9610000000000003</v>
      </c>
      <c r="TP55" s="17">
        <v>43.5</v>
      </c>
      <c r="TQ55" s="17">
        <v>46.295000000000002</v>
      </c>
      <c r="TR55" s="17">
        <v>46.295000000000002</v>
      </c>
      <c r="TS55" s="17">
        <v>-2.7949999999999999</v>
      </c>
      <c r="TT55" s="17">
        <v>0</v>
      </c>
      <c r="TU55" s="17"/>
      <c r="TV55" s="17"/>
      <c r="TW55" s="17">
        <v>0</v>
      </c>
      <c r="TX55" s="17">
        <v>66</v>
      </c>
      <c r="TY55" s="17">
        <v>53.5</v>
      </c>
      <c r="TZ55" s="17">
        <v>53.316000000000003</v>
      </c>
      <c r="UA55" s="17">
        <v>12.683999999999999</v>
      </c>
      <c r="UB55" s="17">
        <v>76.7</v>
      </c>
      <c r="UC55" s="17">
        <v>81.2</v>
      </c>
      <c r="UD55" s="17">
        <v>76.986999999999995</v>
      </c>
      <c r="UE55" s="17">
        <v>-0.28699999999999998</v>
      </c>
      <c r="UF55" s="17">
        <v>8.5</v>
      </c>
      <c r="UG55" s="17">
        <v>4.3</v>
      </c>
      <c r="UH55" s="17">
        <v>4.2480000000000002</v>
      </c>
      <c r="UI55" s="17">
        <v>4.2519999999999998</v>
      </c>
      <c r="UJ55" s="17">
        <v>1.5</v>
      </c>
      <c r="UK55" s="17">
        <v>2.7069999999999999</v>
      </c>
      <c r="UL55" s="17">
        <v>2.7069999999999999</v>
      </c>
      <c r="UM55" s="17">
        <v>-1.2070000000000001</v>
      </c>
      <c r="UN55" s="17">
        <v>5.0999999999999996</v>
      </c>
      <c r="UO55" s="17">
        <v>4.5</v>
      </c>
      <c r="UP55" s="17">
        <v>4.5</v>
      </c>
      <c r="UQ55" s="17">
        <v>0.6</v>
      </c>
      <c r="UR55" s="17">
        <v>2.2999999999999998</v>
      </c>
      <c r="US55" s="17">
        <v>1.8</v>
      </c>
      <c r="UT55" s="17">
        <v>1.8</v>
      </c>
      <c r="UU55" s="17">
        <v>0.5</v>
      </c>
      <c r="UV55" s="17">
        <v>9.3000000000000007</v>
      </c>
      <c r="UW55" s="17">
        <v>8.3000000000000007</v>
      </c>
      <c r="UX55" s="17">
        <v>8.3000000000000007</v>
      </c>
      <c r="UY55" s="17">
        <v>1</v>
      </c>
      <c r="UZ55" s="17">
        <v>3.6</v>
      </c>
      <c r="VA55" s="17">
        <v>3.8</v>
      </c>
      <c r="VB55" s="17">
        <v>3.8</v>
      </c>
      <c r="VC55" s="17">
        <v>-0.2</v>
      </c>
      <c r="VD55" s="17">
        <v>4.0999999999999996</v>
      </c>
      <c r="VE55" s="17">
        <v>4.3</v>
      </c>
      <c r="VF55" s="17">
        <v>4.3</v>
      </c>
      <c r="VG55" s="17">
        <v>-0.2</v>
      </c>
      <c r="VH55" s="17">
        <v>4.2</v>
      </c>
      <c r="VI55" s="17">
        <v>4.5</v>
      </c>
      <c r="VJ55" s="17">
        <v>4.5</v>
      </c>
      <c r="VK55" s="17">
        <v>-0.3</v>
      </c>
      <c r="VL55" s="17">
        <v>7.7</v>
      </c>
      <c r="VM55" s="17">
        <v>10.504</v>
      </c>
      <c r="VN55" s="17">
        <v>10.504</v>
      </c>
      <c r="VO55" s="17">
        <v>-2.8039999999999998</v>
      </c>
      <c r="VP55" s="17">
        <v>0</v>
      </c>
      <c r="VQ55" s="17"/>
      <c r="VR55" s="17"/>
      <c r="VS55" s="17">
        <v>0</v>
      </c>
      <c r="VT55" s="17">
        <v>0</v>
      </c>
      <c r="VU55" s="17"/>
      <c r="VV55" s="17"/>
      <c r="VW55" s="17">
        <v>0</v>
      </c>
      <c r="VX55" s="17">
        <v>0</v>
      </c>
      <c r="VY55" s="17"/>
      <c r="VZ55" s="17"/>
      <c r="WA55" s="17">
        <v>0</v>
      </c>
      <c r="WB55" s="17">
        <v>0.6</v>
      </c>
      <c r="WC55" s="17">
        <v>0.6</v>
      </c>
      <c r="WD55" s="17">
        <v>0.6</v>
      </c>
      <c r="WE55" s="17">
        <v>0</v>
      </c>
      <c r="WF55" s="17">
        <v>70.3</v>
      </c>
      <c r="WG55" s="17">
        <v>30</v>
      </c>
      <c r="WH55" s="17">
        <v>47</v>
      </c>
      <c r="WI55" s="17">
        <v>23.3</v>
      </c>
      <c r="WJ55" s="17">
        <v>76.5</v>
      </c>
      <c r="WK55" s="17">
        <v>22.6</v>
      </c>
      <c r="WL55" s="17">
        <v>35</v>
      </c>
      <c r="WM55" s="17">
        <v>41.5</v>
      </c>
      <c r="WN55" s="17">
        <v>0</v>
      </c>
      <c r="WO55" s="17"/>
      <c r="WP55" s="17"/>
      <c r="WQ55" s="17">
        <v>0</v>
      </c>
      <c r="WR55" s="17">
        <v>0</v>
      </c>
      <c r="WS55" s="17"/>
      <c r="WT55" s="17"/>
      <c r="WU55" s="17">
        <v>0</v>
      </c>
      <c r="WV55" s="17">
        <v>7</v>
      </c>
      <c r="WW55" s="17">
        <v>7.2</v>
      </c>
      <c r="WX55" s="17">
        <v>7.2</v>
      </c>
      <c r="WY55" s="17">
        <v>-0.2</v>
      </c>
      <c r="WZ55" s="17">
        <v>19.100000000000001</v>
      </c>
      <c r="XA55" s="17">
        <v>18.4466</v>
      </c>
      <c r="XB55" s="17">
        <v>18.4466</v>
      </c>
      <c r="XC55" s="17">
        <v>0.65339999999999998</v>
      </c>
      <c r="XD55" s="17">
        <v>9.1999999999999993</v>
      </c>
      <c r="XE55" s="17">
        <v>10.8</v>
      </c>
      <c r="XF55" s="17">
        <v>10.8</v>
      </c>
      <c r="XG55" s="17">
        <v>-1.6</v>
      </c>
      <c r="XH55" s="17">
        <v>33.520000000000003</v>
      </c>
      <c r="XI55" s="17">
        <v>29.5</v>
      </c>
      <c r="XJ55" s="17">
        <v>29.5</v>
      </c>
      <c r="XK55" s="17">
        <v>4.0199999999999996</v>
      </c>
      <c r="XL55" s="17">
        <v>27.94</v>
      </c>
      <c r="XM55" s="17">
        <v>29.5</v>
      </c>
      <c r="XN55" s="17">
        <v>29.5</v>
      </c>
      <c r="XO55" s="17">
        <v>-1.56</v>
      </c>
      <c r="XP55" s="17"/>
      <c r="XQ55" s="17"/>
      <c r="XR55" s="17"/>
      <c r="XS55" s="17">
        <v>0</v>
      </c>
      <c r="XT55" s="17">
        <v>18.3</v>
      </c>
      <c r="XU55" s="17">
        <v>19.222999999999999</v>
      </c>
      <c r="XV55" s="17">
        <v>19.222999999999999</v>
      </c>
      <c r="XW55" s="17">
        <v>-0.92300000000000004</v>
      </c>
      <c r="XX55" s="17">
        <v>7.1</v>
      </c>
      <c r="XY55" s="17">
        <v>7.78</v>
      </c>
      <c r="XZ55" s="17">
        <v>7.78</v>
      </c>
      <c r="YA55" s="17">
        <v>-0.68</v>
      </c>
      <c r="YB55" s="17">
        <v>9.1</v>
      </c>
      <c r="YC55" s="17">
        <v>11</v>
      </c>
      <c r="YD55" s="17">
        <v>11</v>
      </c>
      <c r="YE55" s="17">
        <v>-1.9</v>
      </c>
    </row>
    <row r="56" spans="1:655" ht="24" customHeight="1" x14ac:dyDescent="0.25">
      <c r="A56" s="1"/>
      <c r="B56" s="18" t="s">
        <v>761</v>
      </c>
      <c r="C56" s="18" t="s">
        <v>41</v>
      </c>
      <c r="D56" s="19">
        <v>0</v>
      </c>
      <c r="E56" s="19"/>
      <c r="F56" s="19"/>
      <c r="G56" s="19">
        <v>0</v>
      </c>
      <c r="H56" s="19">
        <v>631</v>
      </c>
      <c r="I56" s="19">
        <v>635.88252999999997</v>
      </c>
      <c r="J56" s="19">
        <v>635.88229999999999</v>
      </c>
      <c r="K56" s="19">
        <v>-4.8822999999999999</v>
      </c>
      <c r="L56" s="19">
        <v>217.7</v>
      </c>
      <c r="M56" s="19">
        <v>206.86389</v>
      </c>
      <c r="N56" s="19">
        <v>206.86381</v>
      </c>
      <c r="O56" s="19">
        <v>10.83619</v>
      </c>
      <c r="P56" s="19"/>
      <c r="Q56" s="19"/>
      <c r="R56" s="19"/>
      <c r="S56" s="19">
        <v>0</v>
      </c>
      <c r="T56" s="19"/>
      <c r="U56" s="19"/>
      <c r="V56" s="19"/>
      <c r="W56" s="19">
        <v>0</v>
      </c>
      <c r="X56" s="19">
        <v>0</v>
      </c>
      <c r="Y56" s="19"/>
      <c r="Z56" s="19"/>
      <c r="AA56" s="19">
        <v>0</v>
      </c>
      <c r="AB56" s="19">
        <v>74</v>
      </c>
      <c r="AC56" s="19">
        <v>84.335999999999999</v>
      </c>
      <c r="AD56" s="19">
        <v>87.85</v>
      </c>
      <c r="AE56" s="19">
        <v>-13.85</v>
      </c>
      <c r="AF56" s="19"/>
      <c r="AG56" s="19"/>
      <c r="AH56" s="19"/>
      <c r="AI56" s="19">
        <v>0</v>
      </c>
      <c r="AJ56" s="19"/>
      <c r="AK56" s="19"/>
      <c r="AL56" s="19"/>
      <c r="AM56" s="19">
        <v>0</v>
      </c>
      <c r="AN56" s="19">
        <v>189</v>
      </c>
      <c r="AO56" s="19">
        <v>196.22801999999999</v>
      </c>
      <c r="AP56" s="19">
        <v>196.22801000000001</v>
      </c>
      <c r="AQ56" s="19">
        <v>-7.2280100000000003</v>
      </c>
      <c r="AR56" s="19">
        <v>201.2</v>
      </c>
      <c r="AS56" s="19">
        <v>196.22801999999999</v>
      </c>
      <c r="AT56" s="19">
        <v>196.22801000000001</v>
      </c>
      <c r="AU56" s="19">
        <v>4.9719899999999999</v>
      </c>
      <c r="AV56" s="19">
        <v>201.2</v>
      </c>
      <c r="AW56" s="19">
        <v>196.22801999999999</v>
      </c>
      <c r="AX56" s="19">
        <v>196.22801000000001</v>
      </c>
      <c r="AY56" s="19">
        <v>4.9719899999999999</v>
      </c>
      <c r="AZ56" s="19">
        <v>277.39999999999998</v>
      </c>
      <c r="BA56" s="19">
        <v>295.22593999999998</v>
      </c>
      <c r="BB56" s="19">
        <v>295.22593000000001</v>
      </c>
      <c r="BC56" s="19">
        <v>-17.82593</v>
      </c>
      <c r="BD56" s="19">
        <v>215.8</v>
      </c>
      <c r="BE56" s="19">
        <v>208.07389000000001</v>
      </c>
      <c r="BF56" s="19">
        <v>208.07388</v>
      </c>
      <c r="BG56" s="19">
        <v>7.7261199999999999</v>
      </c>
      <c r="BH56" s="19">
        <v>111.6</v>
      </c>
      <c r="BI56" s="19">
        <v>104.34936999999999</v>
      </c>
      <c r="BJ56" s="19">
        <v>104.34936999999999</v>
      </c>
      <c r="BK56" s="19">
        <v>7.2506300000000001</v>
      </c>
      <c r="BL56" s="19">
        <v>310.8</v>
      </c>
      <c r="BM56" s="19">
        <v>139.19197</v>
      </c>
      <c r="BN56" s="19">
        <v>144.85525999999999</v>
      </c>
      <c r="BO56" s="19">
        <v>165.94474</v>
      </c>
      <c r="BP56" s="19">
        <v>3</v>
      </c>
      <c r="BQ56" s="19">
        <v>4.4318400000000002</v>
      </c>
      <c r="BR56" s="19">
        <v>4.4318400000000002</v>
      </c>
      <c r="BS56" s="19">
        <v>-1.43184</v>
      </c>
      <c r="BT56" s="19"/>
      <c r="BU56" s="19"/>
      <c r="BV56" s="19"/>
      <c r="BW56" s="19">
        <v>0</v>
      </c>
      <c r="BX56" s="19"/>
      <c r="BY56" s="19"/>
      <c r="BZ56" s="19"/>
      <c r="CA56" s="19">
        <v>0</v>
      </c>
      <c r="CB56" s="19"/>
      <c r="CC56" s="19"/>
      <c r="CD56" s="19"/>
      <c r="CE56" s="19">
        <v>0</v>
      </c>
      <c r="CF56" s="19"/>
      <c r="CG56" s="19"/>
      <c r="CH56" s="19"/>
      <c r="CI56" s="19">
        <v>0</v>
      </c>
      <c r="CJ56" s="19">
        <v>105.2</v>
      </c>
      <c r="CK56" s="19">
        <v>116.25078000000001</v>
      </c>
      <c r="CL56" s="19">
        <v>116.25078000000001</v>
      </c>
      <c r="CM56" s="19">
        <v>-11.05078</v>
      </c>
      <c r="CN56" s="19">
        <v>7</v>
      </c>
      <c r="CO56" s="19">
        <v>5.1333399999999996</v>
      </c>
      <c r="CP56" s="19">
        <v>5.1333399999999996</v>
      </c>
      <c r="CQ56" s="19">
        <v>1.86666</v>
      </c>
      <c r="CR56" s="19">
        <v>3.4</v>
      </c>
      <c r="CS56" s="19">
        <v>2.8177599999999998</v>
      </c>
      <c r="CT56" s="19">
        <v>2.8177500000000002</v>
      </c>
      <c r="CU56" s="19">
        <v>0.58225000000000005</v>
      </c>
      <c r="CV56" s="19"/>
      <c r="CW56" s="19"/>
      <c r="CX56" s="19"/>
      <c r="CY56" s="19">
        <v>0</v>
      </c>
      <c r="CZ56" s="19">
        <v>6.9</v>
      </c>
      <c r="DA56" s="19">
        <v>6.8787000000000003</v>
      </c>
      <c r="DB56" s="19">
        <v>6.8787000000000003</v>
      </c>
      <c r="DC56" s="19">
        <v>2.1299999999999999E-2</v>
      </c>
      <c r="DD56" s="19">
        <v>14.7</v>
      </c>
      <c r="DE56" s="19">
        <v>14.919420000000001</v>
      </c>
      <c r="DF56" s="19">
        <v>14.919409999999999</v>
      </c>
      <c r="DG56" s="19">
        <v>-0.21940999999999999</v>
      </c>
      <c r="DH56" s="19">
        <v>96.7</v>
      </c>
      <c r="DI56" s="19">
        <v>45.203180000000003</v>
      </c>
      <c r="DJ56" s="19">
        <v>95.360759999999999</v>
      </c>
      <c r="DK56" s="19">
        <v>1.33924</v>
      </c>
      <c r="DL56" s="19"/>
      <c r="DM56" s="19"/>
      <c r="DN56" s="19"/>
      <c r="DO56" s="19">
        <v>0</v>
      </c>
      <c r="DP56" s="19"/>
      <c r="DQ56" s="19"/>
      <c r="DR56" s="19"/>
      <c r="DS56" s="19">
        <v>0</v>
      </c>
      <c r="DT56" s="19"/>
      <c r="DU56" s="19"/>
      <c r="DV56" s="19"/>
      <c r="DW56" s="19">
        <v>0</v>
      </c>
      <c r="DX56" s="19"/>
      <c r="DY56" s="19"/>
      <c r="DZ56" s="19"/>
      <c r="EA56" s="19">
        <v>0</v>
      </c>
      <c r="EB56" s="19">
        <v>52.3</v>
      </c>
      <c r="EC56" s="19">
        <v>72.431209999999993</v>
      </c>
      <c r="ED56" s="19">
        <v>45.430729999999997</v>
      </c>
      <c r="EE56" s="19">
        <v>6.8692700000000002</v>
      </c>
      <c r="EF56" s="19">
        <v>133.6</v>
      </c>
      <c r="EG56" s="19">
        <v>130.83609000000001</v>
      </c>
      <c r="EH56" s="19">
        <v>130.88215</v>
      </c>
      <c r="EI56" s="19">
        <v>2.7178499999999999</v>
      </c>
      <c r="EJ56" s="19"/>
      <c r="EK56" s="19"/>
      <c r="EL56" s="19"/>
      <c r="EM56" s="19">
        <v>0</v>
      </c>
      <c r="EN56" s="19"/>
      <c r="EO56" s="19"/>
      <c r="EP56" s="19"/>
      <c r="EQ56" s="19">
        <v>0</v>
      </c>
      <c r="ER56" s="19"/>
      <c r="ES56" s="19"/>
      <c r="ET56" s="19"/>
      <c r="EU56" s="19">
        <v>0</v>
      </c>
      <c r="EV56" s="19">
        <v>6.5</v>
      </c>
      <c r="EW56" s="19">
        <v>6.39</v>
      </c>
      <c r="EX56" s="19">
        <v>6.39</v>
      </c>
      <c r="EY56" s="19">
        <v>0.11</v>
      </c>
      <c r="EZ56" s="19">
        <v>0</v>
      </c>
      <c r="FA56" s="19"/>
      <c r="FB56" s="19"/>
      <c r="FC56" s="19">
        <v>0</v>
      </c>
      <c r="FD56" s="19">
        <v>28.6</v>
      </c>
      <c r="FE56" s="19">
        <v>31.102039999999999</v>
      </c>
      <c r="FF56" s="19">
        <v>27.010259999999999</v>
      </c>
      <c r="FG56" s="19">
        <v>1.5897399999999999</v>
      </c>
      <c r="FH56" s="19">
        <v>50.5</v>
      </c>
      <c r="FI56" s="19">
        <v>120.40841</v>
      </c>
      <c r="FJ56" s="19">
        <v>55.723970000000001</v>
      </c>
      <c r="FK56" s="19">
        <v>-5.2239699999999996</v>
      </c>
      <c r="FL56" s="19">
        <v>15.3</v>
      </c>
      <c r="FM56" s="19">
        <v>18.594950000000001</v>
      </c>
      <c r="FN56" s="19">
        <v>16.959009999999999</v>
      </c>
      <c r="FO56" s="19">
        <v>-1.6590100000000001</v>
      </c>
      <c r="FP56" s="19">
        <v>18.5</v>
      </c>
      <c r="FQ56" s="19">
        <v>17.737760000000002</v>
      </c>
      <c r="FR56" s="19">
        <v>18.440239999999999</v>
      </c>
      <c r="FS56" s="19">
        <v>5.9760000000000001E-2</v>
      </c>
      <c r="FT56" s="19">
        <v>10.8</v>
      </c>
      <c r="FU56" s="19">
        <v>10.504849999999999</v>
      </c>
      <c r="FV56" s="19">
        <v>10.504849999999999</v>
      </c>
      <c r="FW56" s="19">
        <v>0.29515000000000002</v>
      </c>
      <c r="FX56" s="19">
        <v>56.2</v>
      </c>
      <c r="FY56" s="19">
        <v>63.523789999999998</v>
      </c>
      <c r="FZ56" s="19">
        <v>63.523789999999998</v>
      </c>
      <c r="GA56" s="19">
        <v>-7.3237899999999998</v>
      </c>
      <c r="GB56" s="19">
        <v>181.7</v>
      </c>
      <c r="GC56" s="19">
        <v>184.91498000000001</v>
      </c>
      <c r="GD56" s="19">
        <v>184.91497000000001</v>
      </c>
      <c r="GE56" s="19">
        <v>-3.2149700000000001</v>
      </c>
      <c r="GF56" s="19">
        <v>182.4</v>
      </c>
      <c r="GG56" s="19">
        <v>184.91498000000001</v>
      </c>
      <c r="GH56" s="19">
        <v>184.91497000000001</v>
      </c>
      <c r="GI56" s="19">
        <v>-2.5149699999999999</v>
      </c>
      <c r="GJ56" s="19">
        <v>185.3</v>
      </c>
      <c r="GK56" s="19">
        <v>185.47028</v>
      </c>
      <c r="GL56" s="19">
        <v>185.47027</v>
      </c>
      <c r="GM56" s="19">
        <v>-0.17027</v>
      </c>
      <c r="GN56" s="19">
        <v>62.2</v>
      </c>
      <c r="GO56" s="19">
        <v>98.407430000000005</v>
      </c>
      <c r="GP56" s="19">
        <v>79.098050000000001</v>
      </c>
      <c r="GQ56" s="19">
        <v>-16.898050000000001</v>
      </c>
      <c r="GR56" s="19">
        <v>3.7</v>
      </c>
      <c r="GS56" s="19">
        <v>3.7563900000000001</v>
      </c>
      <c r="GT56" s="19">
        <v>3.7563800000000001</v>
      </c>
      <c r="GU56" s="19">
        <v>-5.638E-2</v>
      </c>
      <c r="GV56" s="19"/>
      <c r="GW56" s="19"/>
      <c r="GX56" s="19"/>
      <c r="GY56" s="19">
        <v>0</v>
      </c>
      <c r="GZ56" s="19">
        <v>10.7</v>
      </c>
      <c r="HA56" s="19"/>
      <c r="HB56" s="19">
        <v>32.999949999999998</v>
      </c>
      <c r="HC56" s="19">
        <v>-22.299949999999999</v>
      </c>
      <c r="HD56" s="19"/>
      <c r="HE56" s="19"/>
      <c r="HF56" s="19"/>
      <c r="HG56" s="19">
        <v>0</v>
      </c>
      <c r="HH56" s="19">
        <v>2</v>
      </c>
      <c r="HI56" s="19">
        <v>1.97359</v>
      </c>
      <c r="HJ56" s="19">
        <v>1.97359</v>
      </c>
      <c r="HK56" s="19">
        <v>2.6409999999999999E-2</v>
      </c>
      <c r="HL56" s="19">
        <v>0</v>
      </c>
      <c r="HM56" s="19">
        <v>17.172329999999999</v>
      </c>
      <c r="HN56" s="19">
        <v>17.172329999999999</v>
      </c>
      <c r="HO56" s="19">
        <v>-17.172329999999999</v>
      </c>
      <c r="HP56" s="19">
        <v>62.4</v>
      </c>
      <c r="HQ56" s="19">
        <v>85</v>
      </c>
      <c r="HR56" s="19">
        <v>25.00009</v>
      </c>
      <c r="HS56" s="19">
        <v>37.399909999999998</v>
      </c>
      <c r="HT56" s="19"/>
      <c r="HU56" s="19"/>
      <c r="HV56" s="19"/>
      <c r="HW56" s="19">
        <v>0</v>
      </c>
      <c r="HX56" s="19"/>
      <c r="HY56" s="19"/>
      <c r="HZ56" s="19"/>
      <c r="IA56" s="19">
        <v>0</v>
      </c>
      <c r="IB56" s="19">
        <v>62.9</v>
      </c>
      <c r="IC56" s="19">
        <v>85.482669999999999</v>
      </c>
      <c r="ID56" s="19">
        <v>85.479129999999998</v>
      </c>
      <c r="IE56" s="19">
        <v>-22.579129999999999</v>
      </c>
      <c r="IF56" s="19"/>
      <c r="IG56" s="19"/>
      <c r="IH56" s="19"/>
      <c r="II56" s="19">
        <v>0</v>
      </c>
      <c r="IJ56" s="19"/>
      <c r="IK56" s="19"/>
      <c r="IL56" s="19"/>
      <c r="IM56" s="19">
        <v>0</v>
      </c>
      <c r="IN56" s="19">
        <v>0</v>
      </c>
      <c r="IO56" s="19"/>
      <c r="IP56" s="19">
        <v>45.221350000000001</v>
      </c>
      <c r="IQ56" s="19">
        <v>-45.221350000000001</v>
      </c>
      <c r="IR56" s="19"/>
      <c r="IS56" s="19"/>
      <c r="IT56" s="19"/>
      <c r="IU56" s="19">
        <v>0</v>
      </c>
      <c r="IV56" s="19"/>
      <c r="IW56" s="19"/>
      <c r="IX56" s="19"/>
      <c r="IY56" s="19">
        <v>0</v>
      </c>
      <c r="IZ56" s="19"/>
      <c r="JA56" s="19"/>
      <c r="JB56" s="19"/>
      <c r="JC56" s="19">
        <v>0</v>
      </c>
      <c r="JD56" s="19">
        <v>50.5</v>
      </c>
      <c r="JE56" s="19">
        <v>90.148499999999999</v>
      </c>
      <c r="JF56" s="19">
        <v>66.654120000000006</v>
      </c>
      <c r="JG56" s="19">
        <v>-16.154119999999999</v>
      </c>
      <c r="JH56" s="19">
        <v>179.1</v>
      </c>
      <c r="JI56" s="19">
        <v>185.29458</v>
      </c>
      <c r="JJ56" s="19">
        <v>185.29458</v>
      </c>
      <c r="JK56" s="19">
        <v>-6.1945800000000002</v>
      </c>
      <c r="JL56" s="19">
        <v>176.5</v>
      </c>
      <c r="JM56" s="19">
        <v>185.29458</v>
      </c>
      <c r="JN56" s="19">
        <v>185.29458</v>
      </c>
      <c r="JO56" s="19">
        <v>-8.7945799999999998</v>
      </c>
      <c r="JP56" s="19">
        <v>209.5</v>
      </c>
      <c r="JQ56" s="19">
        <v>185.29458</v>
      </c>
      <c r="JR56" s="19">
        <v>185.29458</v>
      </c>
      <c r="JS56" s="19">
        <v>24.20542</v>
      </c>
      <c r="JT56" s="19">
        <v>274.60000000000002</v>
      </c>
      <c r="JU56" s="19">
        <v>278.77654000000001</v>
      </c>
      <c r="JV56" s="19">
        <v>278.77652999999998</v>
      </c>
      <c r="JW56" s="19">
        <v>-4.1765299999999996</v>
      </c>
      <c r="JX56" s="19">
        <v>39.1</v>
      </c>
      <c r="JY56" s="19">
        <v>73.590990000000005</v>
      </c>
      <c r="JZ56" s="19">
        <v>73.590959999999995</v>
      </c>
      <c r="KA56" s="19">
        <v>-34.490960000000001</v>
      </c>
      <c r="KB56" s="19">
        <v>27.2</v>
      </c>
      <c r="KC56" s="19">
        <v>36.905990000000003</v>
      </c>
      <c r="KD56" s="19">
        <v>36.90598</v>
      </c>
      <c r="KE56" s="19">
        <v>-9.7059800000000003</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c r="LA56" s="19"/>
      <c r="LB56" s="19"/>
      <c r="LC56" s="19">
        <v>0</v>
      </c>
      <c r="LD56" s="19">
        <v>0.3</v>
      </c>
      <c r="LE56" s="19">
        <v>0.44603999999999999</v>
      </c>
      <c r="LF56" s="19">
        <v>0.44602999999999998</v>
      </c>
      <c r="LG56" s="19">
        <v>-0.14602999999999999</v>
      </c>
      <c r="LH56" s="19">
        <v>113.6</v>
      </c>
      <c r="LI56" s="19">
        <v>145.99306999999999</v>
      </c>
      <c r="LJ56" s="19">
        <v>114.52800999999999</v>
      </c>
      <c r="LK56" s="19">
        <v>-0.92801</v>
      </c>
      <c r="LL56" s="19">
        <v>80.099999999999994</v>
      </c>
      <c r="LM56" s="19">
        <v>87.369829999999993</v>
      </c>
      <c r="LN56" s="19">
        <v>90.829840000000004</v>
      </c>
      <c r="LO56" s="19">
        <v>-10.729839999999999</v>
      </c>
      <c r="LP56" s="19">
        <v>64</v>
      </c>
      <c r="LQ56" s="19">
        <v>67.133979999999994</v>
      </c>
      <c r="LR56" s="19">
        <v>67.133979999999994</v>
      </c>
      <c r="LS56" s="19">
        <v>-3.1339800000000002</v>
      </c>
      <c r="LT56" s="19">
        <v>70</v>
      </c>
      <c r="LU56" s="19">
        <v>70.371350000000007</v>
      </c>
      <c r="LV56" s="19">
        <v>72.373829999999998</v>
      </c>
      <c r="LW56" s="19">
        <v>-2.3738299999999999</v>
      </c>
      <c r="LX56" s="19">
        <v>29.8</v>
      </c>
      <c r="LY56" s="19">
        <v>29.951450000000001</v>
      </c>
      <c r="LZ56" s="19">
        <v>29.951429999999998</v>
      </c>
      <c r="MA56" s="19">
        <v>-0.15143000000000001</v>
      </c>
      <c r="MB56" s="19"/>
      <c r="MC56" s="19"/>
      <c r="MD56" s="19"/>
      <c r="ME56" s="19">
        <v>0</v>
      </c>
      <c r="MF56" s="19"/>
      <c r="MG56" s="19"/>
      <c r="MH56" s="19"/>
      <c r="MI56" s="19">
        <v>0</v>
      </c>
      <c r="MJ56" s="19"/>
      <c r="MK56" s="19"/>
      <c r="ML56" s="19"/>
      <c r="MM56" s="19">
        <v>0</v>
      </c>
      <c r="MN56" s="19">
        <v>147.19999999999999</v>
      </c>
      <c r="MO56" s="19">
        <v>151.08876000000001</v>
      </c>
      <c r="MP56" s="19">
        <v>151.08875</v>
      </c>
      <c r="MQ56" s="19">
        <v>-3.8887499999999999</v>
      </c>
      <c r="MR56" s="19">
        <v>149.69999999999999</v>
      </c>
      <c r="MS56" s="19">
        <v>151.08876000000001</v>
      </c>
      <c r="MT56" s="19">
        <v>151.08875</v>
      </c>
      <c r="MU56" s="19">
        <v>-1.3887499999999999</v>
      </c>
      <c r="MV56" s="19">
        <v>149.9</v>
      </c>
      <c r="MW56" s="19">
        <v>151.54248000000001</v>
      </c>
      <c r="MX56" s="19">
        <v>151.54247000000001</v>
      </c>
      <c r="MY56" s="19">
        <v>-1.6424700000000001</v>
      </c>
      <c r="MZ56" s="19">
        <v>0</v>
      </c>
      <c r="NA56" s="19"/>
      <c r="NB56" s="19"/>
      <c r="NC56" s="19">
        <v>0</v>
      </c>
      <c r="ND56" s="19"/>
      <c r="NE56" s="19"/>
      <c r="NF56" s="19"/>
      <c r="NG56" s="19">
        <v>0</v>
      </c>
      <c r="NH56" s="19"/>
      <c r="NI56" s="19"/>
      <c r="NJ56" s="19"/>
      <c r="NK56" s="19">
        <v>0</v>
      </c>
      <c r="NL56" s="19"/>
      <c r="NM56" s="19"/>
      <c r="NN56" s="19"/>
      <c r="NO56" s="19">
        <v>0</v>
      </c>
      <c r="NP56" s="19"/>
      <c r="NQ56" s="19"/>
      <c r="NR56" s="19"/>
      <c r="NS56" s="19">
        <v>0</v>
      </c>
      <c r="NT56" s="19">
        <v>137.19999999999999</v>
      </c>
      <c r="NU56" s="19">
        <v>144.87388999999999</v>
      </c>
      <c r="NV56" s="19">
        <v>213.11928</v>
      </c>
      <c r="NW56" s="19">
        <v>-75.919280000000001</v>
      </c>
      <c r="NX56" s="19">
        <v>78.7</v>
      </c>
      <c r="NY56" s="19">
        <v>72.654470000000003</v>
      </c>
      <c r="NZ56" s="19">
        <v>106.87963999999999</v>
      </c>
      <c r="OA56" s="19">
        <v>-28.179639999999999</v>
      </c>
      <c r="OB56" s="19">
        <v>0</v>
      </c>
      <c r="OC56" s="19"/>
      <c r="OD56" s="19"/>
      <c r="OE56" s="19">
        <v>0</v>
      </c>
      <c r="OF56" s="19">
        <v>58</v>
      </c>
      <c r="OG56" s="19">
        <v>118.5</v>
      </c>
      <c r="OH56" s="19">
        <v>78.27</v>
      </c>
      <c r="OI56" s="19">
        <v>-20.27</v>
      </c>
      <c r="OJ56" s="19">
        <v>0</v>
      </c>
      <c r="OK56" s="19"/>
      <c r="OL56" s="19"/>
      <c r="OM56" s="19">
        <v>0</v>
      </c>
      <c r="ON56" s="19">
        <v>13</v>
      </c>
      <c r="OO56" s="19">
        <v>14.506</v>
      </c>
      <c r="OP56" s="19">
        <v>14.506</v>
      </c>
      <c r="OQ56" s="19">
        <v>-1.506</v>
      </c>
      <c r="OR56" s="19">
        <v>0</v>
      </c>
      <c r="OS56" s="19"/>
      <c r="OT56" s="19"/>
      <c r="OU56" s="19">
        <v>0</v>
      </c>
      <c r="OV56" s="19">
        <v>4.7</v>
      </c>
      <c r="OW56" s="19">
        <v>4.4000000000000004</v>
      </c>
      <c r="OX56" s="19">
        <v>4.4000000000000004</v>
      </c>
      <c r="OY56" s="19">
        <v>0.3</v>
      </c>
      <c r="OZ56" s="19"/>
      <c r="PA56" s="19"/>
      <c r="PB56" s="19"/>
      <c r="PC56" s="19">
        <v>0</v>
      </c>
      <c r="PD56" s="19">
        <v>0</v>
      </c>
      <c r="PE56" s="19"/>
      <c r="PF56" s="19"/>
      <c r="PG56" s="19">
        <v>0</v>
      </c>
      <c r="PH56" s="19">
        <v>0</v>
      </c>
      <c r="PI56" s="19"/>
      <c r="PJ56" s="19"/>
      <c r="PK56" s="19">
        <v>0</v>
      </c>
      <c r="PL56" s="19">
        <v>0.2</v>
      </c>
      <c r="PM56" s="19">
        <v>1</v>
      </c>
      <c r="PN56" s="19">
        <v>1</v>
      </c>
      <c r="PO56" s="19">
        <v>-0.8</v>
      </c>
      <c r="PP56" s="19">
        <v>1.6</v>
      </c>
      <c r="PQ56" s="19">
        <v>1.82</v>
      </c>
      <c r="PR56" s="19">
        <v>1.82</v>
      </c>
      <c r="PS56" s="19">
        <v>-0.22</v>
      </c>
      <c r="PT56" s="19">
        <v>4.8</v>
      </c>
      <c r="PU56" s="19">
        <v>4.5</v>
      </c>
      <c r="PV56" s="19">
        <v>4.5</v>
      </c>
      <c r="PW56" s="19">
        <v>0.3</v>
      </c>
      <c r="PX56" s="19">
        <v>20</v>
      </c>
      <c r="PY56" s="19">
        <v>18.4466</v>
      </c>
      <c r="PZ56" s="19">
        <v>18.4466</v>
      </c>
      <c r="QA56" s="19">
        <v>1.5533999999999999</v>
      </c>
      <c r="QB56" s="19">
        <v>3.1</v>
      </c>
      <c r="QC56" s="19">
        <v>3.2</v>
      </c>
      <c r="QD56" s="19">
        <v>3.2</v>
      </c>
      <c r="QE56" s="19">
        <v>-0.1</v>
      </c>
      <c r="QF56" s="19">
        <v>3.2</v>
      </c>
      <c r="QG56" s="19">
        <v>3.1</v>
      </c>
      <c r="QH56" s="19">
        <v>3.1</v>
      </c>
      <c r="QI56" s="19">
        <v>0.1</v>
      </c>
      <c r="QJ56" s="19">
        <v>3.5</v>
      </c>
      <c r="QK56" s="19">
        <v>3.4</v>
      </c>
      <c r="QL56" s="19">
        <v>3.4</v>
      </c>
      <c r="QM56" s="19">
        <v>0.1</v>
      </c>
      <c r="QN56" s="19">
        <v>17.8</v>
      </c>
      <c r="QO56" s="19">
        <v>16.990290000000002</v>
      </c>
      <c r="QP56" s="19">
        <v>16.990290000000002</v>
      </c>
      <c r="QQ56" s="19">
        <v>0.80971000000000004</v>
      </c>
      <c r="QR56" s="19">
        <v>0</v>
      </c>
      <c r="QS56" s="19"/>
      <c r="QT56" s="19"/>
      <c r="QU56" s="19">
        <v>0</v>
      </c>
      <c r="QV56" s="19">
        <v>0</v>
      </c>
      <c r="QW56" s="19"/>
      <c r="QX56" s="19"/>
      <c r="QY56" s="19">
        <v>0</v>
      </c>
      <c r="QZ56" s="19">
        <v>20.9</v>
      </c>
      <c r="RA56" s="19">
        <v>18.501000000000001</v>
      </c>
      <c r="RB56" s="19">
        <v>18.501000000000001</v>
      </c>
      <c r="RC56" s="19">
        <v>2.399</v>
      </c>
      <c r="RD56" s="19">
        <v>57.1</v>
      </c>
      <c r="RE56" s="19">
        <v>50.7</v>
      </c>
      <c r="RF56" s="19">
        <v>51.917000000000002</v>
      </c>
      <c r="RG56" s="19">
        <v>5.1829999999999998</v>
      </c>
      <c r="RH56" s="19">
        <v>4.4000000000000004</v>
      </c>
      <c r="RI56" s="19">
        <v>4.2</v>
      </c>
      <c r="RJ56" s="19">
        <v>4.2</v>
      </c>
      <c r="RK56" s="19">
        <v>0.2</v>
      </c>
      <c r="RL56" s="19">
        <v>2.4</v>
      </c>
      <c r="RM56" s="19">
        <v>2.4</v>
      </c>
      <c r="RN56" s="19">
        <v>2.4</v>
      </c>
      <c r="RO56" s="19">
        <v>0</v>
      </c>
      <c r="RP56" s="19">
        <v>1.2</v>
      </c>
      <c r="RQ56" s="19">
        <v>1.2</v>
      </c>
      <c r="RR56" s="19">
        <v>1.2</v>
      </c>
      <c r="RS56" s="19">
        <v>0</v>
      </c>
      <c r="RT56" s="19">
        <v>3</v>
      </c>
      <c r="RU56" s="19">
        <v>2.8</v>
      </c>
      <c r="RV56" s="19">
        <v>2.8</v>
      </c>
      <c r="RW56" s="19">
        <v>0.2</v>
      </c>
      <c r="RX56" s="19">
        <v>0</v>
      </c>
      <c r="RY56" s="19"/>
      <c r="RZ56" s="19"/>
      <c r="SA56" s="19">
        <v>0</v>
      </c>
      <c r="SB56" s="19">
        <v>1.9</v>
      </c>
      <c r="SC56" s="19">
        <v>1.851</v>
      </c>
      <c r="SD56" s="19">
        <v>1.851</v>
      </c>
      <c r="SE56" s="19">
        <v>4.9000000000000002E-2</v>
      </c>
      <c r="SF56" s="19">
        <v>18.3</v>
      </c>
      <c r="SG56" s="19">
        <v>19.772780000000001</v>
      </c>
      <c r="SH56" s="19">
        <v>19.771979999999999</v>
      </c>
      <c r="SI56" s="19">
        <v>-1.4719800000000001</v>
      </c>
      <c r="SJ56" s="19">
        <v>1.1000000000000001</v>
      </c>
      <c r="SK56" s="19">
        <v>1.28</v>
      </c>
      <c r="SL56" s="19">
        <v>1.28</v>
      </c>
      <c r="SM56" s="19">
        <v>-0.18</v>
      </c>
      <c r="SN56" s="19">
        <v>0.4</v>
      </c>
      <c r="SO56" s="19"/>
      <c r="SP56" s="19">
        <v>0.4</v>
      </c>
      <c r="SQ56" s="19">
        <v>0</v>
      </c>
      <c r="SR56" s="19">
        <v>3.8</v>
      </c>
      <c r="SS56" s="19">
        <v>5.3</v>
      </c>
      <c r="ST56" s="19">
        <v>5.3</v>
      </c>
      <c r="SU56" s="19">
        <v>-1.5</v>
      </c>
      <c r="SV56" s="19">
        <v>2.8</v>
      </c>
      <c r="SW56" s="19">
        <v>2.6</v>
      </c>
      <c r="SX56" s="19">
        <v>2.6</v>
      </c>
      <c r="SY56" s="19">
        <v>0.2</v>
      </c>
      <c r="SZ56" s="19">
        <v>4.4000000000000004</v>
      </c>
      <c r="TA56" s="19">
        <v>5</v>
      </c>
      <c r="TB56" s="19">
        <v>5</v>
      </c>
      <c r="TC56" s="19">
        <v>-0.6</v>
      </c>
      <c r="TD56" s="19">
        <v>4.9000000000000004</v>
      </c>
      <c r="TE56" s="19">
        <v>7</v>
      </c>
      <c r="TF56" s="19">
        <v>7</v>
      </c>
      <c r="TG56" s="19">
        <v>-2.1</v>
      </c>
      <c r="TH56" s="19">
        <v>10</v>
      </c>
      <c r="TI56" s="19">
        <v>10</v>
      </c>
      <c r="TJ56" s="19">
        <v>10</v>
      </c>
      <c r="TK56" s="19">
        <v>0</v>
      </c>
      <c r="TL56" s="19">
        <v>26.6</v>
      </c>
      <c r="TM56" s="19">
        <v>18.739999999999998</v>
      </c>
      <c r="TN56" s="19">
        <v>18.739999999999998</v>
      </c>
      <c r="TO56" s="19">
        <v>7.86</v>
      </c>
      <c r="TP56" s="19">
        <v>37.799999999999997</v>
      </c>
      <c r="TQ56" s="19">
        <v>42.695</v>
      </c>
      <c r="TR56" s="19">
        <v>42.695</v>
      </c>
      <c r="TS56" s="19">
        <v>-4.8949999999999996</v>
      </c>
      <c r="TT56" s="19">
        <v>0</v>
      </c>
      <c r="TU56" s="19"/>
      <c r="TV56" s="19"/>
      <c r="TW56" s="19">
        <v>0</v>
      </c>
      <c r="TX56" s="19">
        <v>71.3</v>
      </c>
      <c r="TY56" s="19">
        <v>52.5</v>
      </c>
      <c r="TZ56" s="19">
        <v>51.427999999999997</v>
      </c>
      <c r="UA56" s="19">
        <v>19.872</v>
      </c>
      <c r="UB56" s="19">
        <v>80.7</v>
      </c>
      <c r="UC56" s="19">
        <v>80.3</v>
      </c>
      <c r="UD56" s="19">
        <v>74.322999999999993</v>
      </c>
      <c r="UE56" s="19">
        <v>6.3769999999999998</v>
      </c>
      <c r="UF56" s="19">
        <v>9.3000000000000007</v>
      </c>
      <c r="UG56" s="19">
        <v>4</v>
      </c>
      <c r="UH56" s="19">
        <v>4.0259999999999998</v>
      </c>
      <c r="UI56" s="19">
        <v>5.274</v>
      </c>
      <c r="UJ56" s="19">
        <v>3.2</v>
      </c>
      <c r="UK56" s="19">
        <v>2.5190000000000001</v>
      </c>
      <c r="UL56" s="19">
        <v>2.5190000000000001</v>
      </c>
      <c r="UM56" s="19">
        <v>0.68100000000000005</v>
      </c>
      <c r="UN56" s="19">
        <v>5.0999999999999996</v>
      </c>
      <c r="UO56" s="19">
        <v>4.5</v>
      </c>
      <c r="UP56" s="19">
        <v>4.5</v>
      </c>
      <c r="UQ56" s="19">
        <v>0.6</v>
      </c>
      <c r="UR56" s="19">
        <v>2.2999999999999998</v>
      </c>
      <c r="US56" s="19">
        <v>1.8</v>
      </c>
      <c r="UT56" s="19">
        <v>1.8</v>
      </c>
      <c r="UU56" s="19">
        <v>0.5</v>
      </c>
      <c r="UV56" s="19">
        <v>9.3000000000000007</v>
      </c>
      <c r="UW56" s="19">
        <v>8.3000000000000007</v>
      </c>
      <c r="UX56" s="19">
        <v>8.3000000000000007</v>
      </c>
      <c r="UY56" s="19">
        <v>1</v>
      </c>
      <c r="UZ56" s="19">
        <v>3.6</v>
      </c>
      <c r="VA56" s="19">
        <v>3.8</v>
      </c>
      <c r="VB56" s="19">
        <v>3.8</v>
      </c>
      <c r="VC56" s="19">
        <v>-0.2</v>
      </c>
      <c r="VD56" s="19">
        <v>4.0999999999999996</v>
      </c>
      <c r="VE56" s="19">
        <v>4.3</v>
      </c>
      <c r="VF56" s="19">
        <v>4.3</v>
      </c>
      <c r="VG56" s="19">
        <v>-0.2</v>
      </c>
      <c r="VH56" s="19">
        <v>4.2</v>
      </c>
      <c r="VI56" s="19">
        <v>4.5</v>
      </c>
      <c r="VJ56" s="19">
        <v>4.5</v>
      </c>
      <c r="VK56" s="19">
        <v>-0.3</v>
      </c>
      <c r="VL56" s="19">
        <v>9.9</v>
      </c>
      <c r="VM56" s="19">
        <v>11.065</v>
      </c>
      <c r="VN56" s="19">
        <v>11.065</v>
      </c>
      <c r="VO56" s="19">
        <v>-1.165</v>
      </c>
      <c r="VP56" s="19">
        <v>0</v>
      </c>
      <c r="VQ56" s="19"/>
      <c r="VR56" s="19"/>
      <c r="VS56" s="19">
        <v>0</v>
      </c>
      <c r="VT56" s="19">
        <v>0</v>
      </c>
      <c r="VU56" s="19"/>
      <c r="VV56" s="19"/>
      <c r="VW56" s="19">
        <v>0</v>
      </c>
      <c r="VX56" s="19">
        <v>0</v>
      </c>
      <c r="VY56" s="19"/>
      <c r="VZ56" s="19"/>
      <c r="WA56" s="19">
        <v>0</v>
      </c>
      <c r="WB56" s="19">
        <v>0.6</v>
      </c>
      <c r="WC56" s="19">
        <v>0.6</v>
      </c>
      <c r="WD56" s="19">
        <v>0.6</v>
      </c>
      <c r="WE56" s="19">
        <v>0</v>
      </c>
      <c r="WF56" s="19">
        <v>59.8</v>
      </c>
      <c r="WG56" s="19">
        <v>26</v>
      </c>
      <c r="WH56" s="19">
        <v>50.904000000000003</v>
      </c>
      <c r="WI56" s="19">
        <v>8.8960000000000008</v>
      </c>
      <c r="WJ56" s="19">
        <v>50.6</v>
      </c>
      <c r="WK56" s="19">
        <v>20.7</v>
      </c>
      <c r="WL56" s="19">
        <v>43.417000000000002</v>
      </c>
      <c r="WM56" s="19">
        <v>7.1829999999999998</v>
      </c>
      <c r="WN56" s="19">
        <v>0</v>
      </c>
      <c r="WO56" s="19"/>
      <c r="WP56" s="19"/>
      <c r="WQ56" s="19">
        <v>0</v>
      </c>
      <c r="WR56" s="19">
        <v>0</v>
      </c>
      <c r="WS56" s="19"/>
      <c r="WT56" s="19"/>
      <c r="WU56" s="19">
        <v>0</v>
      </c>
      <c r="WV56" s="19">
        <v>7</v>
      </c>
      <c r="WW56" s="19">
        <v>7.2</v>
      </c>
      <c r="WX56" s="19">
        <v>7.2</v>
      </c>
      <c r="WY56" s="19">
        <v>-0.2</v>
      </c>
      <c r="WZ56" s="19">
        <v>19.100000000000001</v>
      </c>
      <c r="XA56" s="19">
        <v>18.4466</v>
      </c>
      <c r="XB56" s="19">
        <v>18.4466</v>
      </c>
      <c r="XC56" s="19">
        <v>0.65339999999999998</v>
      </c>
      <c r="XD56" s="19">
        <v>9.3000000000000007</v>
      </c>
      <c r="XE56" s="19">
        <v>10.8</v>
      </c>
      <c r="XF56" s="19">
        <v>10.8</v>
      </c>
      <c r="XG56" s="19">
        <v>-1.5</v>
      </c>
      <c r="XH56" s="19">
        <v>33.5</v>
      </c>
      <c r="XI56" s="19">
        <v>29.5</v>
      </c>
      <c r="XJ56" s="19">
        <v>29.5</v>
      </c>
      <c r="XK56" s="19">
        <v>4</v>
      </c>
      <c r="XL56" s="19">
        <v>27.98</v>
      </c>
      <c r="XM56" s="19">
        <v>29.5</v>
      </c>
      <c r="XN56" s="19">
        <v>29.5</v>
      </c>
      <c r="XO56" s="19">
        <v>-1.52</v>
      </c>
      <c r="XP56" s="19"/>
      <c r="XQ56" s="19"/>
      <c r="XR56" s="19"/>
      <c r="XS56" s="19">
        <v>0</v>
      </c>
      <c r="XT56" s="19">
        <v>18.3</v>
      </c>
      <c r="XU56" s="19">
        <v>19.222999999999999</v>
      </c>
      <c r="XV56" s="19">
        <v>19.222999999999999</v>
      </c>
      <c r="XW56" s="19">
        <v>-0.92300000000000004</v>
      </c>
      <c r="XX56" s="19">
        <v>7.1</v>
      </c>
      <c r="XY56" s="19">
        <v>7.78</v>
      </c>
      <c r="XZ56" s="19">
        <v>7.78</v>
      </c>
      <c r="YA56" s="19">
        <v>-0.68</v>
      </c>
      <c r="YB56" s="19">
        <v>9.9</v>
      </c>
      <c r="YC56" s="19">
        <v>11</v>
      </c>
      <c r="YD56" s="19">
        <v>11</v>
      </c>
      <c r="YE56" s="19">
        <v>-1.1000000000000001</v>
      </c>
    </row>
    <row r="57" spans="1:655" ht="24.95" customHeight="1" x14ac:dyDescent="0.25">
      <c r="A57" s="1"/>
      <c r="B57" s="212" t="s">
        <v>2697</v>
      </c>
      <c r="C57" s="213"/>
      <c r="D57" s="20">
        <v>1412.85</v>
      </c>
      <c r="E57" s="20">
        <v>0</v>
      </c>
      <c r="F57" s="20">
        <v>1476.2610549999999</v>
      </c>
      <c r="G57" s="20"/>
      <c r="H57" s="20">
        <v>14608.05</v>
      </c>
      <c r="I57" s="20">
        <v>14445.597239999999</v>
      </c>
      <c r="J57" s="20">
        <v>14520.467269999999</v>
      </c>
      <c r="K57" s="20"/>
      <c r="L57" s="20">
        <v>4978.1499999999996</v>
      </c>
      <c r="M57" s="20">
        <v>4699.4095550000002</v>
      </c>
      <c r="N57" s="20">
        <v>4723.7660249999999</v>
      </c>
      <c r="O57" s="20"/>
      <c r="P57" s="20">
        <v>0</v>
      </c>
      <c r="Q57" s="20">
        <v>0</v>
      </c>
      <c r="R57" s="20">
        <v>0</v>
      </c>
      <c r="S57" s="20"/>
      <c r="T57" s="20">
        <v>0</v>
      </c>
      <c r="U57" s="20">
        <v>0</v>
      </c>
      <c r="V57" s="20">
        <v>0</v>
      </c>
      <c r="W57" s="20"/>
      <c r="X57" s="20">
        <v>357.15</v>
      </c>
      <c r="Y57" s="20">
        <v>307.97138999999999</v>
      </c>
      <c r="Z57" s="20">
        <v>217.89067499999999</v>
      </c>
      <c r="AA57" s="20"/>
      <c r="AB57" s="20">
        <v>1954.8</v>
      </c>
      <c r="AC57" s="20">
        <v>2050.4189999999999</v>
      </c>
      <c r="AD57" s="20">
        <v>2108.4</v>
      </c>
      <c r="AE57" s="20"/>
      <c r="AF57" s="20">
        <v>0</v>
      </c>
      <c r="AG57" s="20">
        <v>0</v>
      </c>
      <c r="AH57" s="20">
        <v>0</v>
      </c>
      <c r="AI57" s="20"/>
      <c r="AJ57" s="20">
        <v>0</v>
      </c>
      <c r="AK57" s="20">
        <v>0</v>
      </c>
      <c r="AL57" s="20">
        <v>0</v>
      </c>
      <c r="AM57" s="20"/>
      <c r="AN57" s="20">
        <v>4402</v>
      </c>
      <c r="AO57" s="20">
        <v>4709.4724800000004</v>
      </c>
      <c r="AP57" s="20">
        <v>4709.4722400000001</v>
      </c>
      <c r="AQ57" s="20"/>
      <c r="AR57" s="20">
        <v>4638.55</v>
      </c>
      <c r="AS57" s="20">
        <v>4709.4724800000004</v>
      </c>
      <c r="AT57" s="20">
        <v>4709.4722400000001</v>
      </c>
      <c r="AU57" s="20"/>
      <c r="AV57" s="20">
        <v>4661.5</v>
      </c>
      <c r="AW57" s="20">
        <v>4709.4724800000004</v>
      </c>
      <c r="AX57" s="20">
        <v>4709.4722400000001</v>
      </c>
      <c r="AY57" s="20"/>
      <c r="AZ57" s="20">
        <v>6616.05</v>
      </c>
      <c r="BA57" s="20">
        <v>7085.42256</v>
      </c>
      <c r="BB57" s="20">
        <v>7085.4223149999998</v>
      </c>
      <c r="BC57" s="20"/>
      <c r="BD57" s="20">
        <v>5182.7</v>
      </c>
      <c r="BE57" s="20">
        <v>4993.7735499999999</v>
      </c>
      <c r="BF57" s="20">
        <v>4993.7731299999996</v>
      </c>
      <c r="BG57" s="20"/>
      <c r="BH57" s="20">
        <v>2656.2</v>
      </c>
      <c r="BI57" s="20">
        <v>2504.3848800000001</v>
      </c>
      <c r="BJ57" s="20">
        <v>2504.38474</v>
      </c>
      <c r="BK57" s="20"/>
      <c r="BL57" s="20">
        <v>6161.65</v>
      </c>
      <c r="BM57" s="20">
        <v>5557.1243249999998</v>
      </c>
      <c r="BN57" s="20">
        <v>5307.8514850000001</v>
      </c>
      <c r="BO57" s="20"/>
      <c r="BP57" s="20">
        <v>70.900000000000006</v>
      </c>
      <c r="BQ57" s="20">
        <v>101.93232</v>
      </c>
      <c r="BR57" s="20">
        <v>101.93232</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2712.9</v>
      </c>
      <c r="CK57" s="20">
        <v>2790.01872</v>
      </c>
      <c r="CL57" s="20">
        <v>2790.01872</v>
      </c>
      <c r="CM57" s="20"/>
      <c r="CN57" s="20">
        <v>176.6</v>
      </c>
      <c r="CO57" s="20">
        <v>123.20016</v>
      </c>
      <c r="CP57" s="20">
        <v>123.20016</v>
      </c>
      <c r="CQ57" s="20"/>
      <c r="CR57" s="20">
        <v>79</v>
      </c>
      <c r="CS57" s="20">
        <v>67.626239999999996</v>
      </c>
      <c r="CT57" s="20">
        <v>67.626000000000005</v>
      </c>
      <c r="CU57" s="20"/>
      <c r="CV57" s="20">
        <v>0</v>
      </c>
      <c r="CW57" s="20">
        <v>0</v>
      </c>
      <c r="CX57" s="20">
        <v>0</v>
      </c>
      <c r="CY57" s="20"/>
      <c r="CZ57" s="20">
        <v>165.6</v>
      </c>
      <c r="DA57" s="20">
        <v>164.76939999999999</v>
      </c>
      <c r="DB57" s="20">
        <v>165.08879999999999</v>
      </c>
      <c r="DC57" s="20"/>
      <c r="DD57" s="20">
        <v>316.14999999999998</v>
      </c>
      <c r="DE57" s="20">
        <v>318.32071999999999</v>
      </c>
      <c r="DF57" s="20">
        <v>318.32056</v>
      </c>
      <c r="DG57" s="20"/>
      <c r="DH57" s="20">
        <v>2114.6</v>
      </c>
      <c r="DI57" s="20">
        <v>2088.8999199999998</v>
      </c>
      <c r="DJ57" s="20">
        <v>2119.1390550000001</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1706.55</v>
      </c>
      <c r="EC57" s="20">
        <v>1897.794725</v>
      </c>
      <c r="ED57" s="20">
        <v>1619.6150150000001</v>
      </c>
      <c r="EE57" s="20"/>
      <c r="EF57" s="20">
        <v>2242.15</v>
      </c>
      <c r="EG57" s="20">
        <v>2399.5936999999999</v>
      </c>
      <c r="EH57" s="20">
        <v>2328.1009650000001</v>
      </c>
      <c r="EI57" s="20"/>
      <c r="EJ57" s="20">
        <v>0</v>
      </c>
      <c r="EK57" s="20">
        <v>0</v>
      </c>
      <c r="EL57" s="20">
        <v>0</v>
      </c>
      <c r="EM57" s="20"/>
      <c r="EN57" s="20">
        <v>0</v>
      </c>
      <c r="EO57" s="20">
        <v>0</v>
      </c>
      <c r="EP57" s="20">
        <v>0</v>
      </c>
      <c r="EQ57" s="20"/>
      <c r="ER57" s="20">
        <v>0</v>
      </c>
      <c r="ES57" s="20">
        <v>0</v>
      </c>
      <c r="ET57" s="20">
        <v>0</v>
      </c>
      <c r="EU57" s="20"/>
      <c r="EV57" s="20">
        <v>156</v>
      </c>
      <c r="EW57" s="20">
        <v>153.36000000000001</v>
      </c>
      <c r="EX57" s="20">
        <v>153.36000000000001</v>
      </c>
      <c r="EY57" s="20"/>
      <c r="EZ57" s="20">
        <v>591.15</v>
      </c>
      <c r="FA57" s="20">
        <v>399.782375</v>
      </c>
      <c r="FB57" s="20">
        <v>739.97181</v>
      </c>
      <c r="FC57" s="20"/>
      <c r="FD57" s="20">
        <v>720.75</v>
      </c>
      <c r="FE57" s="20">
        <v>715.76068499999997</v>
      </c>
      <c r="FF57" s="20">
        <v>648.24623999999994</v>
      </c>
      <c r="FG57" s="20"/>
      <c r="FH57" s="20">
        <v>1370.6</v>
      </c>
      <c r="FI57" s="20">
        <v>1048.0879399999999</v>
      </c>
      <c r="FJ57" s="20">
        <v>1282.0119</v>
      </c>
      <c r="FK57" s="20"/>
      <c r="FL57" s="20">
        <v>400.35</v>
      </c>
      <c r="FM57" s="20">
        <v>434.00925000000001</v>
      </c>
      <c r="FN57" s="20">
        <v>407.01623999999998</v>
      </c>
      <c r="FO57" s="20"/>
      <c r="FP57" s="20">
        <v>441.75</v>
      </c>
      <c r="FQ57" s="20">
        <v>425.70623999999998</v>
      </c>
      <c r="FR57" s="20">
        <v>442.56576000000001</v>
      </c>
      <c r="FS57" s="20"/>
      <c r="FT57" s="20">
        <v>257.95</v>
      </c>
      <c r="FU57" s="20">
        <v>252.1164</v>
      </c>
      <c r="FV57" s="20">
        <v>252.1164</v>
      </c>
      <c r="FW57" s="20"/>
      <c r="FX57" s="20">
        <v>1408.1</v>
      </c>
      <c r="FY57" s="20">
        <v>1524.57096</v>
      </c>
      <c r="FZ57" s="20">
        <v>1524.57096</v>
      </c>
      <c r="GA57" s="20"/>
      <c r="GB57" s="20">
        <v>4372.6499999999996</v>
      </c>
      <c r="GC57" s="20">
        <v>4437.9595200000003</v>
      </c>
      <c r="GD57" s="20">
        <v>4437.9593349999996</v>
      </c>
      <c r="GE57" s="20"/>
      <c r="GF57" s="20">
        <v>4381.05</v>
      </c>
      <c r="GG57" s="20">
        <v>4437.9595200000003</v>
      </c>
      <c r="GH57" s="20">
        <v>4437.9593349999996</v>
      </c>
      <c r="GI57" s="20"/>
      <c r="GJ57" s="20">
        <v>4429.95</v>
      </c>
      <c r="GK57" s="20">
        <v>4451.2867200000001</v>
      </c>
      <c r="GL57" s="20">
        <v>4451.2865499999998</v>
      </c>
      <c r="GM57" s="20"/>
      <c r="GN57" s="20">
        <v>1860.1</v>
      </c>
      <c r="GO57" s="20">
        <v>1959.7739449999999</v>
      </c>
      <c r="GP57" s="20">
        <v>1824.3579299999999</v>
      </c>
      <c r="GQ57" s="20"/>
      <c r="GR57" s="20">
        <v>94.05</v>
      </c>
      <c r="GS57" s="20">
        <v>90.153360000000006</v>
      </c>
      <c r="GT57" s="20">
        <v>90.153120000000001</v>
      </c>
      <c r="GU57" s="20"/>
      <c r="GV57" s="20">
        <v>0</v>
      </c>
      <c r="GW57" s="20">
        <v>0</v>
      </c>
      <c r="GX57" s="20">
        <v>0</v>
      </c>
      <c r="GY57" s="20"/>
      <c r="GZ57" s="20">
        <v>291.45</v>
      </c>
      <c r="HA57" s="20">
        <v>329.95738499999999</v>
      </c>
      <c r="HB57" s="20">
        <v>384.04045000000002</v>
      </c>
      <c r="HC57" s="20"/>
      <c r="HD57" s="20">
        <v>0</v>
      </c>
      <c r="HE57" s="20">
        <v>0</v>
      </c>
      <c r="HF57" s="20">
        <v>0</v>
      </c>
      <c r="HG57" s="20"/>
      <c r="HH57" s="20">
        <v>48</v>
      </c>
      <c r="HI57" s="20">
        <v>47.366160000000001</v>
      </c>
      <c r="HJ57" s="20">
        <v>47.366160000000001</v>
      </c>
      <c r="HK57" s="20"/>
      <c r="HL57" s="20">
        <v>251.8</v>
      </c>
      <c r="HM57" s="20">
        <v>257.58494999999999</v>
      </c>
      <c r="HN57" s="20">
        <v>257.58494999999999</v>
      </c>
      <c r="HO57" s="20"/>
      <c r="HP57" s="20">
        <v>1389.95</v>
      </c>
      <c r="HQ57" s="20">
        <v>1652.6213600000001</v>
      </c>
      <c r="HR57" s="20">
        <v>1179.6781100000001</v>
      </c>
      <c r="HS57" s="20"/>
      <c r="HT57" s="20">
        <v>0</v>
      </c>
      <c r="HU57" s="20">
        <v>0</v>
      </c>
      <c r="HV57" s="20">
        <v>0</v>
      </c>
      <c r="HW57" s="20"/>
      <c r="HX57" s="20">
        <v>0</v>
      </c>
      <c r="HY57" s="20">
        <v>0</v>
      </c>
      <c r="HZ57" s="20">
        <v>0</v>
      </c>
      <c r="IA57" s="20"/>
      <c r="IB57" s="20">
        <v>1439.75</v>
      </c>
      <c r="IC57" s="20">
        <v>1456.6908249999999</v>
      </c>
      <c r="ID57" s="20">
        <v>1373.4718600000001</v>
      </c>
      <c r="IE57" s="20"/>
      <c r="IF57" s="20">
        <v>0</v>
      </c>
      <c r="IG57" s="20">
        <v>0</v>
      </c>
      <c r="IH57" s="20">
        <v>0</v>
      </c>
      <c r="II57" s="20"/>
      <c r="IJ57" s="20">
        <v>0</v>
      </c>
      <c r="IK57" s="20">
        <v>0</v>
      </c>
      <c r="IL57" s="20">
        <v>0</v>
      </c>
      <c r="IM57" s="20"/>
      <c r="IN57" s="20">
        <v>1063.8</v>
      </c>
      <c r="IO57" s="20">
        <v>1017.4806</v>
      </c>
      <c r="IP57" s="20">
        <v>1085.3124</v>
      </c>
      <c r="IQ57" s="20"/>
      <c r="IR57" s="20">
        <v>0</v>
      </c>
      <c r="IS57" s="20">
        <v>0</v>
      </c>
      <c r="IT57" s="20">
        <v>0</v>
      </c>
      <c r="IU57" s="20"/>
      <c r="IV57" s="20">
        <v>0</v>
      </c>
      <c r="IW57" s="20">
        <v>0</v>
      </c>
      <c r="IX57" s="20">
        <v>0</v>
      </c>
      <c r="IY57" s="20"/>
      <c r="IZ57" s="20">
        <v>0</v>
      </c>
      <c r="JA57" s="20">
        <v>0</v>
      </c>
      <c r="JB57" s="20">
        <v>0</v>
      </c>
      <c r="JC57" s="20"/>
      <c r="JD57" s="20">
        <v>1505.55</v>
      </c>
      <c r="JE57" s="20">
        <v>1674.4315300000001</v>
      </c>
      <c r="JF57" s="20">
        <v>1509.66624</v>
      </c>
      <c r="JG57" s="20"/>
      <c r="JH57" s="20">
        <v>4272.3999999999996</v>
      </c>
      <c r="JI57" s="20">
        <v>4447.0701099999997</v>
      </c>
      <c r="JJ57" s="20">
        <v>4447.0699199999999</v>
      </c>
      <c r="JK57" s="20"/>
      <c r="JL57" s="20">
        <v>4218.1000000000004</v>
      </c>
      <c r="JM57" s="20">
        <v>4447.0701099999997</v>
      </c>
      <c r="JN57" s="20">
        <v>4447.0699199999999</v>
      </c>
      <c r="JO57" s="20"/>
      <c r="JP57" s="20">
        <v>5034.5</v>
      </c>
      <c r="JQ57" s="20">
        <v>4447.0701099999997</v>
      </c>
      <c r="JR57" s="20">
        <v>4447.0699199999999</v>
      </c>
      <c r="JS57" s="20"/>
      <c r="JT57" s="20">
        <v>6562.75</v>
      </c>
      <c r="JU57" s="20">
        <v>6690.6369599999998</v>
      </c>
      <c r="JV57" s="20">
        <v>6690.6367200000004</v>
      </c>
      <c r="JW57" s="20"/>
      <c r="JX57" s="20">
        <v>1487.65</v>
      </c>
      <c r="JY57" s="20">
        <v>1766.1839500000001</v>
      </c>
      <c r="JZ57" s="20">
        <v>1766.1830150000001</v>
      </c>
      <c r="KA57" s="20"/>
      <c r="KB57" s="20">
        <v>796.7</v>
      </c>
      <c r="KC57" s="20">
        <v>885.74395000000004</v>
      </c>
      <c r="KD57" s="20">
        <v>885.74343499999998</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0</v>
      </c>
      <c r="LA57" s="20">
        <v>0</v>
      </c>
      <c r="LB57" s="20">
        <v>0</v>
      </c>
      <c r="LC57" s="20"/>
      <c r="LD57" s="20">
        <v>7.35</v>
      </c>
      <c r="LE57" s="20">
        <v>10.70496</v>
      </c>
      <c r="LF57" s="20">
        <v>10.70472</v>
      </c>
      <c r="LG57" s="20"/>
      <c r="LH57" s="20">
        <v>3145.05</v>
      </c>
      <c r="LI57" s="20">
        <v>3551.9927499999999</v>
      </c>
      <c r="LJ57" s="20">
        <v>3204.8824300000001</v>
      </c>
      <c r="LK57" s="20"/>
      <c r="LL57" s="20">
        <v>2045.1</v>
      </c>
      <c r="LM57" s="20">
        <v>1979.200585</v>
      </c>
      <c r="LN57" s="20">
        <v>2179.9007849999998</v>
      </c>
      <c r="LO57" s="20"/>
      <c r="LP57" s="20">
        <v>1512.85</v>
      </c>
      <c r="LQ57" s="20">
        <v>1611.21552</v>
      </c>
      <c r="LR57" s="20">
        <v>1611.21552</v>
      </c>
      <c r="LS57" s="20"/>
      <c r="LT57" s="20">
        <v>1654.5</v>
      </c>
      <c r="LU57" s="20">
        <v>1640.89382</v>
      </c>
      <c r="LV57" s="20">
        <v>1721.6637900000001</v>
      </c>
      <c r="LW57" s="20"/>
      <c r="LX57" s="20">
        <v>699.6</v>
      </c>
      <c r="LY57" s="20">
        <v>715.86688500000002</v>
      </c>
      <c r="LZ57" s="20">
        <v>712.49917000000005</v>
      </c>
      <c r="MA57" s="20"/>
      <c r="MB57" s="20">
        <v>0</v>
      </c>
      <c r="MC57" s="20">
        <v>0</v>
      </c>
      <c r="MD57" s="20">
        <v>0</v>
      </c>
      <c r="ME57" s="20"/>
      <c r="MF57" s="20">
        <v>0</v>
      </c>
      <c r="MG57" s="20">
        <v>0</v>
      </c>
      <c r="MH57" s="20">
        <v>0</v>
      </c>
      <c r="MI57" s="20"/>
      <c r="MJ57" s="20">
        <v>0</v>
      </c>
      <c r="MK57" s="20">
        <v>0</v>
      </c>
      <c r="ML57" s="20">
        <v>0</v>
      </c>
      <c r="MM57" s="20"/>
      <c r="MN57" s="20">
        <v>3534.95</v>
      </c>
      <c r="MO57" s="20">
        <v>3626.13024</v>
      </c>
      <c r="MP57" s="20">
        <v>3626.13</v>
      </c>
      <c r="MQ57" s="20"/>
      <c r="MR57" s="20">
        <v>3588.45</v>
      </c>
      <c r="MS57" s="20">
        <v>3626.13024</v>
      </c>
      <c r="MT57" s="20">
        <v>3626.13</v>
      </c>
      <c r="MU57" s="20"/>
      <c r="MV57" s="20">
        <v>3605.1</v>
      </c>
      <c r="MW57" s="20">
        <v>3637.0195199999998</v>
      </c>
      <c r="MX57" s="20">
        <v>3637.01928</v>
      </c>
      <c r="MY57" s="20"/>
      <c r="MZ57" s="20">
        <v>103.5</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2532.3000000000002</v>
      </c>
      <c r="NU57" s="20">
        <v>3018.295525</v>
      </c>
      <c r="NV57" s="20">
        <v>3273.7669249999999</v>
      </c>
      <c r="NW57" s="20"/>
      <c r="NX57" s="20">
        <v>1263.8</v>
      </c>
      <c r="NY57" s="20">
        <v>1420.902</v>
      </c>
      <c r="NZ57" s="20">
        <v>1574.0963099999999</v>
      </c>
      <c r="OA57" s="20"/>
      <c r="OB57" s="20">
        <v>7.5</v>
      </c>
      <c r="OC57" s="20">
        <v>0</v>
      </c>
      <c r="OD57" s="20">
        <v>8.8079999999999998</v>
      </c>
      <c r="OE57" s="20"/>
      <c r="OF57" s="20">
        <v>1903.3</v>
      </c>
      <c r="OG57" s="20">
        <v>2519.84</v>
      </c>
      <c r="OH57" s="20">
        <v>2191.61</v>
      </c>
      <c r="OI57" s="20"/>
      <c r="OJ57" s="20">
        <v>748.05</v>
      </c>
      <c r="OK57" s="20">
        <v>0</v>
      </c>
      <c r="OL57" s="20">
        <v>719.05849999999998</v>
      </c>
      <c r="OM57" s="20"/>
      <c r="ON57" s="20">
        <v>275.85000000000002</v>
      </c>
      <c r="OO57" s="20">
        <v>328.31049999999999</v>
      </c>
      <c r="OP57" s="20">
        <v>328.31049999999999</v>
      </c>
      <c r="OQ57" s="20"/>
      <c r="OR57" s="20">
        <v>2.0499999999999998</v>
      </c>
      <c r="OS57" s="20">
        <v>0</v>
      </c>
      <c r="OT57" s="20">
        <v>2.1</v>
      </c>
      <c r="OU57" s="20"/>
      <c r="OV57" s="20">
        <v>113.6</v>
      </c>
      <c r="OW57" s="20">
        <v>105.6</v>
      </c>
      <c r="OX57" s="20">
        <v>105.6</v>
      </c>
      <c r="OY57" s="20"/>
      <c r="OZ57" s="20">
        <v>0</v>
      </c>
      <c r="PA57" s="20">
        <v>0</v>
      </c>
      <c r="PB57" s="20">
        <v>0</v>
      </c>
      <c r="PC57" s="20"/>
      <c r="PD57" s="20">
        <v>162</v>
      </c>
      <c r="PE57" s="20">
        <v>144.00003000000001</v>
      </c>
      <c r="PF57" s="20">
        <v>144.00031999999999</v>
      </c>
      <c r="PG57" s="20"/>
      <c r="PH57" s="20">
        <v>30.5</v>
      </c>
      <c r="PI57" s="20">
        <v>29.463905</v>
      </c>
      <c r="PJ57" s="20">
        <v>24.949665</v>
      </c>
      <c r="PK57" s="20"/>
      <c r="PL57" s="20">
        <v>4.8</v>
      </c>
      <c r="PM57" s="20">
        <v>24</v>
      </c>
      <c r="PN57" s="20">
        <v>24</v>
      </c>
      <c r="PO57" s="20"/>
      <c r="PP57" s="20">
        <v>36.200000000000003</v>
      </c>
      <c r="PQ57" s="20">
        <v>43.68</v>
      </c>
      <c r="PR57" s="20">
        <v>43.68</v>
      </c>
      <c r="PS57" s="20"/>
      <c r="PT57" s="20">
        <v>103.9</v>
      </c>
      <c r="PU57" s="20">
        <v>108</v>
      </c>
      <c r="PV57" s="20">
        <v>108</v>
      </c>
      <c r="PW57" s="20"/>
      <c r="PX57" s="20">
        <v>465.15</v>
      </c>
      <c r="PY57" s="20">
        <v>442.71839999999997</v>
      </c>
      <c r="PZ57" s="20">
        <v>442.71839999999997</v>
      </c>
      <c r="QA57" s="20"/>
      <c r="QB57" s="20">
        <v>84</v>
      </c>
      <c r="QC57" s="20">
        <v>76.8</v>
      </c>
      <c r="QD57" s="20">
        <v>76.8</v>
      </c>
      <c r="QE57" s="20"/>
      <c r="QF57" s="20">
        <v>56.95</v>
      </c>
      <c r="QG57" s="20">
        <v>65.099999999999994</v>
      </c>
      <c r="QH57" s="20">
        <v>65.099999999999994</v>
      </c>
      <c r="QI57" s="20"/>
      <c r="QJ57" s="20">
        <v>81.650000000000006</v>
      </c>
      <c r="QK57" s="20">
        <v>81.599999999999994</v>
      </c>
      <c r="QL57" s="20">
        <v>81.599999999999994</v>
      </c>
      <c r="QM57" s="20"/>
      <c r="QN57" s="20">
        <v>424.5</v>
      </c>
      <c r="QO57" s="20">
        <v>407.76695999999998</v>
      </c>
      <c r="QP57" s="20">
        <v>407.76695999999998</v>
      </c>
      <c r="QQ57" s="20"/>
      <c r="QR57" s="20">
        <v>147.30000000000001</v>
      </c>
      <c r="QS57" s="20">
        <v>0</v>
      </c>
      <c r="QT57" s="20">
        <v>132.1275</v>
      </c>
      <c r="QU57" s="20"/>
      <c r="QV57" s="20">
        <v>176.65</v>
      </c>
      <c r="QW57" s="20">
        <v>0</v>
      </c>
      <c r="QX57" s="20">
        <v>168.46700000000001</v>
      </c>
      <c r="QY57" s="20"/>
      <c r="QZ57" s="20">
        <v>500.3</v>
      </c>
      <c r="RA57" s="20">
        <v>535.77650000000006</v>
      </c>
      <c r="RB57" s="20">
        <v>535.77650000000006</v>
      </c>
      <c r="RC57" s="20"/>
      <c r="RD57" s="20">
        <v>1511.6</v>
      </c>
      <c r="RE57" s="20">
        <v>1607.3834999999999</v>
      </c>
      <c r="RF57" s="20">
        <v>1618.0985000000001</v>
      </c>
      <c r="RG57" s="20"/>
      <c r="RH57" s="20">
        <v>105.35</v>
      </c>
      <c r="RI57" s="20">
        <v>100.8</v>
      </c>
      <c r="RJ57" s="20">
        <v>100.8</v>
      </c>
      <c r="RK57" s="20"/>
      <c r="RL57" s="20">
        <v>56.6</v>
      </c>
      <c r="RM57" s="20">
        <v>57.6</v>
      </c>
      <c r="RN57" s="20">
        <v>57.6</v>
      </c>
      <c r="RO57" s="20"/>
      <c r="RP57" s="20">
        <v>28.8</v>
      </c>
      <c r="RQ57" s="20">
        <v>28.8</v>
      </c>
      <c r="RR57" s="20">
        <v>28.8</v>
      </c>
      <c r="RS57" s="20"/>
      <c r="RT57" s="20">
        <v>72</v>
      </c>
      <c r="RU57" s="20">
        <v>67.2</v>
      </c>
      <c r="RV57" s="20">
        <v>67.2</v>
      </c>
      <c r="RW57" s="20"/>
      <c r="RX57" s="20">
        <v>130.5</v>
      </c>
      <c r="RY57" s="20">
        <v>0</v>
      </c>
      <c r="RZ57" s="20">
        <v>148.398</v>
      </c>
      <c r="SA57" s="20"/>
      <c r="SB57" s="20">
        <v>45.9</v>
      </c>
      <c r="SC57" s="20">
        <v>44.423999999999999</v>
      </c>
      <c r="SD57" s="20">
        <v>44.423999999999999</v>
      </c>
      <c r="SE57" s="20"/>
      <c r="SF57" s="20">
        <v>335.6</v>
      </c>
      <c r="SG57" s="20">
        <v>330.02287000000001</v>
      </c>
      <c r="SH57" s="20">
        <v>317.69465500000001</v>
      </c>
      <c r="SI57" s="20"/>
      <c r="SJ57" s="20">
        <v>29.25</v>
      </c>
      <c r="SK57" s="20">
        <v>32.520000000000003</v>
      </c>
      <c r="SL57" s="20">
        <v>32.520000000000003</v>
      </c>
      <c r="SM57" s="20"/>
      <c r="SN57" s="20">
        <v>6.35</v>
      </c>
      <c r="SO57" s="20">
        <v>0</v>
      </c>
      <c r="SP57" s="20">
        <v>9.6</v>
      </c>
      <c r="SQ57" s="20"/>
      <c r="SR57" s="20">
        <v>93.95</v>
      </c>
      <c r="SS57" s="20">
        <v>127.2</v>
      </c>
      <c r="ST57" s="20">
        <v>127.2</v>
      </c>
      <c r="SU57" s="20"/>
      <c r="SV57" s="20">
        <v>55.4</v>
      </c>
      <c r="SW57" s="20">
        <v>62.4</v>
      </c>
      <c r="SX57" s="20">
        <v>62.4</v>
      </c>
      <c r="SY57" s="20"/>
      <c r="SZ57" s="20">
        <v>85.35</v>
      </c>
      <c r="TA57" s="20">
        <v>120</v>
      </c>
      <c r="TB57" s="20">
        <v>120</v>
      </c>
      <c r="TC57" s="20"/>
      <c r="TD57" s="20">
        <v>114.95</v>
      </c>
      <c r="TE57" s="20">
        <v>168</v>
      </c>
      <c r="TF57" s="20">
        <v>168</v>
      </c>
      <c r="TG57" s="20"/>
      <c r="TH57" s="20">
        <v>240</v>
      </c>
      <c r="TI57" s="20">
        <v>240</v>
      </c>
      <c r="TJ57" s="20">
        <v>240</v>
      </c>
      <c r="TK57" s="20"/>
      <c r="TL57" s="20">
        <v>486.65</v>
      </c>
      <c r="TM57" s="20">
        <v>477.71499999999997</v>
      </c>
      <c r="TN57" s="20">
        <v>477.71499999999997</v>
      </c>
      <c r="TO57" s="20"/>
      <c r="TP57" s="20">
        <v>1044.75</v>
      </c>
      <c r="TQ57" s="20">
        <v>967.98050000000001</v>
      </c>
      <c r="TR57" s="20">
        <v>967.98050000000001</v>
      </c>
      <c r="TS57" s="20"/>
      <c r="TT57" s="20">
        <v>319.3</v>
      </c>
      <c r="TU57" s="20">
        <v>0</v>
      </c>
      <c r="TV57" s="20">
        <v>311.93150000000003</v>
      </c>
      <c r="TW57" s="20"/>
      <c r="TX57" s="20">
        <v>1762.8</v>
      </c>
      <c r="TY57" s="20">
        <v>1425.05</v>
      </c>
      <c r="TZ57" s="20">
        <v>1394.0350000000001</v>
      </c>
      <c r="UA57" s="20"/>
      <c r="UB57" s="20">
        <v>2112.1</v>
      </c>
      <c r="UC57" s="20">
        <v>1985.15</v>
      </c>
      <c r="UD57" s="20">
        <v>1866.7964999999999</v>
      </c>
      <c r="UE57" s="20"/>
      <c r="UF57" s="20">
        <v>294.89999999999998</v>
      </c>
      <c r="UG57" s="20">
        <v>167.20599999999999</v>
      </c>
      <c r="UH57" s="20">
        <v>153.10900000000001</v>
      </c>
      <c r="UI57" s="20"/>
      <c r="UJ57" s="20">
        <v>168.65</v>
      </c>
      <c r="UK57" s="20">
        <v>113.23699999999999</v>
      </c>
      <c r="UL57" s="20">
        <v>113.23699999999999</v>
      </c>
      <c r="UM57" s="20"/>
      <c r="UN57" s="20">
        <v>123.5</v>
      </c>
      <c r="UO57" s="20">
        <v>108</v>
      </c>
      <c r="UP57" s="20">
        <v>108</v>
      </c>
      <c r="UQ57" s="20"/>
      <c r="UR57" s="20">
        <v>54.1</v>
      </c>
      <c r="US57" s="20">
        <v>43.2</v>
      </c>
      <c r="UT57" s="20">
        <v>43.2</v>
      </c>
      <c r="UU57" s="20"/>
      <c r="UV57" s="20">
        <v>223</v>
      </c>
      <c r="UW57" s="20">
        <v>199.2</v>
      </c>
      <c r="UX57" s="20">
        <v>199.2</v>
      </c>
      <c r="UY57" s="20"/>
      <c r="UZ57" s="20">
        <v>83.55</v>
      </c>
      <c r="VA57" s="20">
        <v>91.2</v>
      </c>
      <c r="VB57" s="20">
        <v>91.2</v>
      </c>
      <c r="VC57" s="20"/>
      <c r="VD57" s="20">
        <v>94.35</v>
      </c>
      <c r="VE57" s="20">
        <v>103.2</v>
      </c>
      <c r="VF57" s="20">
        <v>103.2</v>
      </c>
      <c r="VG57" s="20"/>
      <c r="VH57" s="20">
        <v>96.6</v>
      </c>
      <c r="VI57" s="20">
        <v>108</v>
      </c>
      <c r="VJ57" s="20">
        <v>108</v>
      </c>
      <c r="VK57" s="20"/>
      <c r="VL57" s="20">
        <v>221.25</v>
      </c>
      <c r="VM57" s="20">
        <v>263.42450000000002</v>
      </c>
      <c r="VN57" s="20">
        <v>263.42450000000002</v>
      </c>
      <c r="VO57" s="20"/>
      <c r="VP57" s="20">
        <v>2427.15</v>
      </c>
      <c r="VQ57" s="20">
        <v>0</v>
      </c>
      <c r="VR57" s="20">
        <v>2325.4740000000002</v>
      </c>
      <c r="VS57" s="20"/>
      <c r="VT57" s="20">
        <v>134.65</v>
      </c>
      <c r="VU57" s="20">
        <v>0</v>
      </c>
      <c r="VV57" s="20">
        <v>142.28700000000001</v>
      </c>
      <c r="VW57" s="20"/>
      <c r="VX57" s="20">
        <v>1336.85</v>
      </c>
      <c r="VY57" s="20">
        <v>0</v>
      </c>
      <c r="VZ57" s="20">
        <v>1308.308</v>
      </c>
      <c r="WA57" s="20"/>
      <c r="WB57" s="20">
        <v>14.4</v>
      </c>
      <c r="WC57" s="20">
        <v>14.4</v>
      </c>
      <c r="WD57" s="20">
        <v>14.4</v>
      </c>
      <c r="WE57" s="20"/>
      <c r="WF57" s="20">
        <v>2003.05</v>
      </c>
      <c r="WG57" s="20">
        <v>1590.35</v>
      </c>
      <c r="WH57" s="20">
        <v>1632.952</v>
      </c>
      <c r="WI57" s="20"/>
      <c r="WJ57" s="20">
        <v>2155.3000000000002</v>
      </c>
      <c r="WK57" s="20">
        <v>1540.4</v>
      </c>
      <c r="WL57" s="20">
        <v>1498.7085</v>
      </c>
      <c r="WM57" s="20"/>
      <c r="WN57" s="20">
        <v>972.4</v>
      </c>
      <c r="WO57" s="20">
        <v>0</v>
      </c>
      <c r="WP57" s="20">
        <v>962.43799999999999</v>
      </c>
      <c r="WQ57" s="20"/>
      <c r="WR57" s="20">
        <v>134.75</v>
      </c>
      <c r="WS57" s="20">
        <v>0</v>
      </c>
      <c r="WT57" s="20">
        <v>129.12549999999999</v>
      </c>
      <c r="WU57" s="20"/>
      <c r="WV57" s="20">
        <v>171.4</v>
      </c>
      <c r="WW57" s="20">
        <v>172.8</v>
      </c>
      <c r="WX57" s="20">
        <v>172.8</v>
      </c>
      <c r="WY57" s="20"/>
      <c r="WZ57" s="20">
        <v>464.6</v>
      </c>
      <c r="XA57" s="20">
        <v>442.71839999999997</v>
      </c>
      <c r="XB57" s="20">
        <v>442.71839999999997</v>
      </c>
      <c r="XC57" s="20"/>
      <c r="XD57" s="20">
        <v>223.05</v>
      </c>
      <c r="XE57" s="20">
        <v>258.39999999999998</v>
      </c>
      <c r="XF57" s="20">
        <v>258.39999999999998</v>
      </c>
      <c r="XG57" s="20"/>
      <c r="XH57" s="20">
        <v>803.72</v>
      </c>
      <c r="XI57" s="20">
        <v>708</v>
      </c>
      <c r="XJ57" s="20">
        <v>708</v>
      </c>
      <c r="XK57" s="20"/>
      <c r="XL57" s="20">
        <v>673.03</v>
      </c>
      <c r="XM57" s="20">
        <v>708</v>
      </c>
      <c r="XN57" s="20">
        <v>708</v>
      </c>
      <c r="XO57" s="20"/>
      <c r="XP57" s="20">
        <v>0</v>
      </c>
      <c r="XQ57" s="20">
        <v>0</v>
      </c>
      <c r="XR57" s="20">
        <v>0</v>
      </c>
      <c r="XS57" s="20"/>
      <c r="XT57" s="20">
        <v>437.25</v>
      </c>
      <c r="XU57" s="20">
        <v>461.35199999999998</v>
      </c>
      <c r="XV57" s="20">
        <v>461.35199999999998</v>
      </c>
      <c r="XW57" s="20"/>
      <c r="XX57" s="20">
        <v>176.25</v>
      </c>
      <c r="XY57" s="20">
        <v>186.72</v>
      </c>
      <c r="XZ57" s="20">
        <v>186.72</v>
      </c>
      <c r="YA57" s="20"/>
      <c r="YB57" s="20">
        <v>211.4</v>
      </c>
      <c r="YC57" s="20">
        <v>264</v>
      </c>
      <c r="YD57" s="20">
        <v>264</v>
      </c>
      <c r="YE57" s="20"/>
    </row>
  </sheetData>
  <mergeCells count="331">
    <mergeCell ref="B3:G3"/>
    <mergeCell ref="B6:B8"/>
    <mergeCell ref="C6:C8"/>
    <mergeCell ref="D6:G6"/>
    <mergeCell ref="D7:G7"/>
    <mergeCell ref="B5:YE5"/>
    <mergeCell ref="T6:W6"/>
    <mergeCell ref="T7:W7"/>
    <mergeCell ref="X6:AA6"/>
    <mergeCell ref="X7:AA7"/>
    <mergeCell ref="AB6:AE6"/>
    <mergeCell ref="AB7:AE7"/>
    <mergeCell ref="H6:K6"/>
    <mergeCell ref="H7:K7"/>
    <mergeCell ref="L6:O6"/>
    <mergeCell ref="L7:O7"/>
    <mergeCell ref="P6:S6"/>
    <mergeCell ref="P7:S7"/>
    <mergeCell ref="AR6:AU6"/>
    <mergeCell ref="AR7:AU7"/>
    <mergeCell ref="AV6:AY6"/>
    <mergeCell ref="AV7:AY7"/>
    <mergeCell ref="AZ6:BC6"/>
    <mergeCell ref="AZ7:BC7"/>
    <mergeCell ref="AF6:AI6"/>
    <mergeCell ref="AF7:AI7"/>
    <mergeCell ref="AJ6:AM6"/>
    <mergeCell ref="AJ7:AM7"/>
    <mergeCell ref="AN6:AQ6"/>
    <mergeCell ref="AN7:AQ7"/>
    <mergeCell ref="BP6:BS6"/>
    <mergeCell ref="BP7:BS7"/>
    <mergeCell ref="BT6:BW6"/>
    <mergeCell ref="BT7:BW7"/>
    <mergeCell ref="BX6:CA6"/>
    <mergeCell ref="BX7:CA7"/>
    <mergeCell ref="BD6:BG6"/>
    <mergeCell ref="BD7:BG7"/>
    <mergeCell ref="BH6:BK6"/>
    <mergeCell ref="BH7:BK7"/>
    <mergeCell ref="BL6:BO6"/>
    <mergeCell ref="BL7:BO7"/>
    <mergeCell ref="CN6:CQ6"/>
    <mergeCell ref="CN7:CQ7"/>
    <mergeCell ref="CR6:CU6"/>
    <mergeCell ref="CR7:CU7"/>
    <mergeCell ref="CV6:CY6"/>
    <mergeCell ref="CV7:CY7"/>
    <mergeCell ref="CB6:CE6"/>
    <mergeCell ref="CB7:CE7"/>
    <mergeCell ref="CF6:CI6"/>
    <mergeCell ref="CF7:CI7"/>
    <mergeCell ref="CJ6:CM6"/>
    <mergeCell ref="CJ7:CM7"/>
    <mergeCell ref="DL6:DO6"/>
    <mergeCell ref="DL7:DO7"/>
    <mergeCell ref="DP6:DS6"/>
    <mergeCell ref="DP7:DS7"/>
    <mergeCell ref="DT6:DW6"/>
    <mergeCell ref="DT7:DW7"/>
    <mergeCell ref="CZ6:DC6"/>
    <mergeCell ref="CZ7:DC7"/>
    <mergeCell ref="DD6:DG6"/>
    <mergeCell ref="DD7:DG7"/>
    <mergeCell ref="DH6:DK6"/>
    <mergeCell ref="DH7:DK7"/>
    <mergeCell ref="EJ6:EM6"/>
    <mergeCell ref="EJ7:EM7"/>
    <mergeCell ref="EN6:EQ6"/>
    <mergeCell ref="EN7:EQ7"/>
    <mergeCell ref="ER6:EU6"/>
    <mergeCell ref="ER7:EU7"/>
    <mergeCell ref="DX6:EA6"/>
    <mergeCell ref="DX7:EA7"/>
    <mergeCell ref="EB6:EE6"/>
    <mergeCell ref="EB7:EE7"/>
    <mergeCell ref="EF6:EI6"/>
    <mergeCell ref="EF7:EI7"/>
    <mergeCell ref="FH6:FK6"/>
    <mergeCell ref="FH7:FK7"/>
    <mergeCell ref="FL6:FO6"/>
    <mergeCell ref="FL7:FO7"/>
    <mergeCell ref="FP6:FS6"/>
    <mergeCell ref="FP7:FS7"/>
    <mergeCell ref="EV6:EY6"/>
    <mergeCell ref="EV7:EY7"/>
    <mergeCell ref="EZ6:FC6"/>
    <mergeCell ref="EZ7:FC7"/>
    <mergeCell ref="FD6:FG6"/>
    <mergeCell ref="FD7:FG7"/>
    <mergeCell ref="GF6:GI6"/>
    <mergeCell ref="GF7:GI7"/>
    <mergeCell ref="GJ6:GM6"/>
    <mergeCell ref="GJ7:GM7"/>
    <mergeCell ref="GN6:GQ6"/>
    <mergeCell ref="GN7:GQ7"/>
    <mergeCell ref="FT6:FW6"/>
    <mergeCell ref="FT7:FW7"/>
    <mergeCell ref="FX6:GA6"/>
    <mergeCell ref="FX7:GA7"/>
    <mergeCell ref="GB6:GE6"/>
    <mergeCell ref="GB7:GE7"/>
    <mergeCell ref="HD6:HG6"/>
    <mergeCell ref="HD7:HG7"/>
    <mergeCell ref="HH6:HK6"/>
    <mergeCell ref="HH7:HK7"/>
    <mergeCell ref="HL6:HO6"/>
    <mergeCell ref="HL7:HO7"/>
    <mergeCell ref="GR6:GU6"/>
    <mergeCell ref="GR7:GU7"/>
    <mergeCell ref="GV6:GY6"/>
    <mergeCell ref="GV7:GY7"/>
    <mergeCell ref="GZ6:HC6"/>
    <mergeCell ref="GZ7:HC7"/>
    <mergeCell ref="IB6:IE6"/>
    <mergeCell ref="IB7:IE7"/>
    <mergeCell ref="IF6:II6"/>
    <mergeCell ref="IF7:II7"/>
    <mergeCell ref="IJ6:IM6"/>
    <mergeCell ref="IJ7:IM7"/>
    <mergeCell ref="HP6:HS6"/>
    <mergeCell ref="HP7:HS7"/>
    <mergeCell ref="HT6:HW6"/>
    <mergeCell ref="HT7:HW7"/>
    <mergeCell ref="HX6:IA6"/>
    <mergeCell ref="HX7:IA7"/>
    <mergeCell ref="IZ6:JC6"/>
    <mergeCell ref="IZ7:JC7"/>
    <mergeCell ref="JD6:JG6"/>
    <mergeCell ref="JD7:JG7"/>
    <mergeCell ref="JH6:JK6"/>
    <mergeCell ref="JH7:JK7"/>
    <mergeCell ref="IN6:IQ6"/>
    <mergeCell ref="IN7:IQ7"/>
    <mergeCell ref="IR6:IU6"/>
    <mergeCell ref="IR7:IU7"/>
    <mergeCell ref="IV6:IY6"/>
    <mergeCell ref="IV7:IY7"/>
    <mergeCell ref="JX6:KA6"/>
    <mergeCell ref="JX7:KA7"/>
    <mergeCell ref="KB6:KE6"/>
    <mergeCell ref="KB7:KE7"/>
    <mergeCell ref="KF6:KI6"/>
    <mergeCell ref="KF7:KI7"/>
    <mergeCell ref="JL6:JO6"/>
    <mergeCell ref="JL7:JO7"/>
    <mergeCell ref="JP6:JS6"/>
    <mergeCell ref="JP7:JS7"/>
    <mergeCell ref="JT6:JW6"/>
    <mergeCell ref="JT7:JW7"/>
    <mergeCell ref="KV6:KY6"/>
    <mergeCell ref="KV7:KY7"/>
    <mergeCell ref="KZ6:LC6"/>
    <mergeCell ref="KZ7:LC7"/>
    <mergeCell ref="LD6:LG6"/>
    <mergeCell ref="LD7:LG7"/>
    <mergeCell ref="KJ6:KM6"/>
    <mergeCell ref="KJ7:KM7"/>
    <mergeCell ref="KN6:KQ6"/>
    <mergeCell ref="KN7:KQ7"/>
    <mergeCell ref="KR6:KU6"/>
    <mergeCell ref="KR7:KU7"/>
    <mergeCell ref="LT6:LW6"/>
    <mergeCell ref="LT7:LW7"/>
    <mergeCell ref="LX6:MA6"/>
    <mergeCell ref="LX7:MA7"/>
    <mergeCell ref="MB6:ME6"/>
    <mergeCell ref="MB7:ME7"/>
    <mergeCell ref="LH6:LK6"/>
    <mergeCell ref="LH7:LK7"/>
    <mergeCell ref="LL6:LO6"/>
    <mergeCell ref="LL7:LO7"/>
    <mergeCell ref="LP6:LS6"/>
    <mergeCell ref="LP7:LS7"/>
    <mergeCell ref="MR6:MU6"/>
    <mergeCell ref="MR7:MU7"/>
    <mergeCell ref="MV6:MY6"/>
    <mergeCell ref="MV7:MY7"/>
    <mergeCell ref="MZ6:NC6"/>
    <mergeCell ref="MZ7:NC7"/>
    <mergeCell ref="MF6:MI6"/>
    <mergeCell ref="MF7:MI7"/>
    <mergeCell ref="MJ6:MM6"/>
    <mergeCell ref="MJ7:MM7"/>
    <mergeCell ref="MN6:MQ6"/>
    <mergeCell ref="MN7:MQ7"/>
    <mergeCell ref="NP6:NS6"/>
    <mergeCell ref="NP7:NS7"/>
    <mergeCell ref="NT6:NW6"/>
    <mergeCell ref="NT7:NW7"/>
    <mergeCell ref="NX6:OA6"/>
    <mergeCell ref="NX7:OA7"/>
    <mergeCell ref="ND6:NG6"/>
    <mergeCell ref="ND7:NG7"/>
    <mergeCell ref="NH6:NK6"/>
    <mergeCell ref="NH7:NK7"/>
    <mergeCell ref="NL6:NO6"/>
    <mergeCell ref="NL7:NO7"/>
    <mergeCell ref="ON6:OQ6"/>
    <mergeCell ref="ON7:OQ7"/>
    <mergeCell ref="OR6:OU6"/>
    <mergeCell ref="OR7:OU7"/>
    <mergeCell ref="OV6:OY6"/>
    <mergeCell ref="OV7:OY7"/>
    <mergeCell ref="OB6:OE6"/>
    <mergeCell ref="OB7:OE7"/>
    <mergeCell ref="OF6:OI6"/>
    <mergeCell ref="OF7:OI7"/>
    <mergeCell ref="OJ6:OM6"/>
    <mergeCell ref="OJ7:OM7"/>
    <mergeCell ref="PL6:PO6"/>
    <mergeCell ref="PL7:PO7"/>
    <mergeCell ref="PP6:PS6"/>
    <mergeCell ref="PP7:PS7"/>
    <mergeCell ref="PT6:PW6"/>
    <mergeCell ref="PT7:PW7"/>
    <mergeCell ref="OZ6:PC6"/>
    <mergeCell ref="OZ7:PC7"/>
    <mergeCell ref="PD6:PG6"/>
    <mergeCell ref="PD7:PG7"/>
    <mergeCell ref="PH6:PK6"/>
    <mergeCell ref="PH7:PK7"/>
    <mergeCell ref="QJ6:QM6"/>
    <mergeCell ref="QJ7:QM7"/>
    <mergeCell ref="QN6:QQ6"/>
    <mergeCell ref="QN7:QQ7"/>
    <mergeCell ref="QR6:QU6"/>
    <mergeCell ref="QR7:QU7"/>
    <mergeCell ref="PX6:QA6"/>
    <mergeCell ref="PX7:QA7"/>
    <mergeCell ref="QB6:QE6"/>
    <mergeCell ref="QB7:QE7"/>
    <mergeCell ref="QF6:QI6"/>
    <mergeCell ref="QF7:QI7"/>
    <mergeCell ref="RH6:RK6"/>
    <mergeCell ref="RH7:RK7"/>
    <mergeCell ref="RL6:RO6"/>
    <mergeCell ref="RL7:RO7"/>
    <mergeCell ref="RP6:RS6"/>
    <mergeCell ref="RP7:RS7"/>
    <mergeCell ref="QV6:QY6"/>
    <mergeCell ref="QV7:QY7"/>
    <mergeCell ref="QZ6:RC6"/>
    <mergeCell ref="QZ7:RC7"/>
    <mergeCell ref="RD6:RG6"/>
    <mergeCell ref="RD7:RG7"/>
    <mergeCell ref="SF6:SI6"/>
    <mergeCell ref="SF7:SI7"/>
    <mergeCell ref="SJ6:SM6"/>
    <mergeCell ref="SJ7:SM7"/>
    <mergeCell ref="SN6:SQ6"/>
    <mergeCell ref="SN7:SQ7"/>
    <mergeCell ref="RT6:RW6"/>
    <mergeCell ref="RT7:RW7"/>
    <mergeCell ref="RX6:SA6"/>
    <mergeCell ref="RX7:SA7"/>
    <mergeCell ref="SB6:SE6"/>
    <mergeCell ref="SB7:SE7"/>
    <mergeCell ref="TD6:TG6"/>
    <mergeCell ref="TD7:TG7"/>
    <mergeCell ref="TH6:TK6"/>
    <mergeCell ref="TH7:TK7"/>
    <mergeCell ref="TL6:TO6"/>
    <mergeCell ref="TL7:TO7"/>
    <mergeCell ref="SR6:SU6"/>
    <mergeCell ref="SR7:SU7"/>
    <mergeCell ref="SV6:SY6"/>
    <mergeCell ref="SV7:SY7"/>
    <mergeCell ref="SZ6:TC6"/>
    <mergeCell ref="SZ7:TC7"/>
    <mergeCell ref="UB6:UE6"/>
    <mergeCell ref="UB7:UE7"/>
    <mergeCell ref="UF6:UI6"/>
    <mergeCell ref="UF7:UI7"/>
    <mergeCell ref="UJ6:UM6"/>
    <mergeCell ref="UJ7:UM7"/>
    <mergeCell ref="TP6:TS6"/>
    <mergeCell ref="TP7:TS7"/>
    <mergeCell ref="TT6:TW6"/>
    <mergeCell ref="TT7:TW7"/>
    <mergeCell ref="TX6:UA6"/>
    <mergeCell ref="TX7:UA7"/>
    <mergeCell ref="UZ6:VC6"/>
    <mergeCell ref="UZ7:VC7"/>
    <mergeCell ref="VD6:VG6"/>
    <mergeCell ref="VD7:VG7"/>
    <mergeCell ref="VH6:VK6"/>
    <mergeCell ref="VH7:VK7"/>
    <mergeCell ref="UN6:UQ6"/>
    <mergeCell ref="UN7:UQ7"/>
    <mergeCell ref="UR6:UU6"/>
    <mergeCell ref="UR7:UU7"/>
    <mergeCell ref="UV6:UY6"/>
    <mergeCell ref="UV7:UY7"/>
    <mergeCell ref="WR7:WU7"/>
    <mergeCell ref="VX6:WA6"/>
    <mergeCell ref="VX7:WA7"/>
    <mergeCell ref="WB6:WE6"/>
    <mergeCell ref="WB7:WE7"/>
    <mergeCell ref="WF6:WI6"/>
    <mergeCell ref="WF7:WI7"/>
    <mergeCell ref="VL6:VO6"/>
    <mergeCell ref="VL7:VO7"/>
    <mergeCell ref="VP6:VS6"/>
    <mergeCell ref="VP7:VS7"/>
    <mergeCell ref="VT6:VW6"/>
    <mergeCell ref="VT7:VW7"/>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9.140625" defaultRowHeight="15" x14ac:dyDescent="0.25"/>
  <cols>
    <col min="1" max="1" width="2" customWidth="1"/>
    <col min="2" max="2" width="8" customWidth="1"/>
    <col min="3" max="4" width="18" customWidth="1"/>
    <col min="5" max="5" width="10" customWidth="1"/>
  </cols>
  <sheetData>
    <row r="1" spans="1:7" x14ac:dyDescent="0.25">
      <c r="A1" s="1"/>
      <c r="B1" s="1"/>
      <c r="C1" s="1"/>
      <c r="D1" s="1"/>
      <c r="E1" s="1"/>
    </row>
    <row r="2" spans="1:7" x14ac:dyDescent="0.25">
      <c r="A2" s="1"/>
      <c r="B2" s="1"/>
      <c r="C2" s="1"/>
      <c r="D2" s="1"/>
      <c r="E2" s="1"/>
    </row>
    <row r="3" spans="1:7" ht="69" customHeight="1" x14ac:dyDescent="0.25">
      <c r="A3" s="1"/>
      <c r="B3" s="204" t="s">
        <v>0</v>
      </c>
      <c r="C3" s="205"/>
      <c r="D3" s="205"/>
      <c r="E3" s="205"/>
      <c r="F3" s="207"/>
      <c r="G3" s="207"/>
    </row>
    <row r="4" spans="1:7" ht="0" hidden="1" customHeight="1" x14ac:dyDescent="0.25">
      <c r="A4" s="1"/>
      <c r="B4" s="1"/>
      <c r="C4" s="1"/>
      <c r="D4" s="1"/>
      <c r="E4" s="1"/>
    </row>
    <row r="5" spans="1:7" x14ac:dyDescent="0.25">
      <c r="A5" s="1"/>
      <c r="B5" s="1"/>
      <c r="C5" s="1"/>
      <c r="D5" s="1"/>
      <c r="E5" s="1"/>
    </row>
    <row r="6" spans="1:7" x14ac:dyDescent="0.25">
      <c r="A6" s="1"/>
      <c r="B6" s="1" t="s">
        <v>2698</v>
      </c>
      <c r="C6" s="1"/>
      <c r="D6" s="1"/>
      <c r="E6" s="1"/>
    </row>
    <row r="7" spans="1:7" ht="33" customHeight="1" x14ac:dyDescent="0.25">
      <c r="A7" s="1"/>
      <c r="B7" s="3" t="s">
        <v>2699</v>
      </c>
      <c r="C7" s="3" t="s">
        <v>2700</v>
      </c>
      <c r="D7" s="3" t="s">
        <v>2701</v>
      </c>
      <c r="E7" s="3" t="s">
        <v>916</v>
      </c>
    </row>
    <row r="8" spans="1:7" x14ac:dyDescent="0.25">
      <c r="A8" s="1"/>
      <c r="B8" s="145" t="s">
        <v>2702</v>
      </c>
      <c r="C8" s="53">
        <v>7170709.9343400002</v>
      </c>
      <c r="D8" s="53">
        <v>8494852.8855821993</v>
      </c>
      <c r="E8" s="176">
        <v>-0.15587591322382849</v>
      </c>
    </row>
    <row r="9" spans="1:7" x14ac:dyDescent="0.25">
      <c r="A9" s="1"/>
      <c r="B9" s="145" t="s">
        <v>2703</v>
      </c>
      <c r="C9" s="53">
        <v>7642131.4251399999</v>
      </c>
      <c r="D9" s="53">
        <v>8465963.3791317996</v>
      </c>
      <c r="E9" s="176">
        <v>-9.7311069880423401E-2</v>
      </c>
    </row>
    <row r="10" spans="1:7" x14ac:dyDescent="0.25">
      <c r="A10" s="1"/>
      <c r="B10" s="145" t="s">
        <v>2704</v>
      </c>
      <c r="C10" s="53">
        <v>8564319.1404999997</v>
      </c>
      <c r="D10" s="53">
        <v>8788562.5864390004</v>
      </c>
      <c r="E10" s="176">
        <v>-2.5515372250408046E-2</v>
      </c>
    </row>
    <row r="11" spans="1:7" x14ac:dyDescent="0.25">
      <c r="A11" s="1"/>
      <c r="B11" s="145" t="s">
        <v>2705</v>
      </c>
      <c r="C11" s="53">
        <v>8438963.0667899996</v>
      </c>
      <c r="D11" s="53">
        <v>8127582.5067558</v>
      </c>
      <c r="E11" s="176">
        <v>3.8311584013496588E-2</v>
      </c>
    </row>
    <row r="12" spans="1:7" x14ac:dyDescent="0.25">
      <c r="A12" s="1"/>
      <c r="B12" s="145" t="s">
        <v>2706</v>
      </c>
      <c r="C12" s="53">
        <v>6833653.08507</v>
      </c>
      <c r="D12" s="53">
        <v>7327677.7662599999</v>
      </c>
      <c r="E12" s="176">
        <v>-6.7418996433592782E-2</v>
      </c>
    </row>
    <row r="13" spans="1:7" x14ac:dyDescent="0.25">
      <c r="A13" s="1"/>
      <c r="B13" s="145" t="s">
        <v>2707</v>
      </c>
      <c r="C13" s="53">
        <v>6340380.4808400003</v>
      </c>
      <c r="D13" s="53">
        <v>6775294.7214246001</v>
      </c>
      <c r="E13" s="176">
        <v>-6.4191191448739415E-2</v>
      </c>
    </row>
    <row r="14" spans="1:7" x14ac:dyDescent="0.25">
      <c r="A14" s="1"/>
      <c r="B14" s="145" t="s">
        <v>2708</v>
      </c>
      <c r="C14" s="53">
        <v>7137117.1207800005</v>
      </c>
      <c r="D14" s="53">
        <v>8001634.2116520004</v>
      </c>
      <c r="E14" s="176">
        <v>-0.10804256580650588</v>
      </c>
    </row>
    <row r="15" spans="1:7" x14ac:dyDescent="0.25">
      <c r="A15" s="1"/>
      <c r="B15" s="145" t="s">
        <v>2709</v>
      </c>
      <c r="C15" s="53">
        <v>7774128.8467499996</v>
      </c>
      <c r="D15" s="53">
        <v>8461076.7182550002</v>
      </c>
      <c r="E15" s="176">
        <v>-8.1189178916542815E-2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36"/>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204" t="s">
        <v>0</v>
      </c>
      <c r="C3" s="205"/>
      <c r="D3" s="205"/>
      <c r="E3" s="205"/>
      <c r="F3" s="205"/>
      <c r="G3" s="205"/>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2710</v>
      </c>
      <c r="C5" s="1"/>
      <c r="D5" s="1"/>
      <c r="E5" s="1"/>
      <c r="F5" s="1"/>
      <c r="G5" s="1"/>
      <c r="H5" s="1"/>
      <c r="I5" s="1"/>
      <c r="J5" s="1"/>
      <c r="K5" s="1"/>
      <c r="L5" s="1"/>
      <c r="M5" s="1"/>
      <c r="N5" s="1"/>
      <c r="O5" s="1"/>
      <c r="P5" s="1"/>
    </row>
    <row r="6" spans="1:16" ht="30" x14ac:dyDescent="0.25">
      <c r="A6" s="1"/>
      <c r="B6" s="3" t="s">
        <v>132</v>
      </c>
      <c r="C6" s="3" t="s">
        <v>1122</v>
      </c>
      <c r="D6" s="3" t="s">
        <v>1123</v>
      </c>
      <c r="E6" s="3" t="s">
        <v>1124</v>
      </c>
      <c r="F6" s="3" t="s">
        <v>135</v>
      </c>
      <c r="G6" s="3" t="s">
        <v>136</v>
      </c>
      <c r="H6" s="3" t="s">
        <v>1125</v>
      </c>
      <c r="I6" s="3" t="s">
        <v>1126</v>
      </c>
      <c r="J6" s="3" t="s">
        <v>1127</v>
      </c>
      <c r="K6" s="3" t="s">
        <v>1128</v>
      </c>
      <c r="L6" s="3" t="s">
        <v>1129</v>
      </c>
      <c r="M6" s="3" t="s">
        <v>1130</v>
      </c>
      <c r="N6" s="3" t="s">
        <v>1131</v>
      </c>
      <c r="O6" s="3" t="s">
        <v>1132</v>
      </c>
      <c r="P6" s="3" t="s">
        <v>1133</v>
      </c>
    </row>
    <row r="7" spans="1:16" x14ac:dyDescent="0.25">
      <c r="A7" s="1"/>
      <c r="B7" s="6" t="s">
        <v>547</v>
      </c>
      <c r="C7" s="6" t="s">
        <v>993</v>
      </c>
      <c r="D7" s="85" t="s">
        <v>51</v>
      </c>
      <c r="E7" s="6" t="s">
        <v>1134</v>
      </c>
      <c r="F7" s="85" t="s">
        <v>18</v>
      </c>
      <c r="G7" s="85" t="s">
        <v>19</v>
      </c>
      <c r="H7" s="85" t="s">
        <v>868</v>
      </c>
      <c r="I7" s="85" t="s">
        <v>868</v>
      </c>
      <c r="J7" s="177" t="s">
        <v>1135</v>
      </c>
      <c r="K7" s="85" t="s">
        <v>868</v>
      </c>
      <c r="L7" s="85" t="s">
        <v>868</v>
      </c>
      <c r="M7" s="85" t="s">
        <v>868</v>
      </c>
      <c r="N7" s="85" t="s">
        <v>868</v>
      </c>
      <c r="O7" s="6" t="s">
        <v>1136</v>
      </c>
      <c r="P7" s="6"/>
    </row>
    <row r="8" spans="1:16" x14ac:dyDescent="0.25">
      <c r="A8" s="1"/>
      <c r="B8" s="6" t="s">
        <v>548</v>
      </c>
      <c r="C8" s="6" t="s">
        <v>995</v>
      </c>
      <c r="D8" s="85" t="s">
        <v>51</v>
      </c>
      <c r="E8" s="6" t="s">
        <v>1137</v>
      </c>
      <c r="F8" s="85" t="s">
        <v>18</v>
      </c>
      <c r="G8" s="85" t="s">
        <v>19</v>
      </c>
      <c r="H8" s="85" t="s">
        <v>868</v>
      </c>
      <c r="I8" s="85" t="s">
        <v>868</v>
      </c>
      <c r="J8" s="177" t="s">
        <v>1135</v>
      </c>
      <c r="K8" s="85" t="s">
        <v>868</v>
      </c>
      <c r="L8" s="85" t="s">
        <v>868</v>
      </c>
      <c r="M8" s="85" t="s">
        <v>868</v>
      </c>
      <c r="N8" s="85" t="s">
        <v>868</v>
      </c>
      <c r="O8" s="6" t="s">
        <v>1136</v>
      </c>
      <c r="P8" s="6"/>
    </row>
    <row r="9" spans="1:16" ht="25.5" x14ac:dyDescent="0.25">
      <c r="A9" s="1"/>
      <c r="B9" s="6" t="s">
        <v>549</v>
      </c>
      <c r="C9" s="6" t="s">
        <v>940</v>
      </c>
      <c r="D9" s="85" t="s">
        <v>51</v>
      </c>
      <c r="E9" s="6" t="s">
        <v>1138</v>
      </c>
      <c r="F9" s="85" t="s">
        <v>18</v>
      </c>
      <c r="G9" s="85" t="s">
        <v>1139</v>
      </c>
      <c r="H9" s="85" t="s">
        <v>868</v>
      </c>
      <c r="I9" s="85" t="s">
        <v>868</v>
      </c>
      <c r="J9" s="177" t="s">
        <v>1135</v>
      </c>
      <c r="K9" s="85" t="s">
        <v>868</v>
      </c>
      <c r="L9" s="85" t="s">
        <v>868</v>
      </c>
      <c r="M9" s="85" t="s">
        <v>868</v>
      </c>
      <c r="N9" s="85" t="s">
        <v>868</v>
      </c>
      <c r="O9" s="6" t="s">
        <v>1136</v>
      </c>
      <c r="P9" s="6"/>
    </row>
    <row r="10" spans="1:16" ht="25.5" x14ac:dyDescent="0.25">
      <c r="A10" s="1"/>
      <c r="B10" s="6" t="s">
        <v>549</v>
      </c>
      <c r="C10" s="6" t="s">
        <v>940</v>
      </c>
      <c r="D10" s="85" t="s">
        <v>51</v>
      </c>
      <c r="E10" s="6" t="s">
        <v>1138</v>
      </c>
      <c r="F10" s="85" t="s">
        <v>1140</v>
      </c>
      <c r="G10" s="85" t="s">
        <v>19</v>
      </c>
      <c r="H10" s="85" t="s">
        <v>868</v>
      </c>
      <c r="I10" s="85" t="s">
        <v>868</v>
      </c>
      <c r="J10" s="177" t="s">
        <v>1135</v>
      </c>
      <c r="K10" s="85" t="s">
        <v>868</v>
      </c>
      <c r="L10" s="85" t="s">
        <v>868</v>
      </c>
      <c r="M10" s="85" t="s">
        <v>868</v>
      </c>
      <c r="N10" s="85" t="s">
        <v>868</v>
      </c>
      <c r="O10" s="6" t="s">
        <v>1136</v>
      </c>
      <c r="P10" s="6"/>
    </row>
    <row r="11" spans="1:16" x14ac:dyDescent="0.25">
      <c r="A11" s="1"/>
      <c r="B11" s="6" t="s">
        <v>545</v>
      </c>
      <c r="C11" s="6" t="s">
        <v>942</v>
      </c>
      <c r="D11" s="85" t="s">
        <v>1141</v>
      </c>
      <c r="E11" s="6" t="s">
        <v>1142</v>
      </c>
      <c r="F11" s="85" t="s">
        <v>18</v>
      </c>
      <c r="G11" s="85" t="s">
        <v>1143</v>
      </c>
      <c r="H11" s="85" t="s">
        <v>868</v>
      </c>
      <c r="I11" s="85" t="s">
        <v>868</v>
      </c>
      <c r="J11" s="177" t="s">
        <v>1135</v>
      </c>
      <c r="K11" s="85" t="s">
        <v>868</v>
      </c>
      <c r="L11" s="85" t="s">
        <v>868</v>
      </c>
      <c r="M11" s="85" t="s">
        <v>868</v>
      </c>
      <c r="N11" s="85" t="s">
        <v>868</v>
      </c>
      <c r="O11" s="6" t="s">
        <v>1136</v>
      </c>
      <c r="P11" s="6"/>
    </row>
    <row r="12" spans="1:16" x14ac:dyDescent="0.25">
      <c r="A12" s="1"/>
      <c r="B12" s="6" t="s">
        <v>545</v>
      </c>
      <c r="C12" s="6" t="s">
        <v>942</v>
      </c>
      <c r="D12" s="85" t="s">
        <v>51</v>
      </c>
      <c r="E12" s="6" t="s">
        <v>1144</v>
      </c>
      <c r="F12" s="85" t="s">
        <v>1143</v>
      </c>
      <c r="G12" s="85" t="s">
        <v>1145</v>
      </c>
      <c r="H12" s="85" t="s">
        <v>868</v>
      </c>
      <c r="I12" s="85" t="s">
        <v>868</v>
      </c>
      <c r="J12" s="177" t="s">
        <v>1135</v>
      </c>
      <c r="K12" s="85" t="s">
        <v>868</v>
      </c>
      <c r="L12" s="85" t="s">
        <v>868</v>
      </c>
      <c r="M12" s="85" t="s">
        <v>868</v>
      </c>
      <c r="N12" s="85" t="s">
        <v>868</v>
      </c>
      <c r="O12" s="6" t="s">
        <v>1136</v>
      </c>
      <c r="P12" s="6"/>
    </row>
    <row r="13" spans="1:16" x14ac:dyDescent="0.25">
      <c r="A13" s="1"/>
      <c r="B13" s="6" t="s">
        <v>545</v>
      </c>
      <c r="C13" s="6" t="s">
        <v>942</v>
      </c>
      <c r="D13" s="85" t="s">
        <v>1141</v>
      </c>
      <c r="E13" s="6" t="s">
        <v>1142</v>
      </c>
      <c r="F13" s="85" t="s">
        <v>1145</v>
      </c>
      <c r="G13" s="85" t="s">
        <v>19</v>
      </c>
      <c r="H13" s="85" t="s">
        <v>868</v>
      </c>
      <c r="I13" s="85" t="s">
        <v>868</v>
      </c>
      <c r="J13" s="177" t="s">
        <v>1135</v>
      </c>
      <c r="K13" s="85" t="s">
        <v>868</v>
      </c>
      <c r="L13" s="85" t="s">
        <v>868</v>
      </c>
      <c r="M13" s="85" t="s">
        <v>868</v>
      </c>
      <c r="N13" s="85" t="s">
        <v>868</v>
      </c>
      <c r="O13" s="6" t="s">
        <v>1136</v>
      </c>
      <c r="P13" s="6"/>
    </row>
    <row r="14" spans="1:16" x14ac:dyDescent="0.25">
      <c r="A14" s="1"/>
      <c r="B14" s="6" t="s">
        <v>53</v>
      </c>
      <c r="C14" s="6" t="s">
        <v>1009</v>
      </c>
      <c r="D14" s="85" t="s">
        <v>51</v>
      </c>
      <c r="E14" s="6" t="s">
        <v>1146</v>
      </c>
      <c r="F14" s="85" t="s">
        <v>18</v>
      </c>
      <c r="G14" s="85" t="s">
        <v>1147</v>
      </c>
      <c r="H14" s="85" t="s">
        <v>868</v>
      </c>
      <c r="I14" s="85" t="s">
        <v>1148</v>
      </c>
      <c r="J14" s="178" t="s">
        <v>1149</v>
      </c>
      <c r="K14" s="85" t="s">
        <v>868</v>
      </c>
      <c r="L14" s="85" t="s">
        <v>868</v>
      </c>
      <c r="M14" s="85" t="s">
        <v>868</v>
      </c>
      <c r="N14" s="85" t="s">
        <v>868</v>
      </c>
      <c r="O14" s="6" t="s">
        <v>1136</v>
      </c>
      <c r="P14" s="6"/>
    </row>
    <row r="15" spans="1:16" x14ac:dyDescent="0.25">
      <c r="A15" s="1"/>
      <c r="B15" s="6" t="s">
        <v>60</v>
      </c>
      <c r="C15" s="6" t="s">
        <v>65</v>
      </c>
      <c r="D15" s="85" t="s">
        <v>51</v>
      </c>
      <c r="E15" s="6" t="s">
        <v>1150</v>
      </c>
      <c r="F15" s="85" t="s">
        <v>18</v>
      </c>
      <c r="G15" s="85" t="s">
        <v>19</v>
      </c>
      <c r="H15" s="85" t="s">
        <v>868</v>
      </c>
      <c r="I15" s="85" t="s">
        <v>868</v>
      </c>
      <c r="J15" s="178" t="s">
        <v>1149</v>
      </c>
      <c r="K15" s="85" t="s">
        <v>868</v>
      </c>
      <c r="L15" s="85" t="s">
        <v>868</v>
      </c>
      <c r="M15" s="85" t="s">
        <v>868</v>
      </c>
      <c r="N15" s="85" t="s">
        <v>868</v>
      </c>
      <c r="O15" s="6" t="s">
        <v>1136</v>
      </c>
      <c r="P15" s="6"/>
    </row>
    <row r="16" spans="1:16" x14ac:dyDescent="0.25">
      <c r="A16" s="1"/>
      <c r="B16" s="6" t="s">
        <v>60</v>
      </c>
      <c r="C16" s="6" t="s">
        <v>68</v>
      </c>
      <c r="D16" s="85" t="s">
        <v>51</v>
      </c>
      <c r="E16" s="6" t="s">
        <v>1151</v>
      </c>
      <c r="F16" s="85" t="s">
        <v>18</v>
      </c>
      <c r="G16" s="85" t="s">
        <v>1152</v>
      </c>
      <c r="H16" s="85" t="s">
        <v>868</v>
      </c>
      <c r="I16" s="85" t="s">
        <v>868</v>
      </c>
      <c r="J16" s="178" t="s">
        <v>1149</v>
      </c>
      <c r="K16" s="85" t="s">
        <v>868</v>
      </c>
      <c r="L16" s="85" t="s">
        <v>868</v>
      </c>
      <c r="M16" s="85" t="s">
        <v>868</v>
      </c>
      <c r="N16" s="85" t="s">
        <v>868</v>
      </c>
      <c r="O16" s="6" t="s">
        <v>1136</v>
      </c>
      <c r="P16" s="6"/>
    </row>
    <row r="17" spans="1:16" x14ac:dyDescent="0.25">
      <c r="A17" s="1"/>
      <c r="B17" s="6" t="s">
        <v>60</v>
      </c>
      <c r="C17" s="6" t="s">
        <v>68</v>
      </c>
      <c r="D17" s="85" t="s">
        <v>51</v>
      </c>
      <c r="E17" s="6" t="s">
        <v>1151</v>
      </c>
      <c r="F17" s="85" t="s">
        <v>1152</v>
      </c>
      <c r="G17" s="85" t="s">
        <v>1153</v>
      </c>
      <c r="H17" s="85" t="s">
        <v>868</v>
      </c>
      <c r="I17" s="85" t="s">
        <v>868</v>
      </c>
      <c r="J17" s="179" t="s">
        <v>1154</v>
      </c>
      <c r="K17" s="85" t="s">
        <v>868</v>
      </c>
      <c r="L17" s="85" t="s">
        <v>868</v>
      </c>
      <c r="M17" s="85" t="s">
        <v>868</v>
      </c>
      <c r="N17" s="85" t="s">
        <v>868</v>
      </c>
      <c r="O17" s="6" t="s">
        <v>1136</v>
      </c>
      <c r="P17" s="6"/>
    </row>
    <row r="18" spans="1:16" x14ac:dyDescent="0.25">
      <c r="A18" s="1"/>
      <c r="B18" s="6" t="s">
        <v>60</v>
      </c>
      <c r="C18" s="6" t="s">
        <v>68</v>
      </c>
      <c r="D18" s="85" t="s">
        <v>51</v>
      </c>
      <c r="E18" s="6" t="s">
        <v>1151</v>
      </c>
      <c r="F18" s="85" t="s">
        <v>1153</v>
      </c>
      <c r="G18" s="85" t="s">
        <v>1155</v>
      </c>
      <c r="H18" s="85" t="s">
        <v>868</v>
      </c>
      <c r="I18" s="85" t="s">
        <v>868</v>
      </c>
      <c r="J18" s="178" t="s">
        <v>1149</v>
      </c>
      <c r="K18" s="85" t="s">
        <v>868</v>
      </c>
      <c r="L18" s="85" t="s">
        <v>868</v>
      </c>
      <c r="M18" s="85" t="s">
        <v>868</v>
      </c>
      <c r="N18" s="85" t="s">
        <v>868</v>
      </c>
      <c r="O18" s="6" t="s">
        <v>1136</v>
      </c>
      <c r="P18" s="6"/>
    </row>
    <row r="19" spans="1:16" x14ac:dyDescent="0.25">
      <c r="A19" s="1"/>
      <c r="B19" s="6" t="s">
        <v>60</v>
      </c>
      <c r="C19" s="6" t="s">
        <v>68</v>
      </c>
      <c r="D19" s="85" t="s">
        <v>51</v>
      </c>
      <c r="E19" s="6" t="s">
        <v>1151</v>
      </c>
      <c r="F19" s="85" t="s">
        <v>1155</v>
      </c>
      <c r="G19" s="85" t="s">
        <v>1156</v>
      </c>
      <c r="H19" s="85" t="s">
        <v>868</v>
      </c>
      <c r="I19" s="85" t="s">
        <v>868</v>
      </c>
      <c r="J19" s="179" t="s">
        <v>1154</v>
      </c>
      <c r="K19" s="85" t="s">
        <v>868</v>
      </c>
      <c r="L19" s="85" t="s">
        <v>868</v>
      </c>
      <c r="M19" s="85" t="s">
        <v>868</v>
      </c>
      <c r="N19" s="85" t="s">
        <v>868</v>
      </c>
      <c r="O19" s="6" t="s">
        <v>1136</v>
      </c>
      <c r="P19" s="6"/>
    </row>
    <row r="20" spans="1:16" x14ac:dyDescent="0.25">
      <c r="A20" s="1"/>
      <c r="B20" s="6" t="s">
        <v>60</v>
      </c>
      <c r="C20" s="6" t="s">
        <v>68</v>
      </c>
      <c r="D20" s="85" t="s">
        <v>51</v>
      </c>
      <c r="E20" s="6" t="s">
        <v>1151</v>
      </c>
      <c r="F20" s="85" t="s">
        <v>1156</v>
      </c>
      <c r="G20" s="85" t="s">
        <v>1157</v>
      </c>
      <c r="H20" s="85" t="s">
        <v>868</v>
      </c>
      <c r="I20" s="85" t="s">
        <v>868</v>
      </c>
      <c r="J20" s="178" t="s">
        <v>1149</v>
      </c>
      <c r="K20" s="85" t="s">
        <v>868</v>
      </c>
      <c r="L20" s="85" t="s">
        <v>868</v>
      </c>
      <c r="M20" s="85" t="s">
        <v>868</v>
      </c>
      <c r="N20" s="85" t="s">
        <v>868</v>
      </c>
      <c r="O20" s="6" t="s">
        <v>1136</v>
      </c>
      <c r="P20" s="6"/>
    </row>
    <row r="21" spans="1:16" x14ac:dyDescent="0.25">
      <c r="A21" s="1"/>
      <c r="B21" s="6" t="s">
        <v>60</v>
      </c>
      <c r="C21" s="6" t="s">
        <v>68</v>
      </c>
      <c r="D21" s="85" t="s">
        <v>51</v>
      </c>
      <c r="E21" s="6" t="s">
        <v>1151</v>
      </c>
      <c r="F21" s="85" t="s">
        <v>1157</v>
      </c>
      <c r="G21" s="85" t="s">
        <v>19</v>
      </c>
      <c r="H21" s="85" t="s">
        <v>868</v>
      </c>
      <c r="I21" s="85" t="s">
        <v>868</v>
      </c>
      <c r="J21" s="179" t="s">
        <v>1154</v>
      </c>
      <c r="K21" s="85" t="s">
        <v>868</v>
      </c>
      <c r="L21" s="85" t="s">
        <v>868</v>
      </c>
      <c r="M21" s="85" t="s">
        <v>868</v>
      </c>
      <c r="N21" s="85" t="s">
        <v>868</v>
      </c>
      <c r="O21" s="6" t="s">
        <v>1136</v>
      </c>
      <c r="P21" s="6"/>
    </row>
    <row r="22" spans="1:16" x14ac:dyDescent="0.25">
      <c r="A22" s="1"/>
      <c r="B22" s="6" t="s">
        <v>69</v>
      </c>
      <c r="C22" s="6" t="s">
        <v>70</v>
      </c>
      <c r="D22" s="85" t="s">
        <v>51</v>
      </c>
      <c r="E22" s="6" t="s">
        <v>1158</v>
      </c>
      <c r="F22" s="85" t="s">
        <v>18</v>
      </c>
      <c r="G22" s="85" t="s">
        <v>19</v>
      </c>
      <c r="H22" s="85" t="s">
        <v>868</v>
      </c>
      <c r="I22" s="85" t="s">
        <v>868</v>
      </c>
      <c r="J22" s="178" t="s">
        <v>1149</v>
      </c>
      <c r="K22" s="85" t="s">
        <v>868</v>
      </c>
      <c r="L22" s="85" t="s">
        <v>868</v>
      </c>
      <c r="M22" s="85" t="s">
        <v>868</v>
      </c>
      <c r="N22" s="85" t="s">
        <v>868</v>
      </c>
      <c r="O22" s="6" t="s">
        <v>1136</v>
      </c>
      <c r="P22" s="6"/>
    </row>
    <row r="23" spans="1:16" ht="25.5" x14ac:dyDescent="0.25">
      <c r="A23" s="1"/>
      <c r="B23" s="6" t="s">
        <v>546</v>
      </c>
      <c r="C23" s="6" t="s">
        <v>1038</v>
      </c>
      <c r="D23" s="85" t="s">
        <v>1039</v>
      </c>
      <c r="E23" s="6" t="s">
        <v>1159</v>
      </c>
      <c r="F23" s="85" t="s">
        <v>18</v>
      </c>
      <c r="G23" s="85" t="s">
        <v>19</v>
      </c>
      <c r="H23" s="85" t="s">
        <v>868</v>
      </c>
      <c r="I23" s="85" t="s">
        <v>868</v>
      </c>
      <c r="J23" s="177" t="s">
        <v>1135</v>
      </c>
      <c r="K23" s="85" t="s">
        <v>868</v>
      </c>
      <c r="L23" s="85" t="s">
        <v>868</v>
      </c>
      <c r="M23" s="85" t="s">
        <v>868</v>
      </c>
      <c r="N23" s="85" t="s">
        <v>868</v>
      </c>
      <c r="O23" s="6" t="s">
        <v>1136</v>
      </c>
      <c r="P23" s="6"/>
    </row>
    <row r="24" spans="1:16" ht="25.5" x14ac:dyDescent="0.25">
      <c r="A24" s="1"/>
      <c r="B24" s="6" t="s">
        <v>546</v>
      </c>
      <c r="C24" s="6" t="s">
        <v>1038</v>
      </c>
      <c r="D24" s="85" t="s">
        <v>1040</v>
      </c>
      <c r="E24" s="6" t="s">
        <v>1160</v>
      </c>
      <c r="F24" s="85" t="s">
        <v>18</v>
      </c>
      <c r="G24" s="85" t="s">
        <v>19</v>
      </c>
      <c r="H24" s="85" t="s">
        <v>868</v>
      </c>
      <c r="I24" s="85" t="s">
        <v>868</v>
      </c>
      <c r="J24" s="177" t="s">
        <v>1135</v>
      </c>
      <c r="K24" s="85" t="s">
        <v>868</v>
      </c>
      <c r="L24" s="85" t="s">
        <v>868</v>
      </c>
      <c r="M24" s="85" t="s">
        <v>868</v>
      </c>
      <c r="N24" s="85" t="s">
        <v>868</v>
      </c>
      <c r="O24" s="6" t="s">
        <v>1136</v>
      </c>
      <c r="P24" s="6"/>
    </row>
    <row r="25" spans="1:16" x14ac:dyDescent="0.25">
      <c r="A25" s="1"/>
      <c r="B25" s="6" t="s">
        <v>72</v>
      </c>
      <c r="C25" s="6" t="s">
        <v>78</v>
      </c>
      <c r="D25" s="85" t="s">
        <v>51</v>
      </c>
      <c r="E25" s="6" t="s">
        <v>1161</v>
      </c>
      <c r="F25" s="85" t="s">
        <v>18</v>
      </c>
      <c r="G25" s="85" t="s">
        <v>19</v>
      </c>
      <c r="H25" s="85" t="s">
        <v>868</v>
      </c>
      <c r="I25" s="85" t="s">
        <v>868</v>
      </c>
      <c r="J25" s="178" t="s">
        <v>1149</v>
      </c>
      <c r="K25" s="85" t="s">
        <v>868</v>
      </c>
      <c r="L25" s="85" t="s">
        <v>868</v>
      </c>
      <c r="M25" s="85" t="s">
        <v>868</v>
      </c>
      <c r="N25" s="85" t="s">
        <v>868</v>
      </c>
      <c r="O25" s="6" t="s">
        <v>1136</v>
      </c>
      <c r="P25" s="6"/>
    </row>
    <row r="26" spans="1:16" x14ac:dyDescent="0.25">
      <c r="A26" s="1"/>
      <c r="B26" s="6" t="s">
        <v>72</v>
      </c>
      <c r="C26" s="6" t="s">
        <v>81</v>
      </c>
      <c r="D26" s="85" t="s">
        <v>51</v>
      </c>
      <c r="E26" s="6" t="s">
        <v>1162</v>
      </c>
      <c r="F26" s="85" t="s">
        <v>18</v>
      </c>
      <c r="G26" s="85" t="s">
        <v>19</v>
      </c>
      <c r="H26" s="85" t="s">
        <v>868</v>
      </c>
      <c r="I26" s="85" t="s">
        <v>868</v>
      </c>
      <c r="J26" s="178" t="s">
        <v>1149</v>
      </c>
      <c r="K26" s="85" t="s">
        <v>868</v>
      </c>
      <c r="L26" s="85" t="s">
        <v>868</v>
      </c>
      <c r="M26" s="85" t="s">
        <v>868</v>
      </c>
      <c r="N26" s="85" t="s">
        <v>868</v>
      </c>
      <c r="O26" s="6" t="s">
        <v>1136</v>
      </c>
      <c r="P26" s="6"/>
    </row>
    <row r="27" spans="1:16" x14ac:dyDescent="0.25">
      <c r="A27" s="1"/>
      <c r="B27" s="6" t="s">
        <v>101</v>
      </c>
      <c r="C27" s="6" t="s">
        <v>1059</v>
      </c>
      <c r="D27" s="85" t="s">
        <v>51</v>
      </c>
      <c r="E27" s="6" t="s">
        <v>1163</v>
      </c>
      <c r="F27" s="85" t="s">
        <v>18</v>
      </c>
      <c r="G27" s="85" t="s">
        <v>1164</v>
      </c>
      <c r="H27" s="85" t="s">
        <v>868</v>
      </c>
      <c r="I27" s="85" t="s">
        <v>1165</v>
      </c>
      <c r="J27" s="179" t="s">
        <v>1154</v>
      </c>
      <c r="K27" s="85" t="s">
        <v>868</v>
      </c>
      <c r="L27" s="85" t="s">
        <v>868</v>
      </c>
      <c r="M27" s="85" t="s">
        <v>868</v>
      </c>
      <c r="N27" s="85" t="s">
        <v>868</v>
      </c>
      <c r="O27" s="6" t="s">
        <v>1136</v>
      </c>
      <c r="P27" s="6"/>
    </row>
    <row r="28" spans="1:16" x14ac:dyDescent="0.25">
      <c r="A28" s="1"/>
      <c r="B28" s="6" t="s">
        <v>101</v>
      </c>
      <c r="C28" s="6" t="s">
        <v>106</v>
      </c>
      <c r="D28" s="85" t="s">
        <v>51</v>
      </c>
      <c r="E28" s="6" t="s">
        <v>1166</v>
      </c>
      <c r="F28" s="85" t="s">
        <v>18</v>
      </c>
      <c r="G28" s="85" t="s">
        <v>19</v>
      </c>
      <c r="H28" s="85" t="s">
        <v>868</v>
      </c>
      <c r="I28" s="85" t="s">
        <v>868</v>
      </c>
      <c r="J28" s="178" t="s">
        <v>1149</v>
      </c>
      <c r="K28" s="85" t="s">
        <v>868</v>
      </c>
      <c r="L28" s="85" t="s">
        <v>868</v>
      </c>
      <c r="M28" s="85" t="s">
        <v>868</v>
      </c>
      <c r="N28" s="85" t="s">
        <v>868</v>
      </c>
      <c r="O28" s="6" t="s">
        <v>1136</v>
      </c>
      <c r="P28" s="6"/>
    </row>
    <row r="29" spans="1:16" x14ac:dyDescent="0.25">
      <c r="A29" s="1"/>
      <c r="B29" s="6" t="s">
        <v>531</v>
      </c>
      <c r="C29" s="6" t="s">
        <v>953</v>
      </c>
      <c r="D29" s="85" t="s">
        <v>51</v>
      </c>
      <c r="E29" s="6" t="s">
        <v>1167</v>
      </c>
      <c r="F29" s="85" t="s">
        <v>18</v>
      </c>
      <c r="G29" s="85" t="s">
        <v>19</v>
      </c>
      <c r="H29" s="85" t="s">
        <v>868</v>
      </c>
      <c r="I29" s="85" t="s">
        <v>868</v>
      </c>
      <c r="J29" s="178" t="s">
        <v>1149</v>
      </c>
      <c r="K29" s="85" t="s">
        <v>868</v>
      </c>
      <c r="L29" s="85" t="s">
        <v>868</v>
      </c>
      <c r="M29" s="85" t="s">
        <v>868</v>
      </c>
      <c r="N29" s="85" t="s">
        <v>868</v>
      </c>
      <c r="O29" s="6" t="s">
        <v>1136</v>
      </c>
      <c r="P29" s="6"/>
    </row>
    <row r="30" spans="1:16" x14ac:dyDescent="0.25">
      <c r="A30" s="1"/>
      <c r="B30" s="6" t="s">
        <v>531</v>
      </c>
      <c r="C30" s="6" t="s">
        <v>1066</v>
      </c>
      <c r="D30" s="85" t="s">
        <v>51</v>
      </c>
      <c r="E30" s="6" t="s">
        <v>1168</v>
      </c>
      <c r="F30" s="85" t="s">
        <v>18</v>
      </c>
      <c r="G30" s="85" t="s">
        <v>19</v>
      </c>
      <c r="H30" s="85" t="s">
        <v>868</v>
      </c>
      <c r="I30" s="85" t="s">
        <v>868</v>
      </c>
      <c r="J30" s="178" t="s">
        <v>1149</v>
      </c>
      <c r="K30" s="85" t="s">
        <v>868</v>
      </c>
      <c r="L30" s="85" t="s">
        <v>868</v>
      </c>
      <c r="M30" s="85" t="s">
        <v>868</v>
      </c>
      <c r="N30" s="85" t="s">
        <v>868</v>
      </c>
      <c r="O30" s="6" t="s">
        <v>1136</v>
      </c>
      <c r="P30" s="6"/>
    </row>
    <row r="31" spans="1:16" x14ac:dyDescent="0.25">
      <c r="A31" s="1"/>
      <c r="B31" s="6" t="s">
        <v>531</v>
      </c>
      <c r="C31" s="6" t="s">
        <v>1067</v>
      </c>
      <c r="D31" s="85" t="s">
        <v>90</v>
      </c>
      <c r="E31" s="6" t="s">
        <v>1169</v>
      </c>
      <c r="F31" s="85" t="s">
        <v>18</v>
      </c>
      <c r="G31" s="85" t="s">
        <v>19</v>
      </c>
      <c r="H31" s="85" t="s">
        <v>868</v>
      </c>
      <c r="I31" s="85" t="s">
        <v>868</v>
      </c>
      <c r="J31" s="178" t="s">
        <v>1149</v>
      </c>
      <c r="K31" s="85" t="s">
        <v>868</v>
      </c>
      <c r="L31" s="85" t="s">
        <v>868</v>
      </c>
      <c r="M31" s="85" t="s">
        <v>868</v>
      </c>
      <c r="N31" s="85" t="s">
        <v>868</v>
      </c>
      <c r="O31" s="6" t="s">
        <v>1136</v>
      </c>
      <c r="P31" s="6"/>
    </row>
    <row r="32" spans="1:16" x14ac:dyDescent="0.25">
      <c r="A32" s="1"/>
      <c r="B32" s="6" t="s">
        <v>531</v>
      </c>
      <c r="C32" s="6" t="s">
        <v>1068</v>
      </c>
      <c r="D32" s="85" t="s">
        <v>51</v>
      </c>
      <c r="E32" s="6" t="s">
        <v>1170</v>
      </c>
      <c r="F32" s="85" t="s">
        <v>18</v>
      </c>
      <c r="G32" s="85" t="s">
        <v>19</v>
      </c>
      <c r="H32" s="85" t="s">
        <v>868</v>
      </c>
      <c r="I32" s="85" t="s">
        <v>868</v>
      </c>
      <c r="J32" s="178" t="s">
        <v>1149</v>
      </c>
      <c r="K32" s="85" t="s">
        <v>868</v>
      </c>
      <c r="L32" s="85" t="s">
        <v>868</v>
      </c>
      <c r="M32" s="85" t="s">
        <v>868</v>
      </c>
      <c r="N32" s="85" t="s">
        <v>868</v>
      </c>
      <c r="O32" s="6" t="s">
        <v>1136</v>
      </c>
      <c r="P32" s="6"/>
    </row>
    <row r="33" spans="1:16" x14ac:dyDescent="0.25">
      <c r="A33" s="1"/>
      <c r="B33" s="6" t="s">
        <v>120</v>
      </c>
      <c r="C33" s="6" t="s">
        <v>1081</v>
      </c>
      <c r="D33" s="85" t="s">
        <v>1033</v>
      </c>
      <c r="E33" s="6" t="s">
        <v>1171</v>
      </c>
      <c r="F33" s="85" t="s">
        <v>1172</v>
      </c>
      <c r="G33" s="85" t="s">
        <v>1173</v>
      </c>
      <c r="H33" s="85" t="s">
        <v>1174</v>
      </c>
      <c r="I33" s="85" t="s">
        <v>868</v>
      </c>
      <c r="J33" s="179" t="s">
        <v>1154</v>
      </c>
      <c r="K33" s="85" t="s">
        <v>868</v>
      </c>
      <c r="L33" s="85" t="s">
        <v>868</v>
      </c>
      <c r="M33" s="85" t="s">
        <v>868</v>
      </c>
      <c r="N33" s="85" t="s">
        <v>868</v>
      </c>
      <c r="O33" s="6" t="s">
        <v>1136</v>
      </c>
      <c r="P33" s="6"/>
    </row>
    <row r="34" spans="1:16" x14ac:dyDescent="0.25">
      <c r="A34" s="1"/>
      <c r="B34" s="6" t="s">
        <v>120</v>
      </c>
      <c r="C34" s="6" t="s">
        <v>1081</v>
      </c>
      <c r="D34" s="85" t="s">
        <v>51</v>
      </c>
      <c r="E34" s="6" t="s">
        <v>1175</v>
      </c>
      <c r="F34" s="85" t="s">
        <v>1173</v>
      </c>
      <c r="G34" s="85" t="s">
        <v>1176</v>
      </c>
      <c r="H34" s="85" t="s">
        <v>868</v>
      </c>
      <c r="I34" s="85" t="s">
        <v>868</v>
      </c>
      <c r="J34" s="179" t="s">
        <v>1154</v>
      </c>
      <c r="K34" s="85" t="s">
        <v>868</v>
      </c>
      <c r="L34" s="85" t="s">
        <v>868</v>
      </c>
      <c r="M34" s="85" t="s">
        <v>868</v>
      </c>
      <c r="N34" s="85" t="s">
        <v>868</v>
      </c>
      <c r="O34" s="6" t="s">
        <v>1136</v>
      </c>
      <c r="P34" s="6"/>
    </row>
    <row r="35" spans="1:16" x14ac:dyDescent="0.25">
      <c r="A35" s="1"/>
      <c r="B35" s="6" t="s">
        <v>120</v>
      </c>
      <c r="C35" s="6" t="s">
        <v>1081</v>
      </c>
      <c r="D35" s="85" t="s">
        <v>51</v>
      </c>
      <c r="E35" s="6" t="s">
        <v>1175</v>
      </c>
      <c r="F35" s="85" t="s">
        <v>1176</v>
      </c>
      <c r="G35" s="85" t="s">
        <v>1177</v>
      </c>
      <c r="H35" s="85" t="s">
        <v>868</v>
      </c>
      <c r="I35" s="85" t="s">
        <v>868</v>
      </c>
      <c r="J35" s="178" t="s">
        <v>1149</v>
      </c>
      <c r="K35" s="85" t="s">
        <v>868</v>
      </c>
      <c r="L35" s="85" t="s">
        <v>868</v>
      </c>
      <c r="M35" s="85" t="s">
        <v>868</v>
      </c>
      <c r="N35" s="85" t="s">
        <v>868</v>
      </c>
      <c r="O35" s="6" t="s">
        <v>1136</v>
      </c>
      <c r="P35" s="6"/>
    </row>
    <row r="36" spans="1:16" x14ac:dyDescent="0.25">
      <c r="A36" s="1"/>
      <c r="B36" s="6" t="s">
        <v>120</v>
      </c>
      <c r="C36" s="6" t="s">
        <v>1081</v>
      </c>
      <c r="D36" s="85" t="s">
        <v>51</v>
      </c>
      <c r="E36" s="6" t="s">
        <v>1175</v>
      </c>
      <c r="F36" s="85" t="s">
        <v>1177</v>
      </c>
      <c r="G36" s="85" t="s">
        <v>19</v>
      </c>
      <c r="H36" s="85" t="s">
        <v>868</v>
      </c>
      <c r="I36" s="85" t="s">
        <v>868</v>
      </c>
      <c r="J36" s="179" t="s">
        <v>1154</v>
      </c>
      <c r="K36" s="85" t="s">
        <v>868</v>
      </c>
      <c r="L36" s="85" t="s">
        <v>868</v>
      </c>
      <c r="M36" s="85" t="s">
        <v>868</v>
      </c>
      <c r="N36" s="85" t="s">
        <v>868</v>
      </c>
      <c r="O36" s="6" t="s">
        <v>1136</v>
      </c>
      <c r="P36"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204" t="s">
        <v>0</v>
      </c>
      <c r="C3" s="205"/>
      <c r="D3" s="205"/>
      <c r="E3" s="205"/>
      <c r="F3" s="205"/>
      <c r="G3" s="205"/>
      <c r="H3" s="1"/>
    </row>
    <row r="4" spans="1:8" ht="0" hidden="1" customHeight="1" x14ac:dyDescent="0.25">
      <c r="A4" s="1"/>
      <c r="B4" s="1"/>
      <c r="C4" s="1"/>
      <c r="D4" s="1"/>
      <c r="E4" s="1"/>
      <c r="F4" s="1"/>
      <c r="G4" s="1"/>
      <c r="H4" s="1"/>
    </row>
    <row r="5" spans="1:8" ht="30" customHeight="1" x14ac:dyDescent="0.35">
      <c r="A5" s="1"/>
      <c r="B5" s="22" t="s">
        <v>2711</v>
      </c>
      <c r="C5" s="1"/>
      <c r="D5" s="1"/>
      <c r="E5" s="1"/>
      <c r="F5" s="1"/>
      <c r="G5" s="1"/>
      <c r="H5" s="1"/>
    </row>
    <row r="6" spans="1:8" ht="53.1" customHeight="1" x14ac:dyDescent="0.25">
      <c r="A6" s="1"/>
      <c r="B6" s="3" t="s">
        <v>4</v>
      </c>
      <c r="C6" s="3" t="s">
        <v>2712</v>
      </c>
      <c r="D6" s="3" t="s">
        <v>2713</v>
      </c>
      <c r="E6" s="3" t="s">
        <v>7</v>
      </c>
      <c r="F6" s="3" t="s">
        <v>8</v>
      </c>
      <c r="G6" s="3" t="s">
        <v>2714</v>
      </c>
      <c r="H6" s="3" t="s">
        <v>1450</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9.140625" defaultRowHeight="15" x14ac:dyDescent="0.25"/>
  <cols>
    <col min="1" max="1" width="2" customWidth="1"/>
    <col min="2" max="150" width="20" customWidth="1"/>
  </cols>
  <sheetData>
    <row r="1" spans="1:15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25">
      <c r="A3" s="1"/>
      <c r="B3" s="204" t="s">
        <v>0</v>
      </c>
      <c r="C3" s="205"/>
      <c r="D3" s="205"/>
      <c r="E3" s="205"/>
      <c r="F3" s="205"/>
      <c r="G3" s="20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25" x14ac:dyDescent="0.35">
      <c r="A5" s="1"/>
      <c r="B5" s="22" t="s">
        <v>2715</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25">
      <c r="A6" s="1"/>
      <c r="B6" s="1" t="s">
        <v>2716</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25">
      <c r="A7" s="1"/>
      <c r="B7" s="1" t="s">
        <v>2717</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25">
      <c r="A8" s="1"/>
      <c r="B8" s="180" t="s">
        <v>868</v>
      </c>
      <c r="C8" s="180" t="s">
        <v>868</v>
      </c>
      <c r="D8" s="180" t="s">
        <v>868</v>
      </c>
      <c r="E8" s="180" t="s">
        <v>868</v>
      </c>
      <c r="F8" s="180" t="s">
        <v>868</v>
      </c>
      <c r="G8" s="180" t="s">
        <v>2718</v>
      </c>
      <c r="H8" s="180" t="s">
        <v>868</v>
      </c>
      <c r="I8" s="180" t="s">
        <v>868</v>
      </c>
      <c r="J8" s="180" t="s">
        <v>2719</v>
      </c>
      <c r="K8" s="180" t="s">
        <v>868</v>
      </c>
      <c r="L8" s="180" t="s">
        <v>868</v>
      </c>
      <c r="M8" s="180" t="s">
        <v>2720</v>
      </c>
      <c r="N8" s="180" t="s">
        <v>868</v>
      </c>
      <c r="O8" s="180" t="s">
        <v>868</v>
      </c>
      <c r="P8" s="180" t="s">
        <v>2721</v>
      </c>
      <c r="Q8" s="180" t="s">
        <v>868</v>
      </c>
      <c r="R8" s="180" t="s">
        <v>868</v>
      </c>
      <c r="S8" s="180" t="s">
        <v>2722</v>
      </c>
      <c r="T8" s="180" t="s">
        <v>868</v>
      </c>
      <c r="U8" s="180" t="s">
        <v>868</v>
      </c>
      <c r="V8" s="180" t="s">
        <v>2723</v>
      </c>
      <c r="W8" s="180" t="s">
        <v>868</v>
      </c>
      <c r="X8" s="180" t="s">
        <v>868</v>
      </c>
      <c r="Y8" s="180" t="s">
        <v>2724</v>
      </c>
      <c r="Z8" s="180" t="s">
        <v>868</v>
      </c>
      <c r="AA8" s="180" t="s">
        <v>868</v>
      </c>
      <c r="AB8" s="180" t="s">
        <v>2725</v>
      </c>
      <c r="AC8" s="180" t="s">
        <v>868</v>
      </c>
      <c r="AD8" s="180" t="s">
        <v>868</v>
      </c>
      <c r="AE8" s="180" t="s">
        <v>2726</v>
      </c>
      <c r="AF8" s="180" t="s">
        <v>868</v>
      </c>
      <c r="AG8" s="180" t="s">
        <v>868</v>
      </c>
      <c r="AH8" s="180" t="s">
        <v>2727</v>
      </c>
      <c r="AI8" s="180" t="s">
        <v>868</v>
      </c>
      <c r="AJ8" s="180" t="s">
        <v>868</v>
      </c>
      <c r="AK8" s="180" t="s">
        <v>2728</v>
      </c>
      <c r="AL8" s="180" t="s">
        <v>868</v>
      </c>
      <c r="AM8" s="180" t="s">
        <v>868</v>
      </c>
      <c r="AN8" s="180" t="s">
        <v>2729</v>
      </c>
      <c r="AO8" s="180" t="s">
        <v>868</v>
      </c>
      <c r="AP8" s="180" t="s">
        <v>868</v>
      </c>
      <c r="AQ8" s="180" t="s">
        <v>2730</v>
      </c>
      <c r="AR8" s="180" t="s">
        <v>868</v>
      </c>
      <c r="AS8" s="180" t="s">
        <v>868</v>
      </c>
      <c r="AT8" s="180" t="s">
        <v>2731</v>
      </c>
      <c r="AU8" s="180" t="s">
        <v>868</v>
      </c>
      <c r="AV8" s="180" t="s">
        <v>868</v>
      </c>
      <c r="AW8" s="180" t="s">
        <v>2732</v>
      </c>
      <c r="AX8" s="180" t="s">
        <v>868</v>
      </c>
      <c r="AY8" s="180" t="s">
        <v>868</v>
      </c>
      <c r="AZ8" s="180" t="s">
        <v>2733</v>
      </c>
      <c r="BA8" s="180" t="s">
        <v>868</v>
      </c>
      <c r="BB8" s="180" t="s">
        <v>868</v>
      </c>
      <c r="BC8" s="180" t="s">
        <v>2734</v>
      </c>
      <c r="BD8" s="180" t="s">
        <v>868</v>
      </c>
      <c r="BE8" s="180" t="s">
        <v>868</v>
      </c>
      <c r="BF8" s="180" t="s">
        <v>2735</v>
      </c>
      <c r="BG8" s="180" t="s">
        <v>868</v>
      </c>
      <c r="BH8" s="180" t="s">
        <v>868</v>
      </c>
      <c r="BI8" s="180" t="s">
        <v>2736</v>
      </c>
      <c r="BJ8" s="180" t="s">
        <v>868</v>
      </c>
      <c r="BK8" s="180" t="s">
        <v>868</v>
      </c>
      <c r="BL8" s="180" t="s">
        <v>2737</v>
      </c>
      <c r="BM8" s="180" t="s">
        <v>868</v>
      </c>
      <c r="BN8" s="180" t="s">
        <v>868</v>
      </c>
      <c r="BO8" s="180" t="s">
        <v>2738</v>
      </c>
      <c r="BP8" s="180" t="s">
        <v>868</v>
      </c>
      <c r="BQ8" s="180" t="s">
        <v>868</v>
      </c>
      <c r="BR8" s="180" t="s">
        <v>2739</v>
      </c>
      <c r="BS8" s="180" t="s">
        <v>868</v>
      </c>
      <c r="BT8" s="180" t="s">
        <v>868</v>
      </c>
      <c r="BU8" s="180" t="s">
        <v>2740</v>
      </c>
      <c r="BV8" s="180" t="s">
        <v>868</v>
      </c>
      <c r="BW8" s="180" t="s">
        <v>868</v>
      </c>
      <c r="BX8" s="180" t="s">
        <v>2741</v>
      </c>
      <c r="BY8" s="180" t="s">
        <v>868</v>
      </c>
      <c r="BZ8" s="180" t="s">
        <v>868</v>
      </c>
      <c r="CA8" s="180" t="s">
        <v>2742</v>
      </c>
      <c r="CB8" s="180" t="s">
        <v>868</v>
      </c>
      <c r="CC8" s="180" t="s">
        <v>868</v>
      </c>
      <c r="CD8" s="180" t="s">
        <v>2743</v>
      </c>
      <c r="CE8" s="180" t="s">
        <v>868</v>
      </c>
      <c r="CF8" s="180" t="s">
        <v>868</v>
      </c>
      <c r="CG8" s="180" t="s">
        <v>2744</v>
      </c>
      <c r="CH8" s="180" t="s">
        <v>868</v>
      </c>
      <c r="CI8" s="180" t="s">
        <v>868</v>
      </c>
      <c r="CJ8" s="180" t="s">
        <v>2745</v>
      </c>
      <c r="CK8" s="180" t="s">
        <v>868</v>
      </c>
      <c r="CL8" s="180" t="s">
        <v>868</v>
      </c>
      <c r="CM8" s="180" t="s">
        <v>2746</v>
      </c>
      <c r="CN8" s="180" t="s">
        <v>868</v>
      </c>
      <c r="CO8" s="180" t="s">
        <v>868</v>
      </c>
      <c r="CP8" s="180" t="s">
        <v>2747</v>
      </c>
      <c r="CQ8" s="180" t="s">
        <v>868</v>
      </c>
      <c r="CR8" s="180" t="s">
        <v>868</v>
      </c>
      <c r="CS8" s="180" t="s">
        <v>2748</v>
      </c>
      <c r="CT8" s="180" t="s">
        <v>868</v>
      </c>
      <c r="CU8" s="180" t="s">
        <v>868</v>
      </c>
      <c r="CV8" s="180" t="s">
        <v>2749</v>
      </c>
      <c r="CW8" s="180" t="s">
        <v>868</v>
      </c>
      <c r="CX8" s="180" t="s">
        <v>868</v>
      </c>
      <c r="CY8" s="180" t="s">
        <v>2750</v>
      </c>
      <c r="CZ8" s="180" t="s">
        <v>868</v>
      </c>
      <c r="DA8" s="180" t="s">
        <v>868</v>
      </c>
      <c r="DB8" s="180" t="s">
        <v>2751</v>
      </c>
      <c r="DC8" s="180" t="s">
        <v>868</v>
      </c>
      <c r="DD8" s="180" t="s">
        <v>868</v>
      </c>
      <c r="DE8" s="180" t="s">
        <v>2752</v>
      </c>
      <c r="DF8" s="180" t="s">
        <v>868</v>
      </c>
      <c r="DG8" s="180" t="s">
        <v>868</v>
      </c>
      <c r="DH8" s="180" t="s">
        <v>2753</v>
      </c>
      <c r="DI8" s="180" t="s">
        <v>868</v>
      </c>
      <c r="DJ8" s="180" t="s">
        <v>868</v>
      </c>
      <c r="DK8" s="180" t="s">
        <v>2754</v>
      </c>
      <c r="DL8" s="180" t="s">
        <v>868</v>
      </c>
      <c r="DM8" s="180" t="s">
        <v>868</v>
      </c>
      <c r="DN8" s="180" t="s">
        <v>2755</v>
      </c>
      <c r="DO8" s="180" t="s">
        <v>868</v>
      </c>
      <c r="DP8" s="180" t="s">
        <v>868</v>
      </c>
      <c r="DQ8" s="180" t="s">
        <v>2756</v>
      </c>
      <c r="DR8" s="180" t="s">
        <v>868</v>
      </c>
      <c r="DS8" s="180" t="s">
        <v>868</v>
      </c>
      <c r="DT8" s="180" t="s">
        <v>2757</v>
      </c>
      <c r="DU8" s="180" t="s">
        <v>868</v>
      </c>
      <c r="DV8" s="180" t="s">
        <v>868</v>
      </c>
      <c r="DW8" s="180" t="s">
        <v>2758</v>
      </c>
      <c r="DX8" s="180" t="s">
        <v>868</v>
      </c>
      <c r="DY8" s="180" t="s">
        <v>868</v>
      </c>
      <c r="DZ8" s="180" t="s">
        <v>2759</v>
      </c>
      <c r="EA8" s="180" t="s">
        <v>868</v>
      </c>
      <c r="EB8" s="180" t="s">
        <v>868</v>
      </c>
      <c r="EC8" s="180" t="s">
        <v>2760</v>
      </c>
      <c r="ED8" s="180" t="s">
        <v>868</v>
      </c>
      <c r="EE8" s="180" t="s">
        <v>868</v>
      </c>
      <c r="EF8" s="180" t="s">
        <v>2761</v>
      </c>
      <c r="EG8" s="180" t="s">
        <v>868</v>
      </c>
      <c r="EH8" s="180" t="s">
        <v>868</v>
      </c>
      <c r="EI8" s="180" t="s">
        <v>2762</v>
      </c>
      <c r="EJ8" s="180" t="s">
        <v>868</v>
      </c>
      <c r="EK8" s="180" t="s">
        <v>868</v>
      </c>
      <c r="EL8" s="180" t="s">
        <v>2763</v>
      </c>
      <c r="EM8" s="180" t="s">
        <v>868</v>
      </c>
      <c r="EN8" s="180" t="s">
        <v>868</v>
      </c>
      <c r="EO8" s="180" t="s">
        <v>2764</v>
      </c>
      <c r="EP8" s="180" t="s">
        <v>868</v>
      </c>
      <c r="EQ8" s="180" t="s">
        <v>868</v>
      </c>
      <c r="ER8" s="180" t="s">
        <v>2765</v>
      </c>
      <c r="ES8" s="180" t="s">
        <v>868</v>
      </c>
      <c r="ET8" s="180" t="s">
        <v>868</v>
      </c>
    </row>
    <row r="9" spans="1:150" x14ac:dyDescent="0.25">
      <c r="A9" s="1"/>
      <c r="B9" s="180" t="s">
        <v>2766</v>
      </c>
      <c r="C9" s="180" t="s">
        <v>3</v>
      </c>
      <c r="D9" s="180" t="s">
        <v>51</v>
      </c>
      <c r="E9" s="180" t="s">
        <v>2767</v>
      </c>
      <c r="F9" s="180" t="s">
        <v>2768</v>
      </c>
      <c r="G9" s="180" t="s">
        <v>2769</v>
      </c>
      <c r="H9" s="180" t="s">
        <v>2770</v>
      </c>
      <c r="I9" s="180" t="s">
        <v>2771</v>
      </c>
      <c r="J9" s="180" t="s">
        <v>2769</v>
      </c>
      <c r="K9" s="180" t="s">
        <v>2770</v>
      </c>
      <c r="L9" s="180" t="s">
        <v>2771</v>
      </c>
      <c r="M9" s="180" t="s">
        <v>2769</v>
      </c>
      <c r="N9" s="180" t="s">
        <v>2770</v>
      </c>
      <c r="O9" s="180" t="s">
        <v>2771</v>
      </c>
      <c r="P9" s="180" t="s">
        <v>2769</v>
      </c>
      <c r="Q9" s="180" t="s">
        <v>2770</v>
      </c>
      <c r="R9" s="180" t="s">
        <v>2771</v>
      </c>
      <c r="S9" s="180" t="s">
        <v>2769</v>
      </c>
      <c r="T9" s="180" t="s">
        <v>2770</v>
      </c>
      <c r="U9" s="180" t="s">
        <v>2771</v>
      </c>
      <c r="V9" s="180" t="s">
        <v>2769</v>
      </c>
      <c r="W9" s="180" t="s">
        <v>2770</v>
      </c>
      <c r="X9" s="180" t="s">
        <v>2771</v>
      </c>
      <c r="Y9" s="180" t="s">
        <v>2769</v>
      </c>
      <c r="Z9" s="180" t="s">
        <v>2770</v>
      </c>
      <c r="AA9" s="180" t="s">
        <v>2771</v>
      </c>
      <c r="AB9" s="180" t="s">
        <v>2769</v>
      </c>
      <c r="AC9" s="180" t="s">
        <v>2770</v>
      </c>
      <c r="AD9" s="180" t="s">
        <v>2771</v>
      </c>
      <c r="AE9" s="180" t="s">
        <v>2769</v>
      </c>
      <c r="AF9" s="180" t="s">
        <v>2770</v>
      </c>
      <c r="AG9" s="180" t="s">
        <v>2771</v>
      </c>
      <c r="AH9" s="180" t="s">
        <v>2769</v>
      </c>
      <c r="AI9" s="180" t="s">
        <v>2770</v>
      </c>
      <c r="AJ9" s="180" t="s">
        <v>2771</v>
      </c>
      <c r="AK9" s="180" t="s">
        <v>2769</v>
      </c>
      <c r="AL9" s="180" t="s">
        <v>2770</v>
      </c>
      <c r="AM9" s="180" t="s">
        <v>2771</v>
      </c>
      <c r="AN9" s="180" t="s">
        <v>2769</v>
      </c>
      <c r="AO9" s="180" t="s">
        <v>2770</v>
      </c>
      <c r="AP9" s="180" t="s">
        <v>2771</v>
      </c>
      <c r="AQ9" s="180" t="s">
        <v>2769</v>
      </c>
      <c r="AR9" s="180" t="s">
        <v>2770</v>
      </c>
      <c r="AS9" s="180" t="s">
        <v>2771</v>
      </c>
      <c r="AT9" s="180" t="s">
        <v>2769</v>
      </c>
      <c r="AU9" s="180" t="s">
        <v>2770</v>
      </c>
      <c r="AV9" s="180" t="s">
        <v>2771</v>
      </c>
      <c r="AW9" s="180" t="s">
        <v>2769</v>
      </c>
      <c r="AX9" s="180" t="s">
        <v>2770</v>
      </c>
      <c r="AY9" s="180" t="s">
        <v>2771</v>
      </c>
      <c r="AZ9" s="180" t="s">
        <v>2769</v>
      </c>
      <c r="BA9" s="180" t="s">
        <v>2770</v>
      </c>
      <c r="BB9" s="180" t="s">
        <v>2771</v>
      </c>
      <c r="BC9" s="180" t="s">
        <v>2769</v>
      </c>
      <c r="BD9" s="180" t="s">
        <v>2770</v>
      </c>
      <c r="BE9" s="180" t="s">
        <v>2771</v>
      </c>
      <c r="BF9" s="180" t="s">
        <v>2769</v>
      </c>
      <c r="BG9" s="180" t="s">
        <v>2770</v>
      </c>
      <c r="BH9" s="180" t="s">
        <v>2771</v>
      </c>
      <c r="BI9" s="180" t="s">
        <v>2769</v>
      </c>
      <c r="BJ9" s="180" t="s">
        <v>2770</v>
      </c>
      <c r="BK9" s="180" t="s">
        <v>2771</v>
      </c>
      <c r="BL9" s="180" t="s">
        <v>2769</v>
      </c>
      <c r="BM9" s="180" t="s">
        <v>2770</v>
      </c>
      <c r="BN9" s="180" t="s">
        <v>2771</v>
      </c>
      <c r="BO9" s="180" t="s">
        <v>2769</v>
      </c>
      <c r="BP9" s="180" t="s">
        <v>2770</v>
      </c>
      <c r="BQ9" s="180" t="s">
        <v>2771</v>
      </c>
      <c r="BR9" s="180" t="s">
        <v>2769</v>
      </c>
      <c r="BS9" s="180" t="s">
        <v>2770</v>
      </c>
      <c r="BT9" s="180" t="s">
        <v>2771</v>
      </c>
      <c r="BU9" s="180" t="s">
        <v>2769</v>
      </c>
      <c r="BV9" s="180" t="s">
        <v>2770</v>
      </c>
      <c r="BW9" s="180" t="s">
        <v>2771</v>
      </c>
      <c r="BX9" s="180" t="s">
        <v>2769</v>
      </c>
      <c r="BY9" s="180" t="s">
        <v>2770</v>
      </c>
      <c r="BZ9" s="180" t="s">
        <v>2771</v>
      </c>
      <c r="CA9" s="180" t="s">
        <v>2769</v>
      </c>
      <c r="CB9" s="180" t="s">
        <v>2770</v>
      </c>
      <c r="CC9" s="180" t="s">
        <v>2771</v>
      </c>
      <c r="CD9" s="180" t="s">
        <v>2769</v>
      </c>
      <c r="CE9" s="180" t="s">
        <v>2770</v>
      </c>
      <c r="CF9" s="180" t="s">
        <v>2771</v>
      </c>
      <c r="CG9" s="180" t="s">
        <v>2769</v>
      </c>
      <c r="CH9" s="180" t="s">
        <v>2770</v>
      </c>
      <c r="CI9" s="180" t="s">
        <v>2771</v>
      </c>
      <c r="CJ9" s="180" t="s">
        <v>2769</v>
      </c>
      <c r="CK9" s="180" t="s">
        <v>2770</v>
      </c>
      <c r="CL9" s="180" t="s">
        <v>2771</v>
      </c>
      <c r="CM9" s="180" t="s">
        <v>2769</v>
      </c>
      <c r="CN9" s="180" t="s">
        <v>2770</v>
      </c>
      <c r="CO9" s="180" t="s">
        <v>2771</v>
      </c>
      <c r="CP9" s="180" t="s">
        <v>2769</v>
      </c>
      <c r="CQ9" s="180" t="s">
        <v>2770</v>
      </c>
      <c r="CR9" s="180" t="s">
        <v>2771</v>
      </c>
      <c r="CS9" s="180" t="s">
        <v>2769</v>
      </c>
      <c r="CT9" s="180" t="s">
        <v>2770</v>
      </c>
      <c r="CU9" s="180" t="s">
        <v>2771</v>
      </c>
      <c r="CV9" s="180" t="s">
        <v>2769</v>
      </c>
      <c r="CW9" s="180" t="s">
        <v>2770</v>
      </c>
      <c r="CX9" s="180" t="s">
        <v>2771</v>
      </c>
      <c r="CY9" s="180" t="s">
        <v>2769</v>
      </c>
      <c r="CZ9" s="180" t="s">
        <v>2770</v>
      </c>
      <c r="DA9" s="180" t="s">
        <v>2771</v>
      </c>
      <c r="DB9" s="180" t="s">
        <v>2769</v>
      </c>
      <c r="DC9" s="180" t="s">
        <v>2770</v>
      </c>
      <c r="DD9" s="180" t="s">
        <v>2771</v>
      </c>
      <c r="DE9" s="180" t="s">
        <v>2769</v>
      </c>
      <c r="DF9" s="180" t="s">
        <v>2770</v>
      </c>
      <c r="DG9" s="180" t="s">
        <v>2771</v>
      </c>
      <c r="DH9" s="180" t="s">
        <v>2769</v>
      </c>
      <c r="DI9" s="180" t="s">
        <v>2770</v>
      </c>
      <c r="DJ9" s="180" t="s">
        <v>2771</v>
      </c>
      <c r="DK9" s="180" t="s">
        <v>2769</v>
      </c>
      <c r="DL9" s="180" t="s">
        <v>2770</v>
      </c>
      <c r="DM9" s="180" t="s">
        <v>2771</v>
      </c>
      <c r="DN9" s="180" t="s">
        <v>2769</v>
      </c>
      <c r="DO9" s="180" t="s">
        <v>2770</v>
      </c>
      <c r="DP9" s="180" t="s">
        <v>2771</v>
      </c>
      <c r="DQ9" s="180" t="s">
        <v>2769</v>
      </c>
      <c r="DR9" s="180" t="s">
        <v>2770</v>
      </c>
      <c r="DS9" s="180" t="s">
        <v>2771</v>
      </c>
      <c r="DT9" s="180" t="s">
        <v>2769</v>
      </c>
      <c r="DU9" s="180" t="s">
        <v>2770</v>
      </c>
      <c r="DV9" s="180" t="s">
        <v>2771</v>
      </c>
      <c r="DW9" s="180" t="s">
        <v>2769</v>
      </c>
      <c r="DX9" s="180" t="s">
        <v>2770</v>
      </c>
      <c r="DY9" s="180" t="s">
        <v>2771</v>
      </c>
      <c r="DZ9" s="180" t="s">
        <v>2769</v>
      </c>
      <c r="EA9" s="180" t="s">
        <v>2770</v>
      </c>
      <c r="EB9" s="180" t="s">
        <v>2771</v>
      </c>
      <c r="EC9" s="180" t="s">
        <v>2769</v>
      </c>
      <c r="ED9" s="180" t="s">
        <v>2770</v>
      </c>
      <c r="EE9" s="180" t="s">
        <v>2771</v>
      </c>
      <c r="EF9" s="180" t="s">
        <v>2769</v>
      </c>
      <c r="EG9" s="180" t="s">
        <v>2770</v>
      </c>
      <c r="EH9" s="180" t="s">
        <v>2771</v>
      </c>
      <c r="EI9" s="180" t="s">
        <v>2769</v>
      </c>
      <c r="EJ9" s="180" t="s">
        <v>2770</v>
      </c>
      <c r="EK9" s="180" t="s">
        <v>2771</v>
      </c>
      <c r="EL9" s="180" t="s">
        <v>2769</v>
      </c>
      <c r="EM9" s="180" t="s">
        <v>2770</v>
      </c>
      <c r="EN9" s="180" t="s">
        <v>2771</v>
      </c>
      <c r="EO9" s="180" t="s">
        <v>2769</v>
      </c>
      <c r="EP9" s="180" t="s">
        <v>2770</v>
      </c>
      <c r="EQ9" s="180" t="s">
        <v>2771</v>
      </c>
      <c r="ER9" s="180" t="s">
        <v>2769</v>
      </c>
      <c r="ES9" s="180" t="s">
        <v>2770</v>
      </c>
      <c r="ET9" s="180" t="s">
        <v>2771</v>
      </c>
    </row>
    <row r="10" spans="1:150" x14ac:dyDescent="0.25">
      <c r="A10" s="1"/>
      <c r="B10" s="181" t="s">
        <v>2772</v>
      </c>
      <c r="C10" s="181" t="s">
        <v>72</v>
      </c>
      <c r="D10" s="181" t="s">
        <v>78</v>
      </c>
      <c r="E10" s="181" t="s">
        <v>2773</v>
      </c>
      <c r="F10" s="181" t="s">
        <v>2774</v>
      </c>
      <c r="G10" s="181" t="s">
        <v>2775</v>
      </c>
      <c r="H10" s="181" t="s">
        <v>2667</v>
      </c>
      <c r="I10" s="181" t="s">
        <v>2776</v>
      </c>
      <c r="J10" s="181" t="s">
        <v>2775</v>
      </c>
      <c r="K10" s="181" t="s">
        <v>2667</v>
      </c>
      <c r="L10" s="181" t="s">
        <v>2777</v>
      </c>
      <c r="M10" s="181" t="s">
        <v>2775</v>
      </c>
      <c r="N10" s="181" t="s">
        <v>2667</v>
      </c>
      <c r="O10" s="181" t="s">
        <v>2778</v>
      </c>
      <c r="P10" s="181" t="s">
        <v>2775</v>
      </c>
      <c r="Q10" s="181" t="s">
        <v>2667</v>
      </c>
      <c r="R10" s="181" t="s">
        <v>2779</v>
      </c>
      <c r="S10" s="181" t="s">
        <v>2775</v>
      </c>
      <c r="T10" s="181" t="s">
        <v>2667</v>
      </c>
      <c r="U10" s="181" t="s">
        <v>2780</v>
      </c>
      <c r="V10" s="181" t="s">
        <v>2775</v>
      </c>
      <c r="W10" s="181" t="s">
        <v>2667</v>
      </c>
      <c r="X10" s="181" t="s">
        <v>2781</v>
      </c>
      <c r="Y10" s="181" t="s">
        <v>2775</v>
      </c>
      <c r="Z10" s="181" t="s">
        <v>2667</v>
      </c>
      <c r="AA10" s="181" t="s">
        <v>2782</v>
      </c>
      <c r="AB10" s="181" t="s">
        <v>2775</v>
      </c>
      <c r="AC10" s="181" t="s">
        <v>2667</v>
      </c>
      <c r="AD10" s="181" t="s">
        <v>2783</v>
      </c>
      <c r="AE10" s="181" t="s">
        <v>2775</v>
      </c>
      <c r="AF10" s="181" t="s">
        <v>2667</v>
      </c>
      <c r="AG10" s="181" t="s">
        <v>2777</v>
      </c>
      <c r="AH10" s="181" t="s">
        <v>2775</v>
      </c>
      <c r="AI10" s="181" t="s">
        <v>2667</v>
      </c>
      <c r="AJ10" s="181" t="s">
        <v>2776</v>
      </c>
      <c r="AK10" s="181" t="s">
        <v>2775</v>
      </c>
      <c r="AL10" s="181" t="s">
        <v>2667</v>
      </c>
      <c r="AM10" s="181" t="s">
        <v>2776</v>
      </c>
      <c r="AN10" s="181" t="s">
        <v>2775</v>
      </c>
      <c r="AO10" s="181" t="s">
        <v>2667</v>
      </c>
      <c r="AP10" s="181" t="s">
        <v>2784</v>
      </c>
      <c r="AQ10" s="181" t="s">
        <v>2775</v>
      </c>
      <c r="AR10" s="181" t="s">
        <v>2667</v>
      </c>
      <c r="AS10" s="181" t="s">
        <v>2785</v>
      </c>
      <c r="AT10" s="181" t="s">
        <v>2775</v>
      </c>
      <c r="AU10" s="181" t="s">
        <v>2667</v>
      </c>
      <c r="AV10" s="181" t="s">
        <v>2786</v>
      </c>
      <c r="AW10" s="181" t="s">
        <v>2775</v>
      </c>
      <c r="AX10" s="181" t="s">
        <v>2667</v>
      </c>
      <c r="AY10" s="181" t="s">
        <v>2785</v>
      </c>
      <c r="AZ10" s="181" t="s">
        <v>2775</v>
      </c>
      <c r="BA10" s="181" t="s">
        <v>2667</v>
      </c>
      <c r="BB10" s="181" t="s">
        <v>2787</v>
      </c>
      <c r="BC10" s="181" t="s">
        <v>2775</v>
      </c>
      <c r="BD10" s="181" t="s">
        <v>2667</v>
      </c>
      <c r="BE10" s="181" t="s">
        <v>2788</v>
      </c>
      <c r="BF10" s="181" t="s">
        <v>2775</v>
      </c>
      <c r="BG10" s="181" t="s">
        <v>2667</v>
      </c>
      <c r="BH10" s="181" t="s">
        <v>2789</v>
      </c>
      <c r="BI10" s="181" t="s">
        <v>2775</v>
      </c>
      <c r="BJ10" s="181" t="s">
        <v>2667</v>
      </c>
      <c r="BK10" s="181" t="s">
        <v>2790</v>
      </c>
      <c r="BL10" s="181" t="s">
        <v>2775</v>
      </c>
      <c r="BM10" s="181" t="s">
        <v>2667</v>
      </c>
      <c r="BN10" s="181" t="s">
        <v>2791</v>
      </c>
      <c r="BO10" s="181" t="s">
        <v>2775</v>
      </c>
      <c r="BP10" s="181" t="s">
        <v>2667</v>
      </c>
      <c r="BQ10" s="181" t="s">
        <v>2792</v>
      </c>
      <c r="BR10" s="181" t="s">
        <v>2775</v>
      </c>
      <c r="BS10" s="181" t="s">
        <v>2667</v>
      </c>
      <c r="BT10" s="181" t="s">
        <v>2792</v>
      </c>
      <c r="BU10" s="181" t="s">
        <v>2775</v>
      </c>
      <c r="BV10" s="181" t="s">
        <v>2667</v>
      </c>
      <c r="BW10" s="181" t="s">
        <v>2793</v>
      </c>
      <c r="BX10" s="181" t="s">
        <v>2775</v>
      </c>
      <c r="BY10" s="181" t="s">
        <v>2667</v>
      </c>
      <c r="BZ10" s="181" t="s">
        <v>2793</v>
      </c>
      <c r="CA10" s="181" t="s">
        <v>2775</v>
      </c>
      <c r="CB10" s="181" t="s">
        <v>2667</v>
      </c>
      <c r="CC10" s="181" t="s">
        <v>2794</v>
      </c>
      <c r="CD10" s="181" t="s">
        <v>2775</v>
      </c>
      <c r="CE10" s="181" t="s">
        <v>2667</v>
      </c>
      <c r="CF10" s="181" t="s">
        <v>2795</v>
      </c>
      <c r="CG10" s="181" t="s">
        <v>2775</v>
      </c>
      <c r="CH10" s="181" t="s">
        <v>2667</v>
      </c>
      <c r="CI10" s="181" t="s">
        <v>2793</v>
      </c>
      <c r="CJ10" s="181" t="s">
        <v>2775</v>
      </c>
      <c r="CK10" s="181" t="s">
        <v>2667</v>
      </c>
      <c r="CL10" s="181" t="s">
        <v>2793</v>
      </c>
      <c r="CM10" s="181" t="s">
        <v>2775</v>
      </c>
      <c r="CN10" s="181" t="s">
        <v>2667</v>
      </c>
      <c r="CO10" s="181" t="s">
        <v>2796</v>
      </c>
      <c r="CP10" s="181" t="s">
        <v>2775</v>
      </c>
      <c r="CQ10" s="181" t="s">
        <v>2667</v>
      </c>
      <c r="CR10" s="181" t="s">
        <v>2797</v>
      </c>
      <c r="CS10" s="181" t="s">
        <v>2775</v>
      </c>
      <c r="CT10" s="181" t="s">
        <v>2667</v>
      </c>
      <c r="CU10" s="181" t="s">
        <v>2798</v>
      </c>
      <c r="CV10" s="181" t="s">
        <v>2775</v>
      </c>
      <c r="CW10" s="181" t="s">
        <v>2667</v>
      </c>
      <c r="CX10" s="181" t="s">
        <v>2799</v>
      </c>
      <c r="CY10" s="181" t="s">
        <v>2775</v>
      </c>
      <c r="CZ10" s="181" t="s">
        <v>2667</v>
      </c>
      <c r="DA10" s="181" t="s">
        <v>2799</v>
      </c>
      <c r="DB10" s="181" t="s">
        <v>2775</v>
      </c>
      <c r="DC10" s="181" t="s">
        <v>2667</v>
      </c>
      <c r="DD10" s="181" t="s">
        <v>2667</v>
      </c>
      <c r="DE10" s="181" t="s">
        <v>2775</v>
      </c>
      <c r="DF10" s="181" t="s">
        <v>2667</v>
      </c>
      <c r="DG10" s="181" t="s">
        <v>2667</v>
      </c>
      <c r="DH10" s="181" t="s">
        <v>2775</v>
      </c>
      <c r="DI10" s="181" t="s">
        <v>2667</v>
      </c>
      <c r="DJ10" s="181" t="s">
        <v>2667</v>
      </c>
      <c r="DK10" s="181" t="s">
        <v>2775</v>
      </c>
      <c r="DL10" s="181" t="s">
        <v>2667</v>
      </c>
      <c r="DM10" s="181" t="s">
        <v>2667</v>
      </c>
      <c r="DN10" s="181" t="s">
        <v>2775</v>
      </c>
      <c r="DO10" s="181" t="s">
        <v>2667</v>
      </c>
      <c r="DP10" s="181" t="s">
        <v>2667</v>
      </c>
      <c r="DQ10" s="181" t="s">
        <v>2775</v>
      </c>
      <c r="DR10" s="181" t="s">
        <v>2667</v>
      </c>
      <c r="DS10" s="181" t="s">
        <v>2667</v>
      </c>
      <c r="DT10" s="181" t="s">
        <v>2775</v>
      </c>
      <c r="DU10" s="181" t="s">
        <v>2667</v>
      </c>
      <c r="DV10" s="181" t="s">
        <v>2667</v>
      </c>
      <c r="DW10" s="181" t="s">
        <v>2775</v>
      </c>
      <c r="DX10" s="181" t="s">
        <v>2667</v>
      </c>
      <c r="DY10" s="181" t="s">
        <v>2667</v>
      </c>
      <c r="DZ10" s="181" t="s">
        <v>2775</v>
      </c>
      <c r="EA10" s="181" t="s">
        <v>2667</v>
      </c>
      <c r="EB10" s="181" t="s">
        <v>2667</v>
      </c>
      <c r="EC10" s="181" t="s">
        <v>2775</v>
      </c>
      <c r="ED10" s="181" t="s">
        <v>2667</v>
      </c>
      <c r="EE10" s="181" t="s">
        <v>2667</v>
      </c>
      <c r="EF10" s="181" t="s">
        <v>2775</v>
      </c>
      <c r="EG10" s="181" t="s">
        <v>2667</v>
      </c>
      <c r="EH10" s="181" t="s">
        <v>2667</v>
      </c>
      <c r="EI10" s="181" t="s">
        <v>2775</v>
      </c>
      <c r="EJ10" s="181" t="s">
        <v>2667</v>
      </c>
      <c r="EK10" s="181" t="s">
        <v>2800</v>
      </c>
      <c r="EL10" s="181" t="s">
        <v>2775</v>
      </c>
      <c r="EM10" s="181" t="s">
        <v>2667</v>
      </c>
      <c r="EN10" s="181" t="s">
        <v>2800</v>
      </c>
      <c r="EO10" s="181" t="s">
        <v>2775</v>
      </c>
      <c r="EP10" s="181" t="s">
        <v>2667</v>
      </c>
      <c r="EQ10" s="181" t="s">
        <v>2801</v>
      </c>
      <c r="ER10" s="181" t="s">
        <v>2775</v>
      </c>
      <c r="ES10" s="181" t="s">
        <v>2667</v>
      </c>
      <c r="ET10" s="181" t="s">
        <v>2800</v>
      </c>
    </row>
    <row r="11" spans="1:150" x14ac:dyDescent="0.25">
      <c r="A11" s="1"/>
      <c r="B11" s="182" t="s">
        <v>2802</v>
      </c>
      <c r="C11" s="182" t="s">
        <v>72</v>
      </c>
      <c r="D11" s="182" t="s">
        <v>78</v>
      </c>
      <c r="E11" s="182" t="s">
        <v>2803</v>
      </c>
      <c r="F11" s="182" t="s">
        <v>2804</v>
      </c>
      <c r="G11" s="183" t="s">
        <v>2775</v>
      </c>
      <c r="H11" s="183" t="s">
        <v>868</v>
      </c>
      <c r="I11" s="183" t="s">
        <v>868</v>
      </c>
      <c r="J11" s="183" t="s">
        <v>2775</v>
      </c>
      <c r="K11" s="183" t="s">
        <v>868</v>
      </c>
      <c r="L11" s="183" t="s">
        <v>868</v>
      </c>
      <c r="M11" s="183" t="s">
        <v>2775</v>
      </c>
      <c r="N11" s="183" t="s">
        <v>868</v>
      </c>
      <c r="O11" s="183" t="s">
        <v>868</v>
      </c>
      <c r="P11" s="183" t="s">
        <v>2775</v>
      </c>
      <c r="Q11" s="183" t="s">
        <v>868</v>
      </c>
      <c r="R11" s="183" t="s">
        <v>868</v>
      </c>
      <c r="S11" s="183" t="s">
        <v>2775</v>
      </c>
      <c r="T11" s="183" t="s">
        <v>868</v>
      </c>
      <c r="U11" s="183" t="s">
        <v>868</v>
      </c>
      <c r="V11" s="183" t="s">
        <v>2775</v>
      </c>
      <c r="W11" s="183" t="s">
        <v>868</v>
      </c>
      <c r="X11" s="183" t="s">
        <v>868</v>
      </c>
      <c r="Y11" s="183" t="s">
        <v>2775</v>
      </c>
      <c r="Z11" s="183" t="s">
        <v>868</v>
      </c>
      <c r="AA11" s="183" t="s">
        <v>868</v>
      </c>
      <c r="AB11" s="183" t="s">
        <v>2775</v>
      </c>
      <c r="AC11" s="183" t="s">
        <v>868</v>
      </c>
      <c r="AD11" s="183" t="s">
        <v>868</v>
      </c>
      <c r="AE11" s="183" t="s">
        <v>2775</v>
      </c>
      <c r="AF11" s="183" t="s">
        <v>868</v>
      </c>
      <c r="AG11" s="183" t="s">
        <v>868</v>
      </c>
      <c r="AH11" s="183" t="s">
        <v>2775</v>
      </c>
      <c r="AI11" s="183" t="s">
        <v>868</v>
      </c>
      <c r="AJ11" s="183" t="s">
        <v>868</v>
      </c>
      <c r="AK11" s="183" t="s">
        <v>2775</v>
      </c>
      <c r="AL11" s="183" t="s">
        <v>868</v>
      </c>
      <c r="AM11" s="183" t="s">
        <v>868</v>
      </c>
      <c r="AN11" s="183" t="s">
        <v>2775</v>
      </c>
      <c r="AO11" s="183" t="s">
        <v>868</v>
      </c>
      <c r="AP11" s="183" t="s">
        <v>868</v>
      </c>
      <c r="AQ11" s="183" t="s">
        <v>2775</v>
      </c>
      <c r="AR11" s="183" t="s">
        <v>868</v>
      </c>
      <c r="AS11" s="183" t="s">
        <v>868</v>
      </c>
      <c r="AT11" s="183" t="s">
        <v>2775</v>
      </c>
      <c r="AU11" s="183" t="s">
        <v>868</v>
      </c>
      <c r="AV11" s="183" t="s">
        <v>868</v>
      </c>
      <c r="AW11" s="183" t="s">
        <v>2775</v>
      </c>
      <c r="AX11" s="183" t="s">
        <v>868</v>
      </c>
      <c r="AY11" s="183" t="s">
        <v>868</v>
      </c>
      <c r="AZ11" s="183" t="s">
        <v>2775</v>
      </c>
      <c r="BA11" s="183" t="s">
        <v>868</v>
      </c>
      <c r="BB11" s="183" t="s">
        <v>868</v>
      </c>
      <c r="BC11" s="183" t="s">
        <v>2775</v>
      </c>
      <c r="BD11" s="183" t="s">
        <v>868</v>
      </c>
      <c r="BE11" s="183" t="s">
        <v>868</v>
      </c>
      <c r="BF11" s="183" t="s">
        <v>2775</v>
      </c>
      <c r="BG11" s="183" t="s">
        <v>868</v>
      </c>
      <c r="BH11" s="183" t="s">
        <v>868</v>
      </c>
      <c r="BI11" s="183" t="s">
        <v>2775</v>
      </c>
      <c r="BJ11" s="183" t="s">
        <v>868</v>
      </c>
      <c r="BK11" s="183" t="s">
        <v>868</v>
      </c>
      <c r="BL11" s="183" t="s">
        <v>2775</v>
      </c>
      <c r="BM11" s="183" t="s">
        <v>868</v>
      </c>
      <c r="BN11" s="183" t="s">
        <v>868</v>
      </c>
      <c r="BO11" s="183" t="s">
        <v>2775</v>
      </c>
      <c r="BP11" s="183" t="s">
        <v>868</v>
      </c>
      <c r="BQ11" s="183" t="s">
        <v>868</v>
      </c>
      <c r="BR11" s="183" t="s">
        <v>2775</v>
      </c>
      <c r="BS11" s="183" t="s">
        <v>868</v>
      </c>
      <c r="BT11" s="183" t="s">
        <v>868</v>
      </c>
      <c r="BU11" s="183" t="s">
        <v>2775</v>
      </c>
      <c r="BV11" s="183" t="s">
        <v>868</v>
      </c>
      <c r="BW11" s="183" t="s">
        <v>868</v>
      </c>
      <c r="BX11" s="183" t="s">
        <v>2775</v>
      </c>
      <c r="BY11" s="183" t="s">
        <v>868</v>
      </c>
      <c r="BZ11" s="183" t="s">
        <v>868</v>
      </c>
      <c r="CA11" s="183" t="s">
        <v>2775</v>
      </c>
      <c r="CB11" s="183" t="s">
        <v>868</v>
      </c>
      <c r="CC11" s="183" t="s">
        <v>868</v>
      </c>
      <c r="CD11" s="183" t="s">
        <v>2775</v>
      </c>
      <c r="CE11" s="183" t="s">
        <v>868</v>
      </c>
      <c r="CF11" s="183" t="s">
        <v>868</v>
      </c>
      <c r="CG11" s="183" t="s">
        <v>2775</v>
      </c>
      <c r="CH11" s="183" t="s">
        <v>868</v>
      </c>
      <c r="CI11" s="183" t="s">
        <v>868</v>
      </c>
      <c r="CJ11" s="183" t="s">
        <v>2775</v>
      </c>
      <c r="CK11" s="183" t="s">
        <v>868</v>
      </c>
      <c r="CL11" s="183" t="s">
        <v>868</v>
      </c>
      <c r="CM11" s="183" t="s">
        <v>2775</v>
      </c>
      <c r="CN11" s="183" t="s">
        <v>868</v>
      </c>
      <c r="CO11" s="183" t="s">
        <v>868</v>
      </c>
      <c r="CP11" s="183" t="s">
        <v>2775</v>
      </c>
      <c r="CQ11" s="183" t="s">
        <v>868</v>
      </c>
      <c r="CR11" s="183" t="s">
        <v>868</v>
      </c>
      <c r="CS11" s="183" t="s">
        <v>2775</v>
      </c>
      <c r="CT11" s="183" t="s">
        <v>868</v>
      </c>
      <c r="CU11" s="183" t="s">
        <v>868</v>
      </c>
      <c r="CV11" s="183" t="s">
        <v>2775</v>
      </c>
      <c r="CW11" s="183" t="s">
        <v>868</v>
      </c>
      <c r="CX11" s="183" t="s">
        <v>868</v>
      </c>
      <c r="CY11" s="183" t="s">
        <v>2775</v>
      </c>
      <c r="CZ11" s="183" t="s">
        <v>868</v>
      </c>
      <c r="DA11" s="183" t="s">
        <v>868</v>
      </c>
      <c r="DB11" s="183" t="s">
        <v>2775</v>
      </c>
      <c r="DC11" s="183" t="s">
        <v>868</v>
      </c>
      <c r="DD11" s="183" t="s">
        <v>868</v>
      </c>
      <c r="DE11" s="183" t="s">
        <v>2775</v>
      </c>
      <c r="DF11" s="183" t="s">
        <v>868</v>
      </c>
      <c r="DG11" s="183" t="s">
        <v>868</v>
      </c>
      <c r="DH11" s="183" t="s">
        <v>2775</v>
      </c>
      <c r="DI11" s="183" t="s">
        <v>868</v>
      </c>
      <c r="DJ11" s="183" t="s">
        <v>868</v>
      </c>
      <c r="DK11" s="183" t="s">
        <v>2775</v>
      </c>
      <c r="DL11" s="183" t="s">
        <v>868</v>
      </c>
      <c r="DM11" s="183" t="s">
        <v>868</v>
      </c>
      <c r="DN11" s="183" t="s">
        <v>2775</v>
      </c>
      <c r="DO11" s="183" t="s">
        <v>868</v>
      </c>
      <c r="DP11" s="183" t="s">
        <v>868</v>
      </c>
      <c r="DQ11" s="183" t="s">
        <v>2775</v>
      </c>
      <c r="DR11" s="183" t="s">
        <v>868</v>
      </c>
      <c r="DS11" s="183" t="s">
        <v>868</v>
      </c>
      <c r="DT11" s="183" t="s">
        <v>2775</v>
      </c>
      <c r="DU11" s="183" t="s">
        <v>868</v>
      </c>
      <c r="DV11" s="183" t="s">
        <v>868</v>
      </c>
      <c r="DW11" s="183" t="s">
        <v>2775</v>
      </c>
      <c r="DX11" s="183" t="s">
        <v>868</v>
      </c>
      <c r="DY11" s="183" t="s">
        <v>868</v>
      </c>
      <c r="DZ11" s="183" t="s">
        <v>2775</v>
      </c>
      <c r="EA11" s="183" t="s">
        <v>868</v>
      </c>
      <c r="EB11" s="183" t="s">
        <v>868</v>
      </c>
      <c r="EC11" s="183" t="s">
        <v>2775</v>
      </c>
      <c r="ED11" s="183" t="s">
        <v>868</v>
      </c>
      <c r="EE11" s="183" t="s">
        <v>868</v>
      </c>
      <c r="EF11" s="183" t="s">
        <v>2775</v>
      </c>
      <c r="EG11" s="183" t="s">
        <v>868</v>
      </c>
      <c r="EH11" s="183" t="s">
        <v>868</v>
      </c>
      <c r="EI11" s="183" t="s">
        <v>2775</v>
      </c>
      <c r="EJ11" s="183" t="s">
        <v>868</v>
      </c>
      <c r="EK11" s="183" t="s">
        <v>868</v>
      </c>
      <c r="EL11" s="183" t="s">
        <v>2775</v>
      </c>
      <c r="EM11" s="183" t="s">
        <v>868</v>
      </c>
      <c r="EN11" s="183" t="s">
        <v>868</v>
      </c>
      <c r="EO11" s="183" t="s">
        <v>2775</v>
      </c>
      <c r="EP11" s="183" t="s">
        <v>868</v>
      </c>
      <c r="EQ11" s="183" t="s">
        <v>868</v>
      </c>
      <c r="ER11" s="183" t="s">
        <v>2775</v>
      </c>
      <c r="ES11" s="183" t="s">
        <v>868</v>
      </c>
      <c r="ET11" s="183" t="s">
        <v>868</v>
      </c>
    </row>
    <row r="12" spans="1:150" x14ac:dyDescent="0.25">
      <c r="A12" s="1"/>
      <c r="B12" s="182" t="s">
        <v>2805</v>
      </c>
      <c r="C12" s="182" t="s">
        <v>72</v>
      </c>
      <c r="D12" s="182" t="s">
        <v>78</v>
      </c>
      <c r="E12" s="182" t="s">
        <v>2806</v>
      </c>
      <c r="F12" s="182" t="s">
        <v>2807</v>
      </c>
      <c r="G12" s="183" t="s">
        <v>2775</v>
      </c>
      <c r="H12" s="183" t="s">
        <v>868</v>
      </c>
      <c r="I12" s="183" t="s">
        <v>868</v>
      </c>
      <c r="J12" s="183" t="s">
        <v>2775</v>
      </c>
      <c r="K12" s="183" t="s">
        <v>868</v>
      </c>
      <c r="L12" s="183" t="s">
        <v>868</v>
      </c>
      <c r="M12" s="183" t="s">
        <v>2775</v>
      </c>
      <c r="N12" s="183" t="s">
        <v>868</v>
      </c>
      <c r="O12" s="183" t="s">
        <v>868</v>
      </c>
      <c r="P12" s="183" t="s">
        <v>2775</v>
      </c>
      <c r="Q12" s="183" t="s">
        <v>868</v>
      </c>
      <c r="R12" s="183" t="s">
        <v>868</v>
      </c>
      <c r="S12" s="183" t="s">
        <v>2775</v>
      </c>
      <c r="T12" s="183" t="s">
        <v>868</v>
      </c>
      <c r="U12" s="183" t="s">
        <v>868</v>
      </c>
      <c r="V12" s="183" t="s">
        <v>2775</v>
      </c>
      <c r="W12" s="183" t="s">
        <v>868</v>
      </c>
      <c r="X12" s="183" t="s">
        <v>868</v>
      </c>
      <c r="Y12" s="183" t="s">
        <v>2775</v>
      </c>
      <c r="Z12" s="183" t="s">
        <v>868</v>
      </c>
      <c r="AA12" s="183" t="s">
        <v>868</v>
      </c>
      <c r="AB12" s="183" t="s">
        <v>2775</v>
      </c>
      <c r="AC12" s="183" t="s">
        <v>868</v>
      </c>
      <c r="AD12" s="183" t="s">
        <v>868</v>
      </c>
      <c r="AE12" s="183" t="s">
        <v>2775</v>
      </c>
      <c r="AF12" s="183" t="s">
        <v>868</v>
      </c>
      <c r="AG12" s="183" t="s">
        <v>868</v>
      </c>
      <c r="AH12" s="183" t="s">
        <v>2775</v>
      </c>
      <c r="AI12" s="183" t="s">
        <v>868</v>
      </c>
      <c r="AJ12" s="183" t="s">
        <v>868</v>
      </c>
      <c r="AK12" s="183" t="s">
        <v>2775</v>
      </c>
      <c r="AL12" s="183" t="s">
        <v>868</v>
      </c>
      <c r="AM12" s="183" t="s">
        <v>868</v>
      </c>
      <c r="AN12" s="183" t="s">
        <v>2775</v>
      </c>
      <c r="AO12" s="183" t="s">
        <v>868</v>
      </c>
      <c r="AP12" s="183" t="s">
        <v>868</v>
      </c>
      <c r="AQ12" s="183" t="s">
        <v>2775</v>
      </c>
      <c r="AR12" s="183" t="s">
        <v>868</v>
      </c>
      <c r="AS12" s="183" t="s">
        <v>868</v>
      </c>
      <c r="AT12" s="183" t="s">
        <v>2775</v>
      </c>
      <c r="AU12" s="183" t="s">
        <v>868</v>
      </c>
      <c r="AV12" s="183" t="s">
        <v>868</v>
      </c>
      <c r="AW12" s="183" t="s">
        <v>2775</v>
      </c>
      <c r="AX12" s="183" t="s">
        <v>868</v>
      </c>
      <c r="AY12" s="183" t="s">
        <v>868</v>
      </c>
      <c r="AZ12" s="183" t="s">
        <v>2775</v>
      </c>
      <c r="BA12" s="183" t="s">
        <v>868</v>
      </c>
      <c r="BB12" s="183" t="s">
        <v>868</v>
      </c>
      <c r="BC12" s="183" t="s">
        <v>2775</v>
      </c>
      <c r="BD12" s="183" t="s">
        <v>868</v>
      </c>
      <c r="BE12" s="183" t="s">
        <v>868</v>
      </c>
      <c r="BF12" s="183" t="s">
        <v>2775</v>
      </c>
      <c r="BG12" s="183" t="s">
        <v>868</v>
      </c>
      <c r="BH12" s="183" t="s">
        <v>868</v>
      </c>
      <c r="BI12" s="183" t="s">
        <v>2775</v>
      </c>
      <c r="BJ12" s="183" t="s">
        <v>868</v>
      </c>
      <c r="BK12" s="183" t="s">
        <v>868</v>
      </c>
      <c r="BL12" s="183" t="s">
        <v>2775</v>
      </c>
      <c r="BM12" s="183" t="s">
        <v>868</v>
      </c>
      <c r="BN12" s="183" t="s">
        <v>868</v>
      </c>
      <c r="BO12" s="183" t="s">
        <v>2775</v>
      </c>
      <c r="BP12" s="183" t="s">
        <v>868</v>
      </c>
      <c r="BQ12" s="183" t="s">
        <v>868</v>
      </c>
      <c r="BR12" s="183" t="s">
        <v>2775</v>
      </c>
      <c r="BS12" s="183" t="s">
        <v>868</v>
      </c>
      <c r="BT12" s="183" t="s">
        <v>868</v>
      </c>
      <c r="BU12" s="183" t="s">
        <v>2775</v>
      </c>
      <c r="BV12" s="183" t="s">
        <v>868</v>
      </c>
      <c r="BW12" s="183" t="s">
        <v>868</v>
      </c>
      <c r="BX12" s="183" t="s">
        <v>2775</v>
      </c>
      <c r="BY12" s="183" t="s">
        <v>868</v>
      </c>
      <c r="BZ12" s="183" t="s">
        <v>868</v>
      </c>
      <c r="CA12" s="183" t="s">
        <v>2775</v>
      </c>
      <c r="CB12" s="183" t="s">
        <v>868</v>
      </c>
      <c r="CC12" s="183" t="s">
        <v>868</v>
      </c>
      <c r="CD12" s="183" t="s">
        <v>2775</v>
      </c>
      <c r="CE12" s="183" t="s">
        <v>868</v>
      </c>
      <c r="CF12" s="183" t="s">
        <v>868</v>
      </c>
      <c r="CG12" s="183" t="s">
        <v>2775</v>
      </c>
      <c r="CH12" s="183" t="s">
        <v>868</v>
      </c>
      <c r="CI12" s="183" t="s">
        <v>868</v>
      </c>
      <c r="CJ12" s="183" t="s">
        <v>2775</v>
      </c>
      <c r="CK12" s="183" t="s">
        <v>868</v>
      </c>
      <c r="CL12" s="183" t="s">
        <v>868</v>
      </c>
      <c r="CM12" s="183" t="s">
        <v>2775</v>
      </c>
      <c r="CN12" s="183" t="s">
        <v>868</v>
      </c>
      <c r="CO12" s="183" t="s">
        <v>868</v>
      </c>
      <c r="CP12" s="183" t="s">
        <v>2775</v>
      </c>
      <c r="CQ12" s="183" t="s">
        <v>868</v>
      </c>
      <c r="CR12" s="183" t="s">
        <v>868</v>
      </c>
      <c r="CS12" s="183" t="s">
        <v>2775</v>
      </c>
      <c r="CT12" s="183" t="s">
        <v>868</v>
      </c>
      <c r="CU12" s="183" t="s">
        <v>868</v>
      </c>
      <c r="CV12" s="183" t="s">
        <v>2775</v>
      </c>
      <c r="CW12" s="183" t="s">
        <v>868</v>
      </c>
      <c r="CX12" s="183" t="s">
        <v>868</v>
      </c>
      <c r="CY12" s="183" t="s">
        <v>2775</v>
      </c>
      <c r="CZ12" s="183" t="s">
        <v>868</v>
      </c>
      <c r="DA12" s="183" t="s">
        <v>868</v>
      </c>
      <c r="DB12" s="183" t="s">
        <v>2775</v>
      </c>
      <c r="DC12" s="183" t="s">
        <v>868</v>
      </c>
      <c r="DD12" s="183" t="s">
        <v>868</v>
      </c>
      <c r="DE12" s="183" t="s">
        <v>2775</v>
      </c>
      <c r="DF12" s="183" t="s">
        <v>868</v>
      </c>
      <c r="DG12" s="183" t="s">
        <v>868</v>
      </c>
      <c r="DH12" s="183" t="s">
        <v>2775</v>
      </c>
      <c r="DI12" s="183" t="s">
        <v>868</v>
      </c>
      <c r="DJ12" s="183" t="s">
        <v>868</v>
      </c>
      <c r="DK12" s="183" t="s">
        <v>2775</v>
      </c>
      <c r="DL12" s="183" t="s">
        <v>868</v>
      </c>
      <c r="DM12" s="183" t="s">
        <v>868</v>
      </c>
      <c r="DN12" s="183" t="s">
        <v>2775</v>
      </c>
      <c r="DO12" s="183" t="s">
        <v>868</v>
      </c>
      <c r="DP12" s="183" t="s">
        <v>868</v>
      </c>
      <c r="DQ12" s="183" t="s">
        <v>2775</v>
      </c>
      <c r="DR12" s="183" t="s">
        <v>868</v>
      </c>
      <c r="DS12" s="183" t="s">
        <v>868</v>
      </c>
      <c r="DT12" s="183" t="s">
        <v>2775</v>
      </c>
      <c r="DU12" s="183" t="s">
        <v>868</v>
      </c>
      <c r="DV12" s="183" t="s">
        <v>868</v>
      </c>
      <c r="DW12" s="183" t="s">
        <v>2775</v>
      </c>
      <c r="DX12" s="183" t="s">
        <v>868</v>
      </c>
      <c r="DY12" s="183" t="s">
        <v>868</v>
      </c>
      <c r="DZ12" s="183" t="s">
        <v>2775</v>
      </c>
      <c r="EA12" s="183" t="s">
        <v>868</v>
      </c>
      <c r="EB12" s="183" t="s">
        <v>868</v>
      </c>
      <c r="EC12" s="183" t="s">
        <v>2775</v>
      </c>
      <c r="ED12" s="183" t="s">
        <v>868</v>
      </c>
      <c r="EE12" s="183" t="s">
        <v>868</v>
      </c>
      <c r="EF12" s="183" t="s">
        <v>2775</v>
      </c>
      <c r="EG12" s="183" t="s">
        <v>868</v>
      </c>
      <c r="EH12" s="183" t="s">
        <v>868</v>
      </c>
      <c r="EI12" s="183" t="s">
        <v>2775</v>
      </c>
      <c r="EJ12" s="183" t="s">
        <v>868</v>
      </c>
      <c r="EK12" s="183" t="s">
        <v>868</v>
      </c>
      <c r="EL12" s="183" t="s">
        <v>2775</v>
      </c>
      <c r="EM12" s="183" t="s">
        <v>868</v>
      </c>
      <c r="EN12" s="183" t="s">
        <v>868</v>
      </c>
      <c r="EO12" s="183" t="s">
        <v>2775</v>
      </c>
      <c r="EP12" s="183" t="s">
        <v>868</v>
      </c>
      <c r="EQ12" s="183" t="s">
        <v>868</v>
      </c>
      <c r="ER12" s="183" t="s">
        <v>2775</v>
      </c>
      <c r="ES12" s="183" t="s">
        <v>868</v>
      </c>
      <c r="ET12" s="183" t="s">
        <v>868</v>
      </c>
    </row>
    <row r="13" spans="1:150" x14ac:dyDescent="0.25">
      <c r="A13" s="1"/>
      <c r="B13" s="182" t="s">
        <v>2808</v>
      </c>
      <c r="C13" s="182" t="s">
        <v>72</v>
      </c>
      <c r="D13" s="182" t="s">
        <v>78</v>
      </c>
      <c r="E13" s="182" t="s">
        <v>2809</v>
      </c>
      <c r="F13" s="182" t="s">
        <v>2810</v>
      </c>
      <c r="G13" s="183" t="s">
        <v>2775</v>
      </c>
      <c r="H13" s="183" t="s">
        <v>868</v>
      </c>
      <c r="I13" s="183" t="s">
        <v>868</v>
      </c>
      <c r="J13" s="183" t="s">
        <v>2775</v>
      </c>
      <c r="K13" s="183" t="s">
        <v>868</v>
      </c>
      <c r="L13" s="183" t="s">
        <v>868</v>
      </c>
      <c r="M13" s="183" t="s">
        <v>2775</v>
      </c>
      <c r="N13" s="183" t="s">
        <v>868</v>
      </c>
      <c r="O13" s="183" t="s">
        <v>868</v>
      </c>
      <c r="P13" s="183" t="s">
        <v>2775</v>
      </c>
      <c r="Q13" s="183" t="s">
        <v>868</v>
      </c>
      <c r="R13" s="183" t="s">
        <v>868</v>
      </c>
      <c r="S13" s="183" t="s">
        <v>2775</v>
      </c>
      <c r="T13" s="183" t="s">
        <v>868</v>
      </c>
      <c r="U13" s="183" t="s">
        <v>868</v>
      </c>
      <c r="V13" s="183" t="s">
        <v>2775</v>
      </c>
      <c r="W13" s="183" t="s">
        <v>868</v>
      </c>
      <c r="X13" s="183" t="s">
        <v>868</v>
      </c>
      <c r="Y13" s="183" t="s">
        <v>2775</v>
      </c>
      <c r="Z13" s="183" t="s">
        <v>868</v>
      </c>
      <c r="AA13" s="183" t="s">
        <v>868</v>
      </c>
      <c r="AB13" s="183" t="s">
        <v>2775</v>
      </c>
      <c r="AC13" s="183" t="s">
        <v>868</v>
      </c>
      <c r="AD13" s="183" t="s">
        <v>868</v>
      </c>
      <c r="AE13" s="183" t="s">
        <v>2775</v>
      </c>
      <c r="AF13" s="183" t="s">
        <v>868</v>
      </c>
      <c r="AG13" s="183" t="s">
        <v>868</v>
      </c>
      <c r="AH13" s="183" t="s">
        <v>2775</v>
      </c>
      <c r="AI13" s="183" t="s">
        <v>868</v>
      </c>
      <c r="AJ13" s="183" t="s">
        <v>868</v>
      </c>
      <c r="AK13" s="183" t="s">
        <v>2775</v>
      </c>
      <c r="AL13" s="183" t="s">
        <v>868</v>
      </c>
      <c r="AM13" s="183" t="s">
        <v>868</v>
      </c>
      <c r="AN13" s="183" t="s">
        <v>2775</v>
      </c>
      <c r="AO13" s="183" t="s">
        <v>868</v>
      </c>
      <c r="AP13" s="183" t="s">
        <v>868</v>
      </c>
      <c r="AQ13" s="183" t="s">
        <v>2775</v>
      </c>
      <c r="AR13" s="183" t="s">
        <v>868</v>
      </c>
      <c r="AS13" s="183" t="s">
        <v>868</v>
      </c>
      <c r="AT13" s="183" t="s">
        <v>2775</v>
      </c>
      <c r="AU13" s="183" t="s">
        <v>868</v>
      </c>
      <c r="AV13" s="183" t="s">
        <v>868</v>
      </c>
      <c r="AW13" s="183" t="s">
        <v>2775</v>
      </c>
      <c r="AX13" s="183" t="s">
        <v>868</v>
      </c>
      <c r="AY13" s="183" t="s">
        <v>868</v>
      </c>
      <c r="AZ13" s="183" t="s">
        <v>2775</v>
      </c>
      <c r="BA13" s="183" t="s">
        <v>868</v>
      </c>
      <c r="BB13" s="183" t="s">
        <v>868</v>
      </c>
      <c r="BC13" s="183" t="s">
        <v>2775</v>
      </c>
      <c r="BD13" s="183" t="s">
        <v>868</v>
      </c>
      <c r="BE13" s="183" t="s">
        <v>868</v>
      </c>
      <c r="BF13" s="183" t="s">
        <v>2775</v>
      </c>
      <c r="BG13" s="183" t="s">
        <v>868</v>
      </c>
      <c r="BH13" s="183" t="s">
        <v>868</v>
      </c>
      <c r="BI13" s="183" t="s">
        <v>2775</v>
      </c>
      <c r="BJ13" s="183" t="s">
        <v>868</v>
      </c>
      <c r="BK13" s="183" t="s">
        <v>868</v>
      </c>
      <c r="BL13" s="183" t="s">
        <v>2775</v>
      </c>
      <c r="BM13" s="183" t="s">
        <v>868</v>
      </c>
      <c r="BN13" s="183" t="s">
        <v>868</v>
      </c>
      <c r="BO13" s="183" t="s">
        <v>2775</v>
      </c>
      <c r="BP13" s="183" t="s">
        <v>868</v>
      </c>
      <c r="BQ13" s="183" t="s">
        <v>868</v>
      </c>
      <c r="BR13" s="183" t="s">
        <v>2775</v>
      </c>
      <c r="BS13" s="183" t="s">
        <v>868</v>
      </c>
      <c r="BT13" s="183" t="s">
        <v>868</v>
      </c>
      <c r="BU13" s="183" t="s">
        <v>2775</v>
      </c>
      <c r="BV13" s="183" t="s">
        <v>868</v>
      </c>
      <c r="BW13" s="183" t="s">
        <v>868</v>
      </c>
      <c r="BX13" s="183" t="s">
        <v>2775</v>
      </c>
      <c r="BY13" s="183" t="s">
        <v>868</v>
      </c>
      <c r="BZ13" s="183" t="s">
        <v>868</v>
      </c>
      <c r="CA13" s="183" t="s">
        <v>2775</v>
      </c>
      <c r="CB13" s="183" t="s">
        <v>868</v>
      </c>
      <c r="CC13" s="183" t="s">
        <v>868</v>
      </c>
      <c r="CD13" s="183" t="s">
        <v>2775</v>
      </c>
      <c r="CE13" s="183" t="s">
        <v>868</v>
      </c>
      <c r="CF13" s="183" t="s">
        <v>868</v>
      </c>
      <c r="CG13" s="183" t="s">
        <v>2775</v>
      </c>
      <c r="CH13" s="183" t="s">
        <v>868</v>
      </c>
      <c r="CI13" s="183" t="s">
        <v>868</v>
      </c>
      <c r="CJ13" s="183" t="s">
        <v>2775</v>
      </c>
      <c r="CK13" s="183" t="s">
        <v>868</v>
      </c>
      <c r="CL13" s="183" t="s">
        <v>868</v>
      </c>
      <c r="CM13" s="183" t="s">
        <v>2775</v>
      </c>
      <c r="CN13" s="183" t="s">
        <v>868</v>
      </c>
      <c r="CO13" s="183" t="s">
        <v>868</v>
      </c>
      <c r="CP13" s="183" t="s">
        <v>2775</v>
      </c>
      <c r="CQ13" s="183" t="s">
        <v>868</v>
      </c>
      <c r="CR13" s="183" t="s">
        <v>868</v>
      </c>
      <c r="CS13" s="183" t="s">
        <v>2775</v>
      </c>
      <c r="CT13" s="183" t="s">
        <v>868</v>
      </c>
      <c r="CU13" s="183" t="s">
        <v>868</v>
      </c>
      <c r="CV13" s="183" t="s">
        <v>2775</v>
      </c>
      <c r="CW13" s="183" t="s">
        <v>868</v>
      </c>
      <c r="CX13" s="183" t="s">
        <v>868</v>
      </c>
      <c r="CY13" s="183" t="s">
        <v>2775</v>
      </c>
      <c r="CZ13" s="183" t="s">
        <v>868</v>
      </c>
      <c r="DA13" s="183" t="s">
        <v>868</v>
      </c>
      <c r="DB13" s="183" t="s">
        <v>2775</v>
      </c>
      <c r="DC13" s="183" t="s">
        <v>868</v>
      </c>
      <c r="DD13" s="183" t="s">
        <v>868</v>
      </c>
      <c r="DE13" s="183" t="s">
        <v>2775</v>
      </c>
      <c r="DF13" s="183" t="s">
        <v>868</v>
      </c>
      <c r="DG13" s="183" t="s">
        <v>868</v>
      </c>
      <c r="DH13" s="183" t="s">
        <v>2775</v>
      </c>
      <c r="DI13" s="183" t="s">
        <v>868</v>
      </c>
      <c r="DJ13" s="183" t="s">
        <v>868</v>
      </c>
      <c r="DK13" s="183" t="s">
        <v>2775</v>
      </c>
      <c r="DL13" s="183" t="s">
        <v>868</v>
      </c>
      <c r="DM13" s="183" t="s">
        <v>868</v>
      </c>
      <c r="DN13" s="183" t="s">
        <v>2775</v>
      </c>
      <c r="DO13" s="183" t="s">
        <v>868</v>
      </c>
      <c r="DP13" s="183" t="s">
        <v>868</v>
      </c>
      <c r="DQ13" s="183" t="s">
        <v>2775</v>
      </c>
      <c r="DR13" s="183" t="s">
        <v>868</v>
      </c>
      <c r="DS13" s="183" t="s">
        <v>868</v>
      </c>
      <c r="DT13" s="183" t="s">
        <v>2775</v>
      </c>
      <c r="DU13" s="183" t="s">
        <v>868</v>
      </c>
      <c r="DV13" s="183" t="s">
        <v>868</v>
      </c>
      <c r="DW13" s="183" t="s">
        <v>2775</v>
      </c>
      <c r="DX13" s="183" t="s">
        <v>868</v>
      </c>
      <c r="DY13" s="183" t="s">
        <v>868</v>
      </c>
      <c r="DZ13" s="183" t="s">
        <v>2775</v>
      </c>
      <c r="EA13" s="183" t="s">
        <v>868</v>
      </c>
      <c r="EB13" s="183" t="s">
        <v>868</v>
      </c>
      <c r="EC13" s="183" t="s">
        <v>2775</v>
      </c>
      <c r="ED13" s="183" t="s">
        <v>868</v>
      </c>
      <c r="EE13" s="183" t="s">
        <v>868</v>
      </c>
      <c r="EF13" s="183" t="s">
        <v>2775</v>
      </c>
      <c r="EG13" s="183" t="s">
        <v>868</v>
      </c>
      <c r="EH13" s="183" t="s">
        <v>868</v>
      </c>
      <c r="EI13" s="183" t="s">
        <v>2775</v>
      </c>
      <c r="EJ13" s="183" t="s">
        <v>868</v>
      </c>
      <c r="EK13" s="183" t="s">
        <v>868</v>
      </c>
      <c r="EL13" s="183" t="s">
        <v>2775</v>
      </c>
      <c r="EM13" s="183" t="s">
        <v>868</v>
      </c>
      <c r="EN13" s="183" t="s">
        <v>868</v>
      </c>
      <c r="EO13" s="183" t="s">
        <v>2775</v>
      </c>
      <c r="EP13" s="183" t="s">
        <v>868</v>
      </c>
      <c r="EQ13" s="183" t="s">
        <v>868</v>
      </c>
      <c r="ER13" s="183" t="s">
        <v>2775</v>
      </c>
      <c r="ES13" s="183" t="s">
        <v>868</v>
      </c>
      <c r="ET13" s="183" t="s">
        <v>868</v>
      </c>
    </row>
    <row r="14" spans="1:150" x14ac:dyDescent="0.25">
      <c r="A14" s="1"/>
      <c r="B14" s="182" t="s">
        <v>2811</v>
      </c>
      <c r="C14" s="182" t="s">
        <v>72</v>
      </c>
      <c r="D14" s="182" t="s">
        <v>78</v>
      </c>
      <c r="E14" s="182" t="s">
        <v>2812</v>
      </c>
      <c r="F14" s="182" t="s">
        <v>2813</v>
      </c>
      <c r="G14" s="183" t="s">
        <v>2775</v>
      </c>
      <c r="H14" s="183" t="s">
        <v>2667</v>
      </c>
      <c r="I14" s="183" t="s">
        <v>2776</v>
      </c>
      <c r="J14" s="183" t="s">
        <v>2775</v>
      </c>
      <c r="K14" s="183" t="s">
        <v>2667</v>
      </c>
      <c r="L14" s="183" t="s">
        <v>2777</v>
      </c>
      <c r="M14" s="183" t="s">
        <v>2775</v>
      </c>
      <c r="N14" s="183" t="s">
        <v>2667</v>
      </c>
      <c r="O14" s="183" t="s">
        <v>2778</v>
      </c>
      <c r="P14" s="183" t="s">
        <v>2775</v>
      </c>
      <c r="Q14" s="183" t="s">
        <v>2667</v>
      </c>
      <c r="R14" s="183" t="s">
        <v>2779</v>
      </c>
      <c r="S14" s="183" t="s">
        <v>2775</v>
      </c>
      <c r="T14" s="183" t="s">
        <v>2667</v>
      </c>
      <c r="U14" s="183" t="s">
        <v>2780</v>
      </c>
      <c r="V14" s="183" t="s">
        <v>2775</v>
      </c>
      <c r="W14" s="183" t="s">
        <v>2667</v>
      </c>
      <c r="X14" s="183" t="s">
        <v>2781</v>
      </c>
      <c r="Y14" s="183" t="s">
        <v>2775</v>
      </c>
      <c r="Z14" s="183" t="s">
        <v>2667</v>
      </c>
      <c r="AA14" s="183" t="s">
        <v>2782</v>
      </c>
      <c r="AB14" s="183" t="s">
        <v>2775</v>
      </c>
      <c r="AC14" s="183" t="s">
        <v>2667</v>
      </c>
      <c r="AD14" s="183" t="s">
        <v>2783</v>
      </c>
      <c r="AE14" s="183" t="s">
        <v>2775</v>
      </c>
      <c r="AF14" s="183" t="s">
        <v>2667</v>
      </c>
      <c r="AG14" s="183" t="s">
        <v>2777</v>
      </c>
      <c r="AH14" s="183" t="s">
        <v>2775</v>
      </c>
      <c r="AI14" s="183" t="s">
        <v>2667</v>
      </c>
      <c r="AJ14" s="183" t="s">
        <v>2776</v>
      </c>
      <c r="AK14" s="183" t="s">
        <v>2775</v>
      </c>
      <c r="AL14" s="183" t="s">
        <v>2667</v>
      </c>
      <c r="AM14" s="183" t="s">
        <v>2776</v>
      </c>
      <c r="AN14" s="183" t="s">
        <v>2775</v>
      </c>
      <c r="AO14" s="183" t="s">
        <v>2667</v>
      </c>
      <c r="AP14" s="183" t="s">
        <v>2784</v>
      </c>
      <c r="AQ14" s="183" t="s">
        <v>2775</v>
      </c>
      <c r="AR14" s="183" t="s">
        <v>2667</v>
      </c>
      <c r="AS14" s="183" t="s">
        <v>2785</v>
      </c>
      <c r="AT14" s="183" t="s">
        <v>2775</v>
      </c>
      <c r="AU14" s="183" t="s">
        <v>2667</v>
      </c>
      <c r="AV14" s="183" t="s">
        <v>2786</v>
      </c>
      <c r="AW14" s="183" t="s">
        <v>2775</v>
      </c>
      <c r="AX14" s="183" t="s">
        <v>2667</v>
      </c>
      <c r="AY14" s="183" t="s">
        <v>2785</v>
      </c>
      <c r="AZ14" s="183" t="s">
        <v>2775</v>
      </c>
      <c r="BA14" s="183" t="s">
        <v>2667</v>
      </c>
      <c r="BB14" s="183" t="s">
        <v>2787</v>
      </c>
      <c r="BC14" s="183" t="s">
        <v>2775</v>
      </c>
      <c r="BD14" s="183" t="s">
        <v>2667</v>
      </c>
      <c r="BE14" s="183" t="s">
        <v>2788</v>
      </c>
      <c r="BF14" s="183" t="s">
        <v>2775</v>
      </c>
      <c r="BG14" s="183" t="s">
        <v>2667</v>
      </c>
      <c r="BH14" s="183" t="s">
        <v>2789</v>
      </c>
      <c r="BI14" s="183" t="s">
        <v>2775</v>
      </c>
      <c r="BJ14" s="183" t="s">
        <v>2667</v>
      </c>
      <c r="BK14" s="183" t="s">
        <v>2790</v>
      </c>
      <c r="BL14" s="183" t="s">
        <v>2775</v>
      </c>
      <c r="BM14" s="183" t="s">
        <v>2667</v>
      </c>
      <c r="BN14" s="183" t="s">
        <v>2791</v>
      </c>
      <c r="BO14" s="183" t="s">
        <v>2775</v>
      </c>
      <c r="BP14" s="183" t="s">
        <v>2667</v>
      </c>
      <c r="BQ14" s="183" t="s">
        <v>2792</v>
      </c>
      <c r="BR14" s="183" t="s">
        <v>2775</v>
      </c>
      <c r="BS14" s="183" t="s">
        <v>2667</v>
      </c>
      <c r="BT14" s="183" t="s">
        <v>2792</v>
      </c>
      <c r="BU14" s="183" t="s">
        <v>2775</v>
      </c>
      <c r="BV14" s="183" t="s">
        <v>2667</v>
      </c>
      <c r="BW14" s="183" t="s">
        <v>2793</v>
      </c>
      <c r="BX14" s="183" t="s">
        <v>2775</v>
      </c>
      <c r="BY14" s="183" t="s">
        <v>2667</v>
      </c>
      <c r="BZ14" s="183" t="s">
        <v>2793</v>
      </c>
      <c r="CA14" s="183" t="s">
        <v>2775</v>
      </c>
      <c r="CB14" s="183" t="s">
        <v>2667</v>
      </c>
      <c r="CC14" s="183" t="s">
        <v>2794</v>
      </c>
      <c r="CD14" s="183" t="s">
        <v>2775</v>
      </c>
      <c r="CE14" s="183" t="s">
        <v>2667</v>
      </c>
      <c r="CF14" s="183" t="s">
        <v>2795</v>
      </c>
      <c r="CG14" s="183" t="s">
        <v>2775</v>
      </c>
      <c r="CH14" s="183" t="s">
        <v>2667</v>
      </c>
      <c r="CI14" s="183" t="s">
        <v>2793</v>
      </c>
      <c r="CJ14" s="183" t="s">
        <v>2775</v>
      </c>
      <c r="CK14" s="183" t="s">
        <v>2667</v>
      </c>
      <c r="CL14" s="183" t="s">
        <v>2793</v>
      </c>
      <c r="CM14" s="183" t="s">
        <v>2775</v>
      </c>
      <c r="CN14" s="183" t="s">
        <v>2667</v>
      </c>
      <c r="CO14" s="183" t="s">
        <v>2796</v>
      </c>
      <c r="CP14" s="183" t="s">
        <v>2775</v>
      </c>
      <c r="CQ14" s="183" t="s">
        <v>2667</v>
      </c>
      <c r="CR14" s="183" t="s">
        <v>2797</v>
      </c>
      <c r="CS14" s="183" t="s">
        <v>2775</v>
      </c>
      <c r="CT14" s="183" t="s">
        <v>2667</v>
      </c>
      <c r="CU14" s="183" t="s">
        <v>2798</v>
      </c>
      <c r="CV14" s="183" t="s">
        <v>2775</v>
      </c>
      <c r="CW14" s="183" t="s">
        <v>2667</v>
      </c>
      <c r="CX14" s="183" t="s">
        <v>2799</v>
      </c>
      <c r="CY14" s="183" t="s">
        <v>2775</v>
      </c>
      <c r="CZ14" s="183" t="s">
        <v>2667</v>
      </c>
      <c r="DA14" s="183" t="s">
        <v>2799</v>
      </c>
      <c r="DB14" s="183" t="s">
        <v>2775</v>
      </c>
      <c r="DC14" s="183" t="s">
        <v>2667</v>
      </c>
      <c r="DD14" s="183" t="s">
        <v>2667</v>
      </c>
      <c r="DE14" s="183" t="s">
        <v>2775</v>
      </c>
      <c r="DF14" s="183" t="s">
        <v>2667</v>
      </c>
      <c r="DG14" s="183" t="s">
        <v>2667</v>
      </c>
      <c r="DH14" s="183" t="s">
        <v>2775</v>
      </c>
      <c r="DI14" s="183" t="s">
        <v>2667</v>
      </c>
      <c r="DJ14" s="183" t="s">
        <v>2667</v>
      </c>
      <c r="DK14" s="183" t="s">
        <v>2775</v>
      </c>
      <c r="DL14" s="183" t="s">
        <v>2667</v>
      </c>
      <c r="DM14" s="183" t="s">
        <v>2667</v>
      </c>
      <c r="DN14" s="183" t="s">
        <v>2775</v>
      </c>
      <c r="DO14" s="183" t="s">
        <v>2667</v>
      </c>
      <c r="DP14" s="183" t="s">
        <v>2667</v>
      </c>
      <c r="DQ14" s="183" t="s">
        <v>2775</v>
      </c>
      <c r="DR14" s="183" t="s">
        <v>2667</v>
      </c>
      <c r="DS14" s="183" t="s">
        <v>2667</v>
      </c>
      <c r="DT14" s="183" t="s">
        <v>2775</v>
      </c>
      <c r="DU14" s="183" t="s">
        <v>2667</v>
      </c>
      <c r="DV14" s="183" t="s">
        <v>2667</v>
      </c>
      <c r="DW14" s="183" t="s">
        <v>2775</v>
      </c>
      <c r="DX14" s="183" t="s">
        <v>2667</v>
      </c>
      <c r="DY14" s="183" t="s">
        <v>2667</v>
      </c>
      <c r="DZ14" s="183" t="s">
        <v>2775</v>
      </c>
      <c r="EA14" s="183" t="s">
        <v>2667</v>
      </c>
      <c r="EB14" s="183" t="s">
        <v>2667</v>
      </c>
      <c r="EC14" s="183" t="s">
        <v>2775</v>
      </c>
      <c r="ED14" s="183" t="s">
        <v>2667</v>
      </c>
      <c r="EE14" s="183" t="s">
        <v>2667</v>
      </c>
      <c r="EF14" s="183" t="s">
        <v>2775</v>
      </c>
      <c r="EG14" s="183" t="s">
        <v>2667</v>
      </c>
      <c r="EH14" s="183" t="s">
        <v>2667</v>
      </c>
      <c r="EI14" s="183" t="s">
        <v>2775</v>
      </c>
      <c r="EJ14" s="183" t="s">
        <v>2667</v>
      </c>
      <c r="EK14" s="183" t="s">
        <v>2800</v>
      </c>
      <c r="EL14" s="183" t="s">
        <v>2775</v>
      </c>
      <c r="EM14" s="183" t="s">
        <v>2667</v>
      </c>
      <c r="EN14" s="183" t="s">
        <v>2800</v>
      </c>
      <c r="EO14" s="183" t="s">
        <v>2775</v>
      </c>
      <c r="EP14" s="183" t="s">
        <v>2667</v>
      </c>
      <c r="EQ14" s="183" t="s">
        <v>2801</v>
      </c>
      <c r="ER14" s="183" t="s">
        <v>2775</v>
      </c>
      <c r="ES14" s="183" t="s">
        <v>2667</v>
      </c>
      <c r="ET14" s="183" t="s">
        <v>2800</v>
      </c>
    </row>
    <row r="15" spans="1:150" x14ac:dyDescent="0.25">
      <c r="A15" s="1"/>
      <c r="B15" s="181" t="s">
        <v>2814</v>
      </c>
      <c r="C15" s="181" t="s">
        <v>72</v>
      </c>
      <c r="D15" s="181" t="s">
        <v>81</v>
      </c>
      <c r="E15" s="181" t="s">
        <v>2815</v>
      </c>
      <c r="F15" s="181" t="s">
        <v>2816</v>
      </c>
      <c r="G15" s="181" t="s">
        <v>2775</v>
      </c>
      <c r="H15" s="181" t="s">
        <v>2667</v>
      </c>
      <c r="I15" s="181" t="s">
        <v>2667</v>
      </c>
      <c r="J15" s="181" t="s">
        <v>2775</v>
      </c>
      <c r="K15" s="181" t="s">
        <v>2667</v>
      </c>
      <c r="L15" s="181" t="s">
        <v>2667</v>
      </c>
      <c r="M15" s="181" t="s">
        <v>2775</v>
      </c>
      <c r="N15" s="181" t="s">
        <v>2667</v>
      </c>
      <c r="O15" s="181" t="s">
        <v>2667</v>
      </c>
      <c r="P15" s="181" t="s">
        <v>2775</v>
      </c>
      <c r="Q15" s="181" t="s">
        <v>2667</v>
      </c>
      <c r="R15" s="181" t="s">
        <v>2667</v>
      </c>
      <c r="S15" s="181" t="s">
        <v>2775</v>
      </c>
      <c r="T15" s="181" t="s">
        <v>2667</v>
      </c>
      <c r="U15" s="181" t="s">
        <v>2667</v>
      </c>
      <c r="V15" s="181" t="s">
        <v>2775</v>
      </c>
      <c r="W15" s="181" t="s">
        <v>2667</v>
      </c>
      <c r="X15" s="181" t="s">
        <v>2667</v>
      </c>
      <c r="Y15" s="181" t="s">
        <v>2775</v>
      </c>
      <c r="Z15" s="181" t="s">
        <v>2667</v>
      </c>
      <c r="AA15" s="181" t="s">
        <v>2667</v>
      </c>
      <c r="AB15" s="181" t="s">
        <v>2775</v>
      </c>
      <c r="AC15" s="181" t="s">
        <v>2667</v>
      </c>
      <c r="AD15" s="181" t="s">
        <v>2667</v>
      </c>
      <c r="AE15" s="181" t="s">
        <v>2775</v>
      </c>
      <c r="AF15" s="181" t="s">
        <v>2667</v>
      </c>
      <c r="AG15" s="181" t="s">
        <v>2667</v>
      </c>
      <c r="AH15" s="181" t="s">
        <v>2775</v>
      </c>
      <c r="AI15" s="181" t="s">
        <v>2667</v>
      </c>
      <c r="AJ15" s="181" t="s">
        <v>2667</v>
      </c>
      <c r="AK15" s="181" t="s">
        <v>2775</v>
      </c>
      <c r="AL15" s="181" t="s">
        <v>2667</v>
      </c>
      <c r="AM15" s="181" t="s">
        <v>2667</v>
      </c>
      <c r="AN15" s="181" t="s">
        <v>2775</v>
      </c>
      <c r="AO15" s="181" t="s">
        <v>2667</v>
      </c>
      <c r="AP15" s="181" t="s">
        <v>2667</v>
      </c>
      <c r="AQ15" s="181" t="s">
        <v>2775</v>
      </c>
      <c r="AR15" s="181" t="s">
        <v>2667</v>
      </c>
      <c r="AS15" s="181" t="s">
        <v>2667</v>
      </c>
      <c r="AT15" s="181" t="s">
        <v>2775</v>
      </c>
      <c r="AU15" s="181" t="s">
        <v>2667</v>
      </c>
      <c r="AV15" s="181" t="s">
        <v>2667</v>
      </c>
      <c r="AW15" s="181" t="s">
        <v>2775</v>
      </c>
      <c r="AX15" s="181" t="s">
        <v>2667</v>
      </c>
      <c r="AY15" s="181" t="s">
        <v>2667</v>
      </c>
      <c r="AZ15" s="181" t="s">
        <v>2775</v>
      </c>
      <c r="BA15" s="181" t="s">
        <v>2667</v>
      </c>
      <c r="BB15" s="181" t="s">
        <v>2667</v>
      </c>
      <c r="BC15" s="181" t="s">
        <v>2775</v>
      </c>
      <c r="BD15" s="181" t="s">
        <v>2667</v>
      </c>
      <c r="BE15" s="181" t="s">
        <v>2667</v>
      </c>
      <c r="BF15" s="181" t="s">
        <v>2775</v>
      </c>
      <c r="BG15" s="181" t="s">
        <v>2667</v>
      </c>
      <c r="BH15" s="181" t="s">
        <v>2667</v>
      </c>
      <c r="BI15" s="181" t="s">
        <v>2775</v>
      </c>
      <c r="BJ15" s="181" t="s">
        <v>2667</v>
      </c>
      <c r="BK15" s="181" t="s">
        <v>2667</v>
      </c>
      <c r="BL15" s="181" t="s">
        <v>2775</v>
      </c>
      <c r="BM15" s="181" t="s">
        <v>2667</v>
      </c>
      <c r="BN15" s="181" t="s">
        <v>2667</v>
      </c>
      <c r="BO15" s="181" t="s">
        <v>2775</v>
      </c>
      <c r="BP15" s="181" t="s">
        <v>2667</v>
      </c>
      <c r="BQ15" s="181" t="s">
        <v>2667</v>
      </c>
      <c r="BR15" s="181" t="s">
        <v>2775</v>
      </c>
      <c r="BS15" s="181" t="s">
        <v>2667</v>
      </c>
      <c r="BT15" s="181" t="s">
        <v>2667</v>
      </c>
      <c r="BU15" s="181" t="s">
        <v>2775</v>
      </c>
      <c r="BV15" s="181" t="s">
        <v>2667</v>
      </c>
      <c r="BW15" s="181" t="s">
        <v>2667</v>
      </c>
      <c r="BX15" s="181" t="s">
        <v>2775</v>
      </c>
      <c r="BY15" s="181" t="s">
        <v>2667</v>
      </c>
      <c r="BZ15" s="181" t="s">
        <v>2667</v>
      </c>
      <c r="CA15" s="181" t="s">
        <v>2775</v>
      </c>
      <c r="CB15" s="181" t="s">
        <v>2667</v>
      </c>
      <c r="CC15" s="181" t="s">
        <v>2667</v>
      </c>
      <c r="CD15" s="181" t="s">
        <v>2775</v>
      </c>
      <c r="CE15" s="181" t="s">
        <v>2667</v>
      </c>
      <c r="CF15" s="181" t="s">
        <v>2667</v>
      </c>
      <c r="CG15" s="181" t="s">
        <v>2775</v>
      </c>
      <c r="CH15" s="181" t="s">
        <v>2667</v>
      </c>
      <c r="CI15" s="181" t="s">
        <v>2667</v>
      </c>
      <c r="CJ15" s="181" t="s">
        <v>2775</v>
      </c>
      <c r="CK15" s="181" t="s">
        <v>2667</v>
      </c>
      <c r="CL15" s="181" t="s">
        <v>2667</v>
      </c>
      <c r="CM15" s="181" t="s">
        <v>2775</v>
      </c>
      <c r="CN15" s="181" t="s">
        <v>2667</v>
      </c>
      <c r="CO15" s="181" t="s">
        <v>2667</v>
      </c>
      <c r="CP15" s="181" t="s">
        <v>2775</v>
      </c>
      <c r="CQ15" s="181" t="s">
        <v>2667</v>
      </c>
      <c r="CR15" s="181" t="s">
        <v>2667</v>
      </c>
      <c r="CS15" s="181" t="s">
        <v>2775</v>
      </c>
      <c r="CT15" s="181" t="s">
        <v>2667</v>
      </c>
      <c r="CU15" s="181" t="s">
        <v>2667</v>
      </c>
      <c r="CV15" s="181" t="s">
        <v>2775</v>
      </c>
      <c r="CW15" s="181" t="s">
        <v>2667</v>
      </c>
      <c r="CX15" s="181" t="s">
        <v>2667</v>
      </c>
      <c r="CY15" s="181" t="s">
        <v>2775</v>
      </c>
      <c r="CZ15" s="181" t="s">
        <v>2667</v>
      </c>
      <c r="DA15" s="181" t="s">
        <v>2667</v>
      </c>
      <c r="DB15" s="181" t="s">
        <v>2775</v>
      </c>
      <c r="DC15" s="181" t="s">
        <v>2667</v>
      </c>
      <c r="DD15" s="181" t="s">
        <v>2667</v>
      </c>
      <c r="DE15" s="181" t="s">
        <v>2775</v>
      </c>
      <c r="DF15" s="181" t="s">
        <v>2667</v>
      </c>
      <c r="DG15" s="181" t="s">
        <v>2667</v>
      </c>
      <c r="DH15" s="181" t="s">
        <v>2775</v>
      </c>
      <c r="DI15" s="181" t="s">
        <v>2667</v>
      </c>
      <c r="DJ15" s="181" t="s">
        <v>2667</v>
      </c>
      <c r="DK15" s="181" t="s">
        <v>2775</v>
      </c>
      <c r="DL15" s="181" t="s">
        <v>2667</v>
      </c>
      <c r="DM15" s="181" t="s">
        <v>2667</v>
      </c>
      <c r="DN15" s="181" t="s">
        <v>2775</v>
      </c>
      <c r="DO15" s="181" t="s">
        <v>2667</v>
      </c>
      <c r="DP15" s="181" t="s">
        <v>2667</v>
      </c>
      <c r="DQ15" s="181" t="s">
        <v>2775</v>
      </c>
      <c r="DR15" s="181" t="s">
        <v>2667</v>
      </c>
      <c r="DS15" s="181" t="s">
        <v>2667</v>
      </c>
      <c r="DT15" s="181" t="s">
        <v>2775</v>
      </c>
      <c r="DU15" s="181" t="s">
        <v>2667</v>
      </c>
      <c r="DV15" s="181" t="s">
        <v>2667</v>
      </c>
      <c r="DW15" s="181" t="s">
        <v>2775</v>
      </c>
      <c r="DX15" s="181" t="s">
        <v>2667</v>
      </c>
      <c r="DY15" s="181" t="s">
        <v>2667</v>
      </c>
      <c r="DZ15" s="181" t="s">
        <v>2775</v>
      </c>
      <c r="EA15" s="181" t="s">
        <v>2667</v>
      </c>
      <c r="EB15" s="181" t="s">
        <v>2667</v>
      </c>
      <c r="EC15" s="181" t="s">
        <v>2775</v>
      </c>
      <c r="ED15" s="181" t="s">
        <v>2667</v>
      </c>
      <c r="EE15" s="181" t="s">
        <v>2667</v>
      </c>
      <c r="EF15" s="181" t="s">
        <v>2775</v>
      </c>
      <c r="EG15" s="181" t="s">
        <v>2667</v>
      </c>
      <c r="EH15" s="181" t="s">
        <v>2667</v>
      </c>
      <c r="EI15" s="181" t="s">
        <v>2775</v>
      </c>
      <c r="EJ15" s="181" t="s">
        <v>2667</v>
      </c>
      <c r="EK15" s="181" t="s">
        <v>2667</v>
      </c>
      <c r="EL15" s="181" t="s">
        <v>2775</v>
      </c>
      <c r="EM15" s="181" t="s">
        <v>2667</v>
      </c>
      <c r="EN15" s="181" t="s">
        <v>2667</v>
      </c>
      <c r="EO15" s="181" t="s">
        <v>2775</v>
      </c>
      <c r="EP15" s="181" t="s">
        <v>2667</v>
      </c>
      <c r="EQ15" s="181" t="s">
        <v>2667</v>
      </c>
      <c r="ER15" s="181" t="s">
        <v>2775</v>
      </c>
      <c r="ES15" s="181" t="s">
        <v>2667</v>
      </c>
      <c r="ET15" s="181" t="s">
        <v>2667</v>
      </c>
    </row>
    <row r="16" spans="1:150" x14ac:dyDescent="0.25">
      <c r="A16" s="1"/>
      <c r="B16" s="182" t="s">
        <v>2817</v>
      </c>
      <c r="C16" s="182" t="s">
        <v>72</v>
      </c>
      <c r="D16" s="182" t="s">
        <v>81</v>
      </c>
      <c r="E16" s="182" t="s">
        <v>2818</v>
      </c>
      <c r="F16" s="182" t="s">
        <v>2819</v>
      </c>
      <c r="G16" s="183" t="s">
        <v>2775</v>
      </c>
      <c r="H16" s="183" t="s">
        <v>2667</v>
      </c>
      <c r="I16" s="183" t="s">
        <v>2667</v>
      </c>
      <c r="J16" s="183" t="s">
        <v>2775</v>
      </c>
      <c r="K16" s="183" t="s">
        <v>2667</v>
      </c>
      <c r="L16" s="183" t="s">
        <v>2667</v>
      </c>
      <c r="M16" s="183" t="s">
        <v>2775</v>
      </c>
      <c r="N16" s="183" t="s">
        <v>2667</v>
      </c>
      <c r="O16" s="183" t="s">
        <v>2667</v>
      </c>
      <c r="P16" s="183" t="s">
        <v>2775</v>
      </c>
      <c r="Q16" s="183" t="s">
        <v>2667</v>
      </c>
      <c r="R16" s="183" t="s">
        <v>2667</v>
      </c>
      <c r="S16" s="183" t="s">
        <v>2775</v>
      </c>
      <c r="T16" s="183" t="s">
        <v>2667</v>
      </c>
      <c r="U16" s="183" t="s">
        <v>2667</v>
      </c>
      <c r="V16" s="183" t="s">
        <v>2775</v>
      </c>
      <c r="W16" s="183" t="s">
        <v>2667</v>
      </c>
      <c r="X16" s="183" t="s">
        <v>2667</v>
      </c>
      <c r="Y16" s="183" t="s">
        <v>2775</v>
      </c>
      <c r="Z16" s="183" t="s">
        <v>2667</v>
      </c>
      <c r="AA16" s="183" t="s">
        <v>2667</v>
      </c>
      <c r="AB16" s="183" t="s">
        <v>2775</v>
      </c>
      <c r="AC16" s="183" t="s">
        <v>2667</v>
      </c>
      <c r="AD16" s="183" t="s">
        <v>2667</v>
      </c>
      <c r="AE16" s="183" t="s">
        <v>2775</v>
      </c>
      <c r="AF16" s="183" t="s">
        <v>2667</v>
      </c>
      <c r="AG16" s="183" t="s">
        <v>2667</v>
      </c>
      <c r="AH16" s="183" t="s">
        <v>2775</v>
      </c>
      <c r="AI16" s="183" t="s">
        <v>2667</v>
      </c>
      <c r="AJ16" s="183" t="s">
        <v>2667</v>
      </c>
      <c r="AK16" s="183" t="s">
        <v>2775</v>
      </c>
      <c r="AL16" s="183" t="s">
        <v>2667</v>
      </c>
      <c r="AM16" s="183" t="s">
        <v>2667</v>
      </c>
      <c r="AN16" s="183" t="s">
        <v>2775</v>
      </c>
      <c r="AO16" s="183" t="s">
        <v>2667</v>
      </c>
      <c r="AP16" s="183" t="s">
        <v>2667</v>
      </c>
      <c r="AQ16" s="183" t="s">
        <v>2775</v>
      </c>
      <c r="AR16" s="183" t="s">
        <v>2667</v>
      </c>
      <c r="AS16" s="183" t="s">
        <v>2667</v>
      </c>
      <c r="AT16" s="183" t="s">
        <v>2775</v>
      </c>
      <c r="AU16" s="183" t="s">
        <v>2667</v>
      </c>
      <c r="AV16" s="183" t="s">
        <v>2667</v>
      </c>
      <c r="AW16" s="183" t="s">
        <v>2775</v>
      </c>
      <c r="AX16" s="183" t="s">
        <v>2667</v>
      </c>
      <c r="AY16" s="183" t="s">
        <v>2667</v>
      </c>
      <c r="AZ16" s="183" t="s">
        <v>2775</v>
      </c>
      <c r="BA16" s="183" t="s">
        <v>2667</v>
      </c>
      <c r="BB16" s="183" t="s">
        <v>2667</v>
      </c>
      <c r="BC16" s="183" t="s">
        <v>2775</v>
      </c>
      <c r="BD16" s="183" t="s">
        <v>2667</v>
      </c>
      <c r="BE16" s="183" t="s">
        <v>2667</v>
      </c>
      <c r="BF16" s="183" t="s">
        <v>2775</v>
      </c>
      <c r="BG16" s="183" t="s">
        <v>2667</v>
      </c>
      <c r="BH16" s="183" t="s">
        <v>2667</v>
      </c>
      <c r="BI16" s="183" t="s">
        <v>2775</v>
      </c>
      <c r="BJ16" s="183" t="s">
        <v>2667</v>
      </c>
      <c r="BK16" s="183" t="s">
        <v>2667</v>
      </c>
      <c r="BL16" s="183" t="s">
        <v>2775</v>
      </c>
      <c r="BM16" s="183" t="s">
        <v>2667</v>
      </c>
      <c r="BN16" s="183" t="s">
        <v>2667</v>
      </c>
      <c r="BO16" s="183" t="s">
        <v>2775</v>
      </c>
      <c r="BP16" s="183" t="s">
        <v>2667</v>
      </c>
      <c r="BQ16" s="183" t="s">
        <v>2667</v>
      </c>
      <c r="BR16" s="183" t="s">
        <v>2775</v>
      </c>
      <c r="BS16" s="183" t="s">
        <v>2667</v>
      </c>
      <c r="BT16" s="183" t="s">
        <v>2667</v>
      </c>
      <c r="BU16" s="183" t="s">
        <v>2775</v>
      </c>
      <c r="BV16" s="183" t="s">
        <v>2667</v>
      </c>
      <c r="BW16" s="183" t="s">
        <v>2667</v>
      </c>
      <c r="BX16" s="183" t="s">
        <v>2775</v>
      </c>
      <c r="BY16" s="183" t="s">
        <v>2667</v>
      </c>
      <c r="BZ16" s="183" t="s">
        <v>2667</v>
      </c>
      <c r="CA16" s="183" t="s">
        <v>2775</v>
      </c>
      <c r="CB16" s="183" t="s">
        <v>2667</v>
      </c>
      <c r="CC16" s="183" t="s">
        <v>2667</v>
      </c>
      <c r="CD16" s="183" t="s">
        <v>2775</v>
      </c>
      <c r="CE16" s="183" t="s">
        <v>2667</v>
      </c>
      <c r="CF16" s="183" t="s">
        <v>2667</v>
      </c>
      <c r="CG16" s="183" t="s">
        <v>2775</v>
      </c>
      <c r="CH16" s="183" t="s">
        <v>2667</v>
      </c>
      <c r="CI16" s="183" t="s">
        <v>2667</v>
      </c>
      <c r="CJ16" s="183" t="s">
        <v>2775</v>
      </c>
      <c r="CK16" s="183" t="s">
        <v>2667</v>
      </c>
      <c r="CL16" s="183" t="s">
        <v>2667</v>
      </c>
      <c r="CM16" s="183" t="s">
        <v>2775</v>
      </c>
      <c r="CN16" s="183" t="s">
        <v>2667</v>
      </c>
      <c r="CO16" s="183" t="s">
        <v>2667</v>
      </c>
      <c r="CP16" s="183" t="s">
        <v>2775</v>
      </c>
      <c r="CQ16" s="183" t="s">
        <v>2667</v>
      </c>
      <c r="CR16" s="183" t="s">
        <v>2667</v>
      </c>
      <c r="CS16" s="183" t="s">
        <v>2775</v>
      </c>
      <c r="CT16" s="183" t="s">
        <v>2667</v>
      </c>
      <c r="CU16" s="183" t="s">
        <v>2667</v>
      </c>
      <c r="CV16" s="183" t="s">
        <v>2775</v>
      </c>
      <c r="CW16" s="183" t="s">
        <v>2667</v>
      </c>
      <c r="CX16" s="183" t="s">
        <v>2667</v>
      </c>
      <c r="CY16" s="183" t="s">
        <v>2775</v>
      </c>
      <c r="CZ16" s="183" t="s">
        <v>2667</v>
      </c>
      <c r="DA16" s="183" t="s">
        <v>2667</v>
      </c>
      <c r="DB16" s="183" t="s">
        <v>2775</v>
      </c>
      <c r="DC16" s="183" t="s">
        <v>2667</v>
      </c>
      <c r="DD16" s="183" t="s">
        <v>2667</v>
      </c>
      <c r="DE16" s="183" t="s">
        <v>2775</v>
      </c>
      <c r="DF16" s="183" t="s">
        <v>2667</v>
      </c>
      <c r="DG16" s="183" t="s">
        <v>2667</v>
      </c>
      <c r="DH16" s="183" t="s">
        <v>2775</v>
      </c>
      <c r="DI16" s="183" t="s">
        <v>2667</v>
      </c>
      <c r="DJ16" s="183" t="s">
        <v>2667</v>
      </c>
      <c r="DK16" s="183" t="s">
        <v>2775</v>
      </c>
      <c r="DL16" s="183" t="s">
        <v>2667</v>
      </c>
      <c r="DM16" s="183" t="s">
        <v>2667</v>
      </c>
      <c r="DN16" s="183" t="s">
        <v>2775</v>
      </c>
      <c r="DO16" s="183" t="s">
        <v>2667</v>
      </c>
      <c r="DP16" s="183" t="s">
        <v>2667</v>
      </c>
      <c r="DQ16" s="183" t="s">
        <v>2775</v>
      </c>
      <c r="DR16" s="183" t="s">
        <v>2667</v>
      </c>
      <c r="DS16" s="183" t="s">
        <v>2667</v>
      </c>
      <c r="DT16" s="183" t="s">
        <v>2775</v>
      </c>
      <c r="DU16" s="183" t="s">
        <v>2667</v>
      </c>
      <c r="DV16" s="183" t="s">
        <v>2667</v>
      </c>
      <c r="DW16" s="183" t="s">
        <v>2775</v>
      </c>
      <c r="DX16" s="183" t="s">
        <v>2667</v>
      </c>
      <c r="DY16" s="183" t="s">
        <v>2667</v>
      </c>
      <c r="DZ16" s="183" t="s">
        <v>2775</v>
      </c>
      <c r="EA16" s="183" t="s">
        <v>2667</v>
      </c>
      <c r="EB16" s="183" t="s">
        <v>2667</v>
      </c>
      <c r="EC16" s="183" t="s">
        <v>2775</v>
      </c>
      <c r="ED16" s="183" t="s">
        <v>2667</v>
      </c>
      <c r="EE16" s="183" t="s">
        <v>2667</v>
      </c>
      <c r="EF16" s="183" t="s">
        <v>2775</v>
      </c>
      <c r="EG16" s="183" t="s">
        <v>2667</v>
      </c>
      <c r="EH16" s="183" t="s">
        <v>2667</v>
      </c>
      <c r="EI16" s="183" t="s">
        <v>2775</v>
      </c>
      <c r="EJ16" s="183" t="s">
        <v>2667</v>
      </c>
      <c r="EK16" s="183" t="s">
        <v>2667</v>
      </c>
      <c r="EL16" s="183" t="s">
        <v>2775</v>
      </c>
      <c r="EM16" s="183" t="s">
        <v>2667</v>
      </c>
      <c r="EN16" s="183" t="s">
        <v>2667</v>
      </c>
      <c r="EO16" s="183" t="s">
        <v>2775</v>
      </c>
      <c r="EP16" s="183" t="s">
        <v>2667</v>
      </c>
      <c r="EQ16" s="183" t="s">
        <v>2667</v>
      </c>
      <c r="ER16" s="183" t="s">
        <v>2775</v>
      </c>
      <c r="ES16" s="183" t="s">
        <v>2667</v>
      </c>
      <c r="ET16" s="183" t="s">
        <v>2667</v>
      </c>
    </row>
    <row r="17" spans="1:150" x14ac:dyDescent="0.25">
      <c r="A17" s="1"/>
      <c r="B17" s="182" t="s">
        <v>2820</v>
      </c>
      <c r="C17" s="182" t="s">
        <v>72</v>
      </c>
      <c r="D17" s="182" t="s">
        <v>81</v>
      </c>
      <c r="E17" s="182" t="s">
        <v>2821</v>
      </c>
      <c r="F17" s="182" t="s">
        <v>2822</v>
      </c>
      <c r="G17" s="183" t="s">
        <v>2775</v>
      </c>
      <c r="H17" s="183" t="s">
        <v>868</v>
      </c>
      <c r="I17" s="183" t="s">
        <v>868</v>
      </c>
      <c r="J17" s="183" t="s">
        <v>2775</v>
      </c>
      <c r="K17" s="183" t="s">
        <v>868</v>
      </c>
      <c r="L17" s="183" t="s">
        <v>868</v>
      </c>
      <c r="M17" s="183" t="s">
        <v>2775</v>
      </c>
      <c r="N17" s="183" t="s">
        <v>868</v>
      </c>
      <c r="O17" s="183" t="s">
        <v>868</v>
      </c>
      <c r="P17" s="183" t="s">
        <v>2775</v>
      </c>
      <c r="Q17" s="183" t="s">
        <v>868</v>
      </c>
      <c r="R17" s="183" t="s">
        <v>868</v>
      </c>
      <c r="S17" s="183" t="s">
        <v>2775</v>
      </c>
      <c r="T17" s="183" t="s">
        <v>868</v>
      </c>
      <c r="U17" s="183" t="s">
        <v>868</v>
      </c>
      <c r="V17" s="183" t="s">
        <v>2775</v>
      </c>
      <c r="W17" s="183" t="s">
        <v>868</v>
      </c>
      <c r="X17" s="183" t="s">
        <v>868</v>
      </c>
      <c r="Y17" s="183" t="s">
        <v>2775</v>
      </c>
      <c r="Z17" s="183" t="s">
        <v>868</v>
      </c>
      <c r="AA17" s="183" t="s">
        <v>868</v>
      </c>
      <c r="AB17" s="183" t="s">
        <v>2775</v>
      </c>
      <c r="AC17" s="183" t="s">
        <v>868</v>
      </c>
      <c r="AD17" s="183" t="s">
        <v>868</v>
      </c>
      <c r="AE17" s="183" t="s">
        <v>2775</v>
      </c>
      <c r="AF17" s="183" t="s">
        <v>868</v>
      </c>
      <c r="AG17" s="183" t="s">
        <v>868</v>
      </c>
      <c r="AH17" s="183" t="s">
        <v>2775</v>
      </c>
      <c r="AI17" s="183" t="s">
        <v>868</v>
      </c>
      <c r="AJ17" s="183" t="s">
        <v>868</v>
      </c>
      <c r="AK17" s="183" t="s">
        <v>2775</v>
      </c>
      <c r="AL17" s="183" t="s">
        <v>868</v>
      </c>
      <c r="AM17" s="183" t="s">
        <v>868</v>
      </c>
      <c r="AN17" s="183" t="s">
        <v>2775</v>
      </c>
      <c r="AO17" s="183" t="s">
        <v>868</v>
      </c>
      <c r="AP17" s="183" t="s">
        <v>868</v>
      </c>
      <c r="AQ17" s="183" t="s">
        <v>2775</v>
      </c>
      <c r="AR17" s="183" t="s">
        <v>868</v>
      </c>
      <c r="AS17" s="183" t="s">
        <v>868</v>
      </c>
      <c r="AT17" s="183" t="s">
        <v>2775</v>
      </c>
      <c r="AU17" s="183" t="s">
        <v>868</v>
      </c>
      <c r="AV17" s="183" t="s">
        <v>868</v>
      </c>
      <c r="AW17" s="183" t="s">
        <v>2775</v>
      </c>
      <c r="AX17" s="183" t="s">
        <v>868</v>
      </c>
      <c r="AY17" s="183" t="s">
        <v>868</v>
      </c>
      <c r="AZ17" s="183" t="s">
        <v>2775</v>
      </c>
      <c r="BA17" s="183" t="s">
        <v>868</v>
      </c>
      <c r="BB17" s="183" t="s">
        <v>868</v>
      </c>
      <c r="BC17" s="183" t="s">
        <v>2775</v>
      </c>
      <c r="BD17" s="183" t="s">
        <v>868</v>
      </c>
      <c r="BE17" s="183" t="s">
        <v>868</v>
      </c>
      <c r="BF17" s="183" t="s">
        <v>2775</v>
      </c>
      <c r="BG17" s="183" t="s">
        <v>868</v>
      </c>
      <c r="BH17" s="183" t="s">
        <v>868</v>
      </c>
      <c r="BI17" s="183" t="s">
        <v>2775</v>
      </c>
      <c r="BJ17" s="183" t="s">
        <v>868</v>
      </c>
      <c r="BK17" s="183" t="s">
        <v>868</v>
      </c>
      <c r="BL17" s="183" t="s">
        <v>2775</v>
      </c>
      <c r="BM17" s="183" t="s">
        <v>868</v>
      </c>
      <c r="BN17" s="183" t="s">
        <v>868</v>
      </c>
      <c r="BO17" s="183" t="s">
        <v>2775</v>
      </c>
      <c r="BP17" s="183" t="s">
        <v>868</v>
      </c>
      <c r="BQ17" s="183" t="s">
        <v>868</v>
      </c>
      <c r="BR17" s="183" t="s">
        <v>2775</v>
      </c>
      <c r="BS17" s="183" t="s">
        <v>868</v>
      </c>
      <c r="BT17" s="183" t="s">
        <v>868</v>
      </c>
      <c r="BU17" s="183" t="s">
        <v>2775</v>
      </c>
      <c r="BV17" s="183" t="s">
        <v>868</v>
      </c>
      <c r="BW17" s="183" t="s">
        <v>868</v>
      </c>
      <c r="BX17" s="183" t="s">
        <v>2775</v>
      </c>
      <c r="BY17" s="183" t="s">
        <v>868</v>
      </c>
      <c r="BZ17" s="183" t="s">
        <v>868</v>
      </c>
      <c r="CA17" s="183" t="s">
        <v>2775</v>
      </c>
      <c r="CB17" s="183" t="s">
        <v>868</v>
      </c>
      <c r="CC17" s="183" t="s">
        <v>868</v>
      </c>
      <c r="CD17" s="183" t="s">
        <v>2775</v>
      </c>
      <c r="CE17" s="183" t="s">
        <v>868</v>
      </c>
      <c r="CF17" s="183" t="s">
        <v>868</v>
      </c>
      <c r="CG17" s="183" t="s">
        <v>2775</v>
      </c>
      <c r="CH17" s="183" t="s">
        <v>868</v>
      </c>
      <c r="CI17" s="183" t="s">
        <v>868</v>
      </c>
      <c r="CJ17" s="183" t="s">
        <v>2775</v>
      </c>
      <c r="CK17" s="183" t="s">
        <v>868</v>
      </c>
      <c r="CL17" s="183" t="s">
        <v>868</v>
      </c>
      <c r="CM17" s="183" t="s">
        <v>2775</v>
      </c>
      <c r="CN17" s="183" t="s">
        <v>868</v>
      </c>
      <c r="CO17" s="183" t="s">
        <v>868</v>
      </c>
      <c r="CP17" s="183" t="s">
        <v>2775</v>
      </c>
      <c r="CQ17" s="183" t="s">
        <v>868</v>
      </c>
      <c r="CR17" s="183" t="s">
        <v>868</v>
      </c>
      <c r="CS17" s="183" t="s">
        <v>2775</v>
      </c>
      <c r="CT17" s="183" t="s">
        <v>868</v>
      </c>
      <c r="CU17" s="183" t="s">
        <v>868</v>
      </c>
      <c r="CV17" s="183" t="s">
        <v>2775</v>
      </c>
      <c r="CW17" s="183" t="s">
        <v>868</v>
      </c>
      <c r="CX17" s="183" t="s">
        <v>868</v>
      </c>
      <c r="CY17" s="183" t="s">
        <v>2775</v>
      </c>
      <c r="CZ17" s="183" t="s">
        <v>868</v>
      </c>
      <c r="DA17" s="183" t="s">
        <v>868</v>
      </c>
      <c r="DB17" s="183" t="s">
        <v>2775</v>
      </c>
      <c r="DC17" s="183" t="s">
        <v>868</v>
      </c>
      <c r="DD17" s="183" t="s">
        <v>868</v>
      </c>
      <c r="DE17" s="183" t="s">
        <v>2775</v>
      </c>
      <c r="DF17" s="183" t="s">
        <v>868</v>
      </c>
      <c r="DG17" s="183" t="s">
        <v>868</v>
      </c>
      <c r="DH17" s="183" t="s">
        <v>2775</v>
      </c>
      <c r="DI17" s="183" t="s">
        <v>868</v>
      </c>
      <c r="DJ17" s="183" t="s">
        <v>868</v>
      </c>
      <c r="DK17" s="183" t="s">
        <v>2775</v>
      </c>
      <c r="DL17" s="183" t="s">
        <v>868</v>
      </c>
      <c r="DM17" s="183" t="s">
        <v>868</v>
      </c>
      <c r="DN17" s="183" t="s">
        <v>2775</v>
      </c>
      <c r="DO17" s="183" t="s">
        <v>868</v>
      </c>
      <c r="DP17" s="183" t="s">
        <v>868</v>
      </c>
      <c r="DQ17" s="183" t="s">
        <v>2775</v>
      </c>
      <c r="DR17" s="183" t="s">
        <v>868</v>
      </c>
      <c r="DS17" s="183" t="s">
        <v>868</v>
      </c>
      <c r="DT17" s="183" t="s">
        <v>2775</v>
      </c>
      <c r="DU17" s="183" t="s">
        <v>868</v>
      </c>
      <c r="DV17" s="183" t="s">
        <v>868</v>
      </c>
      <c r="DW17" s="183" t="s">
        <v>2775</v>
      </c>
      <c r="DX17" s="183" t="s">
        <v>868</v>
      </c>
      <c r="DY17" s="183" t="s">
        <v>868</v>
      </c>
      <c r="DZ17" s="183" t="s">
        <v>2775</v>
      </c>
      <c r="EA17" s="183" t="s">
        <v>868</v>
      </c>
      <c r="EB17" s="183" t="s">
        <v>868</v>
      </c>
      <c r="EC17" s="183" t="s">
        <v>2775</v>
      </c>
      <c r="ED17" s="183" t="s">
        <v>868</v>
      </c>
      <c r="EE17" s="183" t="s">
        <v>868</v>
      </c>
      <c r="EF17" s="183" t="s">
        <v>2775</v>
      </c>
      <c r="EG17" s="183" t="s">
        <v>868</v>
      </c>
      <c r="EH17" s="183" t="s">
        <v>868</v>
      </c>
      <c r="EI17" s="183" t="s">
        <v>2775</v>
      </c>
      <c r="EJ17" s="183" t="s">
        <v>868</v>
      </c>
      <c r="EK17" s="183" t="s">
        <v>868</v>
      </c>
      <c r="EL17" s="183" t="s">
        <v>2775</v>
      </c>
      <c r="EM17" s="183" t="s">
        <v>868</v>
      </c>
      <c r="EN17" s="183" t="s">
        <v>868</v>
      </c>
      <c r="EO17" s="183" t="s">
        <v>2775</v>
      </c>
      <c r="EP17" s="183" t="s">
        <v>868</v>
      </c>
      <c r="EQ17" s="183" t="s">
        <v>868</v>
      </c>
      <c r="ER17" s="183" t="s">
        <v>2775</v>
      </c>
      <c r="ES17" s="183" t="s">
        <v>868</v>
      </c>
      <c r="ET17" s="183" t="s">
        <v>868</v>
      </c>
    </row>
    <row r="18" spans="1:150" x14ac:dyDescent="0.25">
      <c r="A18" s="1"/>
      <c r="B18" s="181" t="s">
        <v>2823</v>
      </c>
      <c r="C18" s="181" t="s">
        <v>115</v>
      </c>
      <c r="D18" s="181" t="s">
        <v>933</v>
      </c>
      <c r="E18" s="181" t="s">
        <v>2824</v>
      </c>
      <c r="F18" s="181" t="s">
        <v>2825</v>
      </c>
      <c r="G18" s="181" t="s">
        <v>2775</v>
      </c>
      <c r="H18" s="181" t="s">
        <v>2667</v>
      </c>
      <c r="I18" s="181" t="s">
        <v>2667</v>
      </c>
      <c r="J18" s="181" t="s">
        <v>2775</v>
      </c>
      <c r="K18" s="181" t="s">
        <v>2667</v>
      </c>
      <c r="L18" s="181" t="s">
        <v>2667</v>
      </c>
      <c r="M18" s="181" t="s">
        <v>2775</v>
      </c>
      <c r="N18" s="181" t="s">
        <v>2667</v>
      </c>
      <c r="O18" s="181" t="s">
        <v>2667</v>
      </c>
      <c r="P18" s="181" t="s">
        <v>2775</v>
      </c>
      <c r="Q18" s="181" t="s">
        <v>2667</v>
      </c>
      <c r="R18" s="181" t="s">
        <v>2667</v>
      </c>
      <c r="S18" s="181" t="s">
        <v>2775</v>
      </c>
      <c r="T18" s="181" t="s">
        <v>2667</v>
      </c>
      <c r="U18" s="181" t="s">
        <v>2667</v>
      </c>
      <c r="V18" s="181" t="s">
        <v>2775</v>
      </c>
      <c r="W18" s="181" t="s">
        <v>2667</v>
      </c>
      <c r="X18" s="181" t="s">
        <v>2667</v>
      </c>
      <c r="Y18" s="181" t="s">
        <v>2775</v>
      </c>
      <c r="Z18" s="181" t="s">
        <v>2667</v>
      </c>
      <c r="AA18" s="181" t="s">
        <v>2667</v>
      </c>
      <c r="AB18" s="181" t="s">
        <v>2775</v>
      </c>
      <c r="AC18" s="181" t="s">
        <v>2667</v>
      </c>
      <c r="AD18" s="181" t="s">
        <v>2667</v>
      </c>
      <c r="AE18" s="181" t="s">
        <v>2775</v>
      </c>
      <c r="AF18" s="181" t="s">
        <v>2667</v>
      </c>
      <c r="AG18" s="181" t="s">
        <v>2667</v>
      </c>
      <c r="AH18" s="181" t="s">
        <v>2775</v>
      </c>
      <c r="AI18" s="181" t="s">
        <v>2667</v>
      </c>
      <c r="AJ18" s="181" t="s">
        <v>2667</v>
      </c>
      <c r="AK18" s="181" t="s">
        <v>2775</v>
      </c>
      <c r="AL18" s="181" t="s">
        <v>2667</v>
      </c>
      <c r="AM18" s="181" t="s">
        <v>2667</v>
      </c>
      <c r="AN18" s="181" t="s">
        <v>2775</v>
      </c>
      <c r="AO18" s="181" t="s">
        <v>2667</v>
      </c>
      <c r="AP18" s="181" t="s">
        <v>2667</v>
      </c>
      <c r="AQ18" s="181" t="s">
        <v>2775</v>
      </c>
      <c r="AR18" s="181" t="s">
        <v>2667</v>
      </c>
      <c r="AS18" s="181" t="s">
        <v>2667</v>
      </c>
      <c r="AT18" s="181" t="s">
        <v>2775</v>
      </c>
      <c r="AU18" s="181" t="s">
        <v>2667</v>
      </c>
      <c r="AV18" s="181" t="s">
        <v>2667</v>
      </c>
      <c r="AW18" s="181" t="s">
        <v>2775</v>
      </c>
      <c r="AX18" s="181" t="s">
        <v>2667</v>
      </c>
      <c r="AY18" s="181" t="s">
        <v>2667</v>
      </c>
      <c r="AZ18" s="181" t="s">
        <v>2775</v>
      </c>
      <c r="BA18" s="181" t="s">
        <v>2667</v>
      </c>
      <c r="BB18" s="181" t="s">
        <v>2667</v>
      </c>
      <c r="BC18" s="181" t="s">
        <v>2775</v>
      </c>
      <c r="BD18" s="181" t="s">
        <v>2667</v>
      </c>
      <c r="BE18" s="181" t="s">
        <v>2667</v>
      </c>
      <c r="BF18" s="181" t="s">
        <v>2775</v>
      </c>
      <c r="BG18" s="181" t="s">
        <v>2667</v>
      </c>
      <c r="BH18" s="181" t="s">
        <v>2667</v>
      </c>
      <c r="BI18" s="181" t="s">
        <v>2775</v>
      </c>
      <c r="BJ18" s="181" t="s">
        <v>2667</v>
      </c>
      <c r="BK18" s="181" t="s">
        <v>2667</v>
      </c>
      <c r="BL18" s="181" t="s">
        <v>2775</v>
      </c>
      <c r="BM18" s="181" t="s">
        <v>2667</v>
      </c>
      <c r="BN18" s="181" t="s">
        <v>2667</v>
      </c>
      <c r="BO18" s="181" t="s">
        <v>2775</v>
      </c>
      <c r="BP18" s="181" t="s">
        <v>2667</v>
      </c>
      <c r="BQ18" s="181" t="s">
        <v>2667</v>
      </c>
      <c r="BR18" s="181" t="s">
        <v>2775</v>
      </c>
      <c r="BS18" s="181" t="s">
        <v>2667</v>
      </c>
      <c r="BT18" s="181" t="s">
        <v>2667</v>
      </c>
      <c r="BU18" s="181" t="s">
        <v>2775</v>
      </c>
      <c r="BV18" s="181" t="s">
        <v>2667</v>
      </c>
      <c r="BW18" s="181" t="s">
        <v>2667</v>
      </c>
      <c r="BX18" s="181" t="s">
        <v>2775</v>
      </c>
      <c r="BY18" s="181" t="s">
        <v>2667</v>
      </c>
      <c r="BZ18" s="181" t="s">
        <v>2667</v>
      </c>
      <c r="CA18" s="181" t="s">
        <v>2775</v>
      </c>
      <c r="CB18" s="181" t="s">
        <v>2667</v>
      </c>
      <c r="CC18" s="181" t="s">
        <v>2667</v>
      </c>
      <c r="CD18" s="181" t="s">
        <v>2775</v>
      </c>
      <c r="CE18" s="181" t="s">
        <v>2667</v>
      </c>
      <c r="CF18" s="181" t="s">
        <v>2667</v>
      </c>
      <c r="CG18" s="181" t="s">
        <v>2775</v>
      </c>
      <c r="CH18" s="181" t="s">
        <v>2667</v>
      </c>
      <c r="CI18" s="181" t="s">
        <v>2667</v>
      </c>
      <c r="CJ18" s="181" t="s">
        <v>2775</v>
      </c>
      <c r="CK18" s="181" t="s">
        <v>2667</v>
      </c>
      <c r="CL18" s="181" t="s">
        <v>2667</v>
      </c>
      <c r="CM18" s="181" t="s">
        <v>2775</v>
      </c>
      <c r="CN18" s="181" t="s">
        <v>2667</v>
      </c>
      <c r="CO18" s="181" t="s">
        <v>2667</v>
      </c>
      <c r="CP18" s="181" t="s">
        <v>2775</v>
      </c>
      <c r="CQ18" s="181" t="s">
        <v>2667</v>
      </c>
      <c r="CR18" s="181" t="s">
        <v>2667</v>
      </c>
      <c r="CS18" s="181" t="s">
        <v>2775</v>
      </c>
      <c r="CT18" s="181" t="s">
        <v>2667</v>
      </c>
      <c r="CU18" s="181" t="s">
        <v>2667</v>
      </c>
      <c r="CV18" s="181" t="s">
        <v>2775</v>
      </c>
      <c r="CW18" s="181" t="s">
        <v>2667</v>
      </c>
      <c r="CX18" s="181" t="s">
        <v>2667</v>
      </c>
      <c r="CY18" s="181" t="s">
        <v>2775</v>
      </c>
      <c r="CZ18" s="181" t="s">
        <v>2667</v>
      </c>
      <c r="DA18" s="181" t="s">
        <v>2667</v>
      </c>
      <c r="DB18" s="181" t="s">
        <v>2775</v>
      </c>
      <c r="DC18" s="181" t="s">
        <v>2667</v>
      </c>
      <c r="DD18" s="181" t="s">
        <v>2667</v>
      </c>
      <c r="DE18" s="181" t="s">
        <v>2775</v>
      </c>
      <c r="DF18" s="181" t="s">
        <v>2667</v>
      </c>
      <c r="DG18" s="181" t="s">
        <v>2667</v>
      </c>
      <c r="DH18" s="181" t="s">
        <v>2775</v>
      </c>
      <c r="DI18" s="181" t="s">
        <v>2667</v>
      </c>
      <c r="DJ18" s="181" t="s">
        <v>2667</v>
      </c>
      <c r="DK18" s="181" t="s">
        <v>2775</v>
      </c>
      <c r="DL18" s="181" t="s">
        <v>2667</v>
      </c>
      <c r="DM18" s="181" t="s">
        <v>2667</v>
      </c>
      <c r="DN18" s="181" t="s">
        <v>2775</v>
      </c>
      <c r="DO18" s="181" t="s">
        <v>2667</v>
      </c>
      <c r="DP18" s="181" t="s">
        <v>2667</v>
      </c>
      <c r="DQ18" s="181" t="s">
        <v>2775</v>
      </c>
      <c r="DR18" s="181" t="s">
        <v>2667</v>
      </c>
      <c r="DS18" s="181" t="s">
        <v>2667</v>
      </c>
      <c r="DT18" s="181" t="s">
        <v>2775</v>
      </c>
      <c r="DU18" s="181" t="s">
        <v>2667</v>
      </c>
      <c r="DV18" s="181" t="s">
        <v>2667</v>
      </c>
      <c r="DW18" s="181" t="s">
        <v>2775</v>
      </c>
      <c r="DX18" s="181" t="s">
        <v>2667</v>
      </c>
      <c r="DY18" s="181" t="s">
        <v>2667</v>
      </c>
      <c r="DZ18" s="181" t="s">
        <v>2775</v>
      </c>
      <c r="EA18" s="181" t="s">
        <v>2667</v>
      </c>
      <c r="EB18" s="181" t="s">
        <v>2667</v>
      </c>
      <c r="EC18" s="181" t="s">
        <v>2775</v>
      </c>
      <c r="ED18" s="181" t="s">
        <v>2667</v>
      </c>
      <c r="EE18" s="181" t="s">
        <v>2667</v>
      </c>
      <c r="EF18" s="181" t="s">
        <v>2775</v>
      </c>
      <c r="EG18" s="181" t="s">
        <v>2667</v>
      </c>
      <c r="EH18" s="181" t="s">
        <v>2667</v>
      </c>
      <c r="EI18" s="181" t="s">
        <v>2775</v>
      </c>
      <c r="EJ18" s="181" t="s">
        <v>2667</v>
      </c>
      <c r="EK18" s="181" t="s">
        <v>2667</v>
      </c>
      <c r="EL18" s="181" t="s">
        <v>2775</v>
      </c>
      <c r="EM18" s="181" t="s">
        <v>2667</v>
      </c>
      <c r="EN18" s="181" t="s">
        <v>2667</v>
      </c>
      <c r="EO18" s="181" t="s">
        <v>2775</v>
      </c>
      <c r="EP18" s="181" t="s">
        <v>2667</v>
      </c>
      <c r="EQ18" s="181" t="s">
        <v>2667</v>
      </c>
      <c r="ER18" s="181" t="s">
        <v>2775</v>
      </c>
      <c r="ES18" s="181" t="s">
        <v>2667</v>
      </c>
      <c r="ET18" s="181" t="s">
        <v>2667</v>
      </c>
    </row>
    <row r="19" spans="1:150" x14ac:dyDescent="0.25">
      <c r="A19" s="1"/>
      <c r="B19" s="182" t="s">
        <v>2826</v>
      </c>
      <c r="C19" s="182" t="s">
        <v>115</v>
      </c>
      <c r="D19" s="182" t="s">
        <v>933</v>
      </c>
      <c r="E19" s="182" t="s">
        <v>2827</v>
      </c>
      <c r="F19" s="182" t="s">
        <v>2828</v>
      </c>
      <c r="G19" s="183" t="s">
        <v>2775</v>
      </c>
      <c r="H19" s="183" t="s">
        <v>2667</v>
      </c>
      <c r="I19" s="183" t="s">
        <v>2667</v>
      </c>
      <c r="J19" s="183" t="s">
        <v>2775</v>
      </c>
      <c r="K19" s="183" t="s">
        <v>2667</v>
      </c>
      <c r="L19" s="183" t="s">
        <v>2667</v>
      </c>
      <c r="M19" s="183" t="s">
        <v>2775</v>
      </c>
      <c r="N19" s="183" t="s">
        <v>2667</v>
      </c>
      <c r="O19" s="183" t="s">
        <v>2667</v>
      </c>
      <c r="P19" s="183" t="s">
        <v>2775</v>
      </c>
      <c r="Q19" s="183" t="s">
        <v>2667</v>
      </c>
      <c r="R19" s="183" t="s">
        <v>2667</v>
      </c>
      <c r="S19" s="183" t="s">
        <v>2775</v>
      </c>
      <c r="T19" s="183" t="s">
        <v>2667</v>
      </c>
      <c r="U19" s="183" t="s">
        <v>2667</v>
      </c>
      <c r="V19" s="183" t="s">
        <v>2775</v>
      </c>
      <c r="W19" s="183" t="s">
        <v>2667</v>
      </c>
      <c r="X19" s="183" t="s">
        <v>2667</v>
      </c>
      <c r="Y19" s="183" t="s">
        <v>2775</v>
      </c>
      <c r="Z19" s="183" t="s">
        <v>2667</v>
      </c>
      <c r="AA19" s="183" t="s">
        <v>2667</v>
      </c>
      <c r="AB19" s="183" t="s">
        <v>2775</v>
      </c>
      <c r="AC19" s="183" t="s">
        <v>2667</v>
      </c>
      <c r="AD19" s="183" t="s">
        <v>2667</v>
      </c>
      <c r="AE19" s="183" t="s">
        <v>2775</v>
      </c>
      <c r="AF19" s="183" t="s">
        <v>2667</v>
      </c>
      <c r="AG19" s="183" t="s">
        <v>2667</v>
      </c>
      <c r="AH19" s="183" t="s">
        <v>2775</v>
      </c>
      <c r="AI19" s="183" t="s">
        <v>2667</v>
      </c>
      <c r="AJ19" s="183" t="s">
        <v>2667</v>
      </c>
      <c r="AK19" s="183" t="s">
        <v>2775</v>
      </c>
      <c r="AL19" s="183" t="s">
        <v>2667</v>
      </c>
      <c r="AM19" s="183" t="s">
        <v>2667</v>
      </c>
      <c r="AN19" s="183" t="s">
        <v>2775</v>
      </c>
      <c r="AO19" s="183" t="s">
        <v>2667</v>
      </c>
      <c r="AP19" s="183" t="s">
        <v>2667</v>
      </c>
      <c r="AQ19" s="183" t="s">
        <v>2775</v>
      </c>
      <c r="AR19" s="183" t="s">
        <v>2667</v>
      </c>
      <c r="AS19" s="183" t="s">
        <v>2667</v>
      </c>
      <c r="AT19" s="183" t="s">
        <v>2775</v>
      </c>
      <c r="AU19" s="183" t="s">
        <v>2667</v>
      </c>
      <c r="AV19" s="183" t="s">
        <v>2667</v>
      </c>
      <c r="AW19" s="183" t="s">
        <v>2775</v>
      </c>
      <c r="AX19" s="183" t="s">
        <v>2667</v>
      </c>
      <c r="AY19" s="183" t="s">
        <v>2667</v>
      </c>
      <c r="AZ19" s="183" t="s">
        <v>2775</v>
      </c>
      <c r="BA19" s="183" t="s">
        <v>2667</v>
      </c>
      <c r="BB19" s="183" t="s">
        <v>2667</v>
      </c>
      <c r="BC19" s="183" t="s">
        <v>2775</v>
      </c>
      <c r="BD19" s="183" t="s">
        <v>2667</v>
      </c>
      <c r="BE19" s="183" t="s">
        <v>2667</v>
      </c>
      <c r="BF19" s="183" t="s">
        <v>2775</v>
      </c>
      <c r="BG19" s="183" t="s">
        <v>2667</v>
      </c>
      <c r="BH19" s="183" t="s">
        <v>2667</v>
      </c>
      <c r="BI19" s="183" t="s">
        <v>2775</v>
      </c>
      <c r="BJ19" s="183" t="s">
        <v>2667</v>
      </c>
      <c r="BK19" s="183" t="s">
        <v>2667</v>
      </c>
      <c r="BL19" s="183" t="s">
        <v>2775</v>
      </c>
      <c r="BM19" s="183" t="s">
        <v>2667</v>
      </c>
      <c r="BN19" s="183" t="s">
        <v>2667</v>
      </c>
      <c r="BO19" s="183" t="s">
        <v>2775</v>
      </c>
      <c r="BP19" s="183" t="s">
        <v>2667</v>
      </c>
      <c r="BQ19" s="183" t="s">
        <v>2667</v>
      </c>
      <c r="BR19" s="183" t="s">
        <v>2775</v>
      </c>
      <c r="BS19" s="183" t="s">
        <v>2667</v>
      </c>
      <c r="BT19" s="183" t="s">
        <v>2667</v>
      </c>
      <c r="BU19" s="183" t="s">
        <v>2775</v>
      </c>
      <c r="BV19" s="183" t="s">
        <v>2667</v>
      </c>
      <c r="BW19" s="183" t="s">
        <v>2667</v>
      </c>
      <c r="BX19" s="183" t="s">
        <v>2775</v>
      </c>
      <c r="BY19" s="183" t="s">
        <v>2667</v>
      </c>
      <c r="BZ19" s="183" t="s">
        <v>2667</v>
      </c>
      <c r="CA19" s="183" t="s">
        <v>2775</v>
      </c>
      <c r="CB19" s="183" t="s">
        <v>2667</v>
      </c>
      <c r="CC19" s="183" t="s">
        <v>2667</v>
      </c>
      <c r="CD19" s="183" t="s">
        <v>2775</v>
      </c>
      <c r="CE19" s="183" t="s">
        <v>2667</v>
      </c>
      <c r="CF19" s="183" t="s">
        <v>2667</v>
      </c>
      <c r="CG19" s="183" t="s">
        <v>2775</v>
      </c>
      <c r="CH19" s="183" t="s">
        <v>2667</v>
      </c>
      <c r="CI19" s="183" t="s">
        <v>2667</v>
      </c>
      <c r="CJ19" s="183" t="s">
        <v>2775</v>
      </c>
      <c r="CK19" s="183" t="s">
        <v>2667</v>
      </c>
      <c r="CL19" s="183" t="s">
        <v>2667</v>
      </c>
      <c r="CM19" s="183" t="s">
        <v>2775</v>
      </c>
      <c r="CN19" s="183" t="s">
        <v>2667</v>
      </c>
      <c r="CO19" s="183" t="s">
        <v>2667</v>
      </c>
      <c r="CP19" s="183" t="s">
        <v>2775</v>
      </c>
      <c r="CQ19" s="183" t="s">
        <v>2667</v>
      </c>
      <c r="CR19" s="183" t="s">
        <v>2667</v>
      </c>
      <c r="CS19" s="183" t="s">
        <v>2775</v>
      </c>
      <c r="CT19" s="183" t="s">
        <v>2667</v>
      </c>
      <c r="CU19" s="183" t="s">
        <v>2667</v>
      </c>
      <c r="CV19" s="183" t="s">
        <v>2775</v>
      </c>
      <c r="CW19" s="183" t="s">
        <v>2667</v>
      </c>
      <c r="CX19" s="183" t="s">
        <v>2667</v>
      </c>
      <c r="CY19" s="183" t="s">
        <v>2775</v>
      </c>
      <c r="CZ19" s="183" t="s">
        <v>2667</v>
      </c>
      <c r="DA19" s="183" t="s">
        <v>2667</v>
      </c>
      <c r="DB19" s="183" t="s">
        <v>2775</v>
      </c>
      <c r="DC19" s="183" t="s">
        <v>2667</v>
      </c>
      <c r="DD19" s="183" t="s">
        <v>2667</v>
      </c>
      <c r="DE19" s="183" t="s">
        <v>2775</v>
      </c>
      <c r="DF19" s="183" t="s">
        <v>2667</v>
      </c>
      <c r="DG19" s="183" t="s">
        <v>2667</v>
      </c>
      <c r="DH19" s="183" t="s">
        <v>2775</v>
      </c>
      <c r="DI19" s="183" t="s">
        <v>2667</v>
      </c>
      <c r="DJ19" s="183" t="s">
        <v>2667</v>
      </c>
      <c r="DK19" s="183" t="s">
        <v>2775</v>
      </c>
      <c r="DL19" s="183" t="s">
        <v>2667</v>
      </c>
      <c r="DM19" s="183" t="s">
        <v>2667</v>
      </c>
      <c r="DN19" s="183" t="s">
        <v>2775</v>
      </c>
      <c r="DO19" s="183" t="s">
        <v>2667</v>
      </c>
      <c r="DP19" s="183" t="s">
        <v>2667</v>
      </c>
      <c r="DQ19" s="183" t="s">
        <v>2775</v>
      </c>
      <c r="DR19" s="183" t="s">
        <v>2667</v>
      </c>
      <c r="DS19" s="183" t="s">
        <v>2667</v>
      </c>
      <c r="DT19" s="183" t="s">
        <v>2775</v>
      </c>
      <c r="DU19" s="183" t="s">
        <v>2667</v>
      </c>
      <c r="DV19" s="183" t="s">
        <v>2667</v>
      </c>
      <c r="DW19" s="183" t="s">
        <v>2775</v>
      </c>
      <c r="DX19" s="183" t="s">
        <v>2667</v>
      </c>
      <c r="DY19" s="183" t="s">
        <v>2667</v>
      </c>
      <c r="DZ19" s="183" t="s">
        <v>2775</v>
      </c>
      <c r="EA19" s="183" t="s">
        <v>2667</v>
      </c>
      <c r="EB19" s="183" t="s">
        <v>2667</v>
      </c>
      <c r="EC19" s="183" t="s">
        <v>2775</v>
      </c>
      <c r="ED19" s="183" t="s">
        <v>2667</v>
      </c>
      <c r="EE19" s="183" t="s">
        <v>2667</v>
      </c>
      <c r="EF19" s="183" t="s">
        <v>2775</v>
      </c>
      <c r="EG19" s="183" t="s">
        <v>2667</v>
      </c>
      <c r="EH19" s="183" t="s">
        <v>2667</v>
      </c>
      <c r="EI19" s="183" t="s">
        <v>2775</v>
      </c>
      <c r="EJ19" s="183" t="s">
        <v>2667</v>
      </c>
      <c r="EK19" s="183" t="s">
        <v>2667</v>
      </c>
      <c r="EL19" s="183" t="s">
        <v>2775</v>
      </c>
      <c r="EM19" s="183" t="s">
        <v>2667</v>
      </c>
      <c r="EN19" s="183" t="s">
        <v>2667</v>
      </c>
      <c r="EO19" s="183" t="s">
        <v>2775</v>
      </c>
      <c r="EP19" s="183" t="s">
        <v>2667</v>
      </c>
      <c r="EQ19" s="183" t="s">
        <v>2667</v>
      </c>
      <c r="ER19" s="183" t="s">
        <v>2775</v>
      </c>
      <c r="ES19" s="183" t="s">
        <v>2667</v>
      </c>
      <c r="ET19" s="183" t="s">
        <v>2667</v>
      </c>
    </row>
    <row r="20" spans="1:150" x14ac:dyDescent="0.25">
      <c r="A20" s="1"/>
      <c r="B20" s="182" t="s">
        <v>2829</v>
      </c>
      <c r="C20" s="182" t="s">
        <v>115</v>
      </c>
      <c r="D20" s="182" t="s">
        <v>933</v>
      </c>
      <c r="E20" s="182" t="s">
        <v>2830</v>
      </c>
      <c r="F20" s="182" t="s">
        <v>2831</v>
      </c>
      <c r="G20" s="183" t="s">
        <v>2775</v>
      </c>
      <c r="H20" s="183" t="s">
        <v>2667</v>
      </c>
      <c r="I20" s="183" t="s">
        <v>2667</v>
      </c>
      <c r="J20" s="183" t="s">
        <v>2775</v>
      </c>
      <c r="K20" s="183" t="s">
        <v>2667</v>
      </c>
      <c r="L20" s="183" t="s">
        <v>2667</v>
      </c>
      <c r="M20" s="183" t="s">
        <v>2775</v>
      </c>
      <c r="N20" s="183" t="s">
        <v>2667</v>
      </c>
      <c r="O20" s="183" t="s">
        <v>2667</v>
      </c>
      <c r="P20" s="183" t="s">
        <v>2775</v>
      </c>
      <c r="Q20" s="183" t="s">
        <v>2667</v>
      </c>
      <c r="R20" s="183" t="s">
        <v>2667</v>
      </c>
      <c r="S20" s="183" t="s">
        <v>2775</v>
      </c>
      <c r="T20" s="183" t="s">
        <v>2667</v>
      </c>
      <c r="U20" s="183" t="s">
        <v>2667</v>
      </c>
      <c r="V20" s="183" t="s">
        <v>2775</v>
      </c>
      <c r="W20" s="183" t="s">
        <v>2667</v>
      </c>
      <c r="X20" s="183" t="s">
        <v>2667</v>
      </c>
      <c r="Y20" s="183" t="s">
        <v>2775</v>
      </c>
      <c r="Z20" s="183" t="s">
        <v>2667</v>
      </c>
      <c r="AA20" s="183" t="s">
        <v>2667</v>
      </c>
      <c r="AB20" s="183" t="s">
        <v>2775</v>
      </c>
      <c r="AC20" s="183" t="s">
        <v>2667</v>
      </c>
      <c r="AD20" s="183" t="s">
        <v>2667</v>
      </c>
      <c r="AE20" s="183" t="s">
        <v>2775</v>
      </c>
      <c r="AF20" s="183" t="s">
        <v>2667</v>
      </c>
      <c r="AG20" s="183" t="s">
        <v>2667</v>
      </c>
      <c r="AH20" s="183" t="s">
        <v>2775</v>
      </c>
      <c r="AI20" s="183" t="s">
        <v>2667</v>
      </c>
      <c r="AJ20" s="183" t="s">
        <v>2667</v>
      </c>
      <c r="AK20" s="183" t="s">
        <v>2775</v>
      </c>
      <c r="AL20" s="183" t="s">
        <v>2667</v>
      </c>
      <c r="AM20" s="183" t="s">
        <v>2667</v>
      </c>
      <c r="AN20" s="183" t="s">
        <v>2775</v>
      </c>
      <c r="AO20" s="183" t="s">
        <v>2667</v>
      </c>
      <c r="AP20" s="183" t="s">
        <v>2667</v>
      </c>
      <c r="AQ20" s="183" t="s">
        <v>2775</v>
      </c>
      <c r="AR20" s="183" t="s">
        <v>2667</v>
      </c>
      <c r="AS20" s="183" t="s">
        <v>2667</v>
      </c>
      <c r="AT20" s="183" t="s">
        <v>2775</v>
      </c>
      <c r="AU20" s="183" t="s">
        <v>2667</v>
      </c>
      <c r="AV20" s="183" t="s">
        <v>2667</v>
      </c>
      <c r="AW20" s="183" t="s">
        <v>2775</v>
      </c>
      <c r="AX20" s="183" t="s">
        <v>2667</v>
      </c>
      <c r="AY20" s="183" t="s">
        <v>2667</v>
      </c>
      <c r="AZ20" s="183" t="s">
        <v>2775</v>
      </c>
      <c r="BA20" s="183" t="s">
        <v>2667</v>
      </c>
      <c r="BB20" s="183" t="s">
        <v>2667</v>
      </c>
      <c r="BC20" s="183" t="s">
        <v>2775</v>
      </c>
      <c r="BD20" s="183" t="s">
        <v>2667</v>
      </c>
      <c r="BE20" s="183" t="s">
        <v>2667</v>
      </c>
      <c r="BF20" s="183" t="s">
        <v>2775</v>
      </c>
      <c r="BG20" s="183" t="s">
        <v>2667</v>
      </c>
      <c r="BH20" s="183" t="s">
        <v>2667</v>
      </c>
      <c r="BI20" s="183" t="s">
        <v>2775</v>
      </c>
      <c r="BJ20" s="183" t="s">
        <v>2667</v>
      </c>
      <c r="BK20" s="183" t="s">
        <v>2667</v>
      </c>
      <c r="BL20" s="183" t="s">
        <v>2775</v>
      </c>
      <c r="BM20" s="183" t="s">
        <v>2667</v>
      </c>
      <c r="BN20" s="183" t="s">
        <v>2667</v>
      </c>
      <c r="BO20" s="183" t="s">
        <v>2775</v>
      </c>
      <c r="BP20" s="183" t="s">
        <v>2667</v>
      </c>
      <c r="BQ20" s="183" t="s">
        <v>2667</v>
      </c>
      <c r="BR20" s="183" t="s">
        <v>2775</v>
      </c>
      <c r="BS20" s="183" t="s">
        <v>2667</v>
      </c>
      <c r="BT20" s="183" t="s">
        <v>2667</v>
      </c>
      <c r="BU20" s="183" t="s">
        <v>2775</v>
      </c>
      <c r="BV20" s="183" t="s">
        <v>2667</v>
      </c>
      <c r="BW20" s="183" t="s">
        <v>2667</v>
      </c>
      <c r="BX20" s="183" t="s">
        <v>2775</v>
      </c>
      <c r="BY20" s="183" t="s">
        <v>2667</v>
      </c>
      <c r="BZ20" s="183" t="s">
        <v>2667</v>
      </c>
      <c r="CA20" s="183" t="s">
        <v>2775</v>
      </c>
      <c r="CB20" s="183" t="s">
        <v>2667</v>
      </c>
      <c r="CC20" s="183" t="s">
        <v>2667</v>
      </c>
      <c r="CD20" s="183" t="s">
        <v>2775</v>
      </c>
      <c r="CE20" s="183" t="s">
        <v>2667</v>
      </c>
      <c r="CF20" s="183" t="s">
        <v>2667</v>
      </c>
      <c r="CG20" s="183" t="s">
        <v>2775</v>
      </c>
      <c r="CH20" s="183" t="s">
        <v>2667</v>
      </c>
      <c r="CI20" s="183" t="s">
        <v>2667</v>
      </c>
      <c r="CJ20" s="183" t="s">
        <v>2775</v>
      </c>
      <c r="CK20" s="183" t="s">
        <v>2667</v>
      </c>
      <c r="CL20" s="183" t="s">
        <v>2667</v>
      </c>
      <c r="CM20" s="183" t="s">
        <v>2775</v>
      </c>
      <c r="CN20" s="183" t="s">
        <v>2667</v>
      </c>
      <c r="CO20" s="183" t="s">
        <v>2667</v>
      </c>
      <c r="CP20" s="183" t="s">
        <v>2775</v>
      </c>
      <c r="CQ20" s="183" t="s">
        <v>2667</v>
      </c>
      <c r="CR20" s="183" t="s">
        <v>2667</v>
      </c>
      <c r="CS20" s="183" t="s">
        <v>2775</v>
      </c>
      <c r="CT20" s="183" t="s">
        <v>2667</v>
      </c>
      <c r="CU20" s="183" t="s">
        <v>2667</v>
      </c>
      <c r="CV20" s="183" t="s">
        <v>2775</v>
      </c>
      <c r="CW20" s="183" t="s">
        <v>2667</v>
      </c>
      <c r="CX20" s="183" t="s">
        <v>2667</v>
      </c>
      <c r="CY20" s="183" t="s">
        <v>2775</v>
      </c>
      <c r="CZ20" s="183" t="s">
        <v>2667</v>
      </c>
      <c r="DA20" s="183" t="s">
        <v>2667</v>
      </c>
      <c r="DB20" s="183" t="s">
        <v>2775</v>
      </c>
      <c r="DC20" s="183" t="s">
        <v>2667</v>
      </c>
      <c r="DD20" s="183" t="s">
        <v>2667</v>
      </c>
      <c r="DE20" s="183" t="s">
        <v>2775</v>
      </c>
      <c r="DF20" s="183" t="s">
        <v>2667</v>
      </c>
      <c r="DG20" s="183" t="s">
        <v>2667</v>
      </c>
      <c r="DH20" s="183" t="s">
        <v>2775</v>
      </c>
      <c r="DI20" s="183" t="s">
        <v>2667</v>
      </c>
      <c r="DJ20" s="183" t="s">
        <v>2667</v>
      </c>
      <c r="DK20" s="183" t="s">
        <v>2775</v>
      </c>
      <c r="DL20" s="183" t="s">
        <v>2667</v>
      </c>
      <c r="DM20" s="183" t="s">
        <v>2667</v>
      </c>
      <c r="DN20" s="183" t="s">
        <v>2775</v>
      </c>
      <c r="DO20" s="183" t="s">
        <v>2667</v>
      </c>
      <c r="DP20" s="183" t="s">
        <v>2667</v>
      </c>
      <c r="DQ20" s="183" t="s">
        <v>2775</v>
      </c>
      <c r="DR20" s="183" t="s">
        <v>2667</v>
      </c>
      <c r="DS20" s="183" t="s">
        <v>2667</v>
      </c>
      <c r="DT20" s="183" t="s">
        <v>2775</v>
      </c>
      <c r="DU20" s="183" t="s">
        <v>2667</v>
      </c>
      <c r="DV20" s="183" t="s">
        <v>2667</v>
      </c>
      <c r="DW20" s="183" t="s">
        <v>2775</v>
      </c>
      <c r="DX20" s="183" t="s">
        <v>2667</v>
      </c>
      <c r="DY20" s="183" t="s">
        <v>2667</v>
      </c>
      <c r="DZ20" s="183" t="s">
        <v>2775</v>
      </c>
      <c r="EA20" s="183" t="s">
        <v>2667</v>
      </c>
      <c r="EB20" s="183" t="s">
        <v>2667</v>
      </c>
      <c r="EC20" s="183" t="s">
        <v>2775</v>
      </c>
      <c r="ED20" s="183" t="s">
        <v>2667</v>
      </c>
      <c r="EE20" s="183" t="s">
        <v>2667</v>
      </c>
      <c r="EF20" s="183" t="s">
        <v>2775</v>
      </c>
      <c r="EG20" s="183" t="s">
        <v>2667</v>
      </c>
      <c r="EH20" s="183" t="s">
        <v>2667</v>
      </c>
      <c r="EI20" s="183" t="s">
        <v>2775</v>
      </c>
      <c r="EJ20" s="183" t="s">
        <v>2667</v>
      </c>
      <c r="EK20" s="183" t="s">
        <v>2667</v>
      </c>
      <c r="EL20" s="183" t="s">
        <v>2775</v>
      </c>
      <c r="EM20" s="183" t="s">
        <v>2667</v>
      </c>
      <c r="EN20" s="183" t="s">
        <v>2667</v>
      </c>
      <c r="EO20" s="183" t="s">
        <v>2775</v>
      </c>
      <c r="EP20" s="183" t="s">
        <v>2667</v>
      </c>
      <c r="EQ20" s="183" t="s">
        <v>2667</v>
      </c>
      <c r="ER20" s="183" t="s">
        <v>2775</v>
      </c>
      <c r="ES20" s="183" t="s">
        <v>2667</v>
      </c>
      <c r="ET20" s="183" t="s">
        <v>2667</v>
      </c>
    </row>
    <row r="21" spans="1:150" x14ac:dyDescent="0.25">
      <c r="A21" s="1"/>
      <c r="B21" s="182" t="s">
        <v>2832</v>
      </c>
      <c r="C21" s="182" t="s">
        <v>115</v>
      </c>
      <c r="D21" s="182" t="s">
        <v>933</v>
      </c>
      <c r="E21" s="182" t="s">
        <v>2833</v>
      </c>
      <c r="F21" s="182" t="s">
        <v>2834</v>
      </c>
      <c r="G21" s="183" t="s">
        <v>2775</v>
      </c>
      <c r="H21" s="183" t="s">
        <v>2667</v>
      </c>
      <c r="I21" s="183" t="s">
        <v>2667</v>
      </c>
      <c r="J21" s="183" t="s">
        <v>2775</v>
      </c>
      <c r="K21" s="183" t="s">
        <v>2667</v>
      </c>
      <c r="L21" s="183" t="s">
        <v>2667</v>
      </c>
      <c r="M21" s="183" t="s">
        <v>2775</v>
      </c>
      <c r="N21" s="183" t="s">
        <v>2667</v>
      </c>
      <c r="O21" s="183" t="s">
        <v>2667</v>
      </c>
      <c r="P21" s="183" t="s">
        <v>2775</v>
      </c>
      <c r="Q21" s="183" t="s">
        <v>2667</v>
      </c>
      <c r="R21" s="183" t="s">
        <v>2667</v>
      </c>
      <c r="S21" s="183" t="s">
        <v>2775</v>
      </c>
      <c r="T21" s="183" t="s">
        <v>2667</v>
      </c>
      <c r="U21" s="183" t="s">
        <v>2667</v>
      </c>
      <c r="V21" s="183" t="s">
        <v>2775</v>
      </c>
      <c r="W21" s="183" t="s">
        <v>2667</v>
      </c>
      <c r="X21" s="183" t="s">
        <v>2667</v>
      </c>
      <c r="Y21" s="183" t="s">
        <v>2775</v>
      </c>
      <c r="Z21" s="183" t="s">
        <v>2667</v>
      </c>
      <c r="AA21" s="183" t="s">
        <v>2667</v>
      </c>
      <c r="AB21" s="183" t="s">
        <v>2775</v>
      </c>
      <c r="AC21" s="183" t="s">
        <v>2667</v>
      </c>
      <c r="AD21" s="183" t="s">
        <v>2667</v>
      </c>
      <c r="AE21" s="183" t="s">
        <v>2775</v>
      </c>
      <c r="AF21" s="183" t="s">
        <v>2667</v>
      </c>
      <c r="AG21" s="183" t="s">
        <v>2667</v>
      </c>
      <c r="AH21" s="183" t="s">
        <v>2775</v>
      </c>
      <c r="AI21" s="183" t="s">
        <v>2667</v>
      </c>
      <c r="AJ21" s="183" t="s">
        <v>2667</v>
      </c>
      <c r="AK21" s="183" t="s">
        <v>2775</v>
      </c>
      <c r="AL21" s="183" t="s">
        <v>2667</v>
      </c>
      <c r="AM21" s="183" t="s">
        <v>2667</v>
      </c>
      <c r="AN21" s="183" t="s">
        <v>2775</v>
      </c>
      <c r="AO21" s="183" t="s">
        <v>2667</v>
      </c>
      <c r="AP21" s="183" t="s">
        <v>2667</v>
      </c>
      <c r="AQ21" s="183" t="s">
        <v>2775</v>
      </c>
      <c r="AR21" s="183" t="s">
        <v>2667</v>
      </c>
      <c r="AS21" s="183" t="s">
        <v>2667</v>
      </c>
      <c r="AT21" s="183" t="s">
        <v>2775</v>
      </c>
      <c r="AU21" s="183" t="s">
        <v>2667</v>
      </c>
      <c r="AV21" s="183" t="s">
        <v>2667</v>
      </c>
      <c r="AW21" s="183" t="s">
        <v>2775</v>
      </c>
      <c r="AX21" s="183" t="s">
        <v>2667</v>
      </c>
      <c r="AY21" s="183" t="s">
        <v>2667</v>
      </c>
      <c r="AZ21" s="183" t="s">
        <v>2775</v>
      </c>
      <c r="BA21" s="183" t="s">
        <v>2667</v>
      </c>
      <c r="BB21" s="183" t="s">
        <v>2667</v>
      </c>
      <c r="BC21" s="183" t="s">
        <v>2775</v>
      </c>
      <c r="BD21" s="183" t="s">
        <v>2667</v>
      </c>
      <c r="BE21" s="183" t="s">
        <v>2667</v>
      </c>
      <c r="BF21" s="183" t="s">
        <v>2775</v>
      </c>
      <c r="BG21" s="183" t="s">
        <v>2667</v>
      </c>
      <c r="BH21" s="183" t="s">
        <v>2667</v>
      </c>
      <c r="BI21" s="183" t="s">
        <v>2775</v>
      </c>
      <c r="BJ21" s="183" t="s">
        <v>2667</v>
      </c>
      <c r="BK21" s="183" t="s">
        <v>2667</v>
      </c>
      <c r="BL21" s="183" t="s">
        <v>2775</v>
      </c>
      <c r="BM21" s="183" t="s">
        <v>2667</v>
      </c>
      <c r="BN21" s="183" t="s">
        <v>2667</v>
      </c>
      <c r="BO21" s="183" t="s">
        <v>2775</v>
      </c>
      <c r="BP21" s="183" t="s">
        <v>2667</v>
      </c>
      <c r="BQ21" s="183" t="s">
        <v>2667</v>
      </c>
      <c r="BR21" s="183" t="s">
        <v>2775</v>
      </c>
      <c r="BS21" s="183" t="s">
        <v>2667</v>
      </c>
      <c r="BT21" s="183" t="s">
        <v>2667</v>
      </c>
      <c r="BU21" s="183" t="s">
        <v>2775</v>
      </c>
      <c r="BV21" s="183" t="s">
        <v>2667</v>
      </c>
      <c r="BW21" s="183" t="s">
        <v>2667</v>
      </c>
      <c r="BX21" s="183" t="s">
        <v>2775</v>
      </c>
      <c r="BY21" s="183" t="s">
        <v>2667</v>
      </c>
      <c r="BZ21" s="183" t="s">
        <v>2667</v>
      </c>
      <c r="CA21" s="183" t="s">
        <v>2775</v>
      </c>
      <c r="CB21" s="183" t="s">
        <v>2667</v>
      </c>
      <c r="CC21" s="183" t="s">
        <v>2667</v>
      </c>
      <c r="CD21" s="183" t="s">
        <v>2775</v>
      </c>
      <c r="CE21" s="183" t="s">
        <v>2667</v>
      </c>
      <c r="CF21" s="183" t="s">
        <v>2667</v>
      </c>
      <c r="CG21" s="183" t="s">
        <v>2775</v>
      </c>
      <c r="CH21" s="183" t="s">
        <v>2667</v>
      </c>
      <c r="CI21" s="183" t="s">
        <v>2667</v>
      </c>
      <c r="CJ21" s="183" t="s">
        <v>2775</v>
      </c>
      <c r="CK21" s="183" t="s">
        <v>2667</v>
      </c>
      <c r="CL21" s="183" t="s">
        <v>2667</v>
      </c>
      <c r="CM21" s="183" t="s">
        <v>2775</v>
      </c>
      <c r="CN21" s="183" t="s">
        <v>2667</v>
      </c>
      <c r="CO21" s="183" t="s">
        <v>2667</v>
      </c>
      <c r="CP21" s="183" t="s">
        <v>2775</v>
      </c>
      <c r="CQ21" s="183" t="s">
        <v>2667</v>
      </c>
      <c r="CR21" s="183" t="s">
        <v>2667</v>
      </c>
      <c r="CS21" s="183" t="s">
        <v>2775</v>
      </c>
      <c r="CT21" s="183" t="s">
        <v>2667</v>
      </c>
      <c r="CU21" s="183" t="s">
        <v>2667</v>
      </c>
      <c r="CV21" s="183" t="s">
        <v>2775</v>
      </c>
      <c r="CW21" s="183" t="s">
        <v>2667</v>
      </c>
      <c r="CX21" s="183" t="s">
        <v>2667</v>
      </c>
      <c r="CY21" s="183" t="s">
        <v>2775</v>
      </c>
      <c r="CZ21" s="183" t="s">
        <v>2667</v>
      </c>
      <c r="DA21" s="183" t="s">
        <v>2667</v>
      </c>
      <c r="DB21" s="183" t="s">
        <v>2775</v>
      </c>
      <c r="DC21" s="183" t="s">
        <v>2667</v>
      </c>
      <c r="DD21" s="183" t="s">
        <v>2667</v>
      </c>
      <c r="DE21" s="183" t="s">
        <v>2775</v>
      </c>
      <c r="DF21" s="183" t="s">
        <v>2667</v>
      </c>
      <c r="DG21" s="183" t="s">
        <v>2667</v>
      </c>
      <c r="DH21" s="183" t="s">
        <v>2775</v>
      </c>
      <c r="DI21" s="183" t="s">
        <v>2667</v>
      </c>
      <c r="DJ21" s="183" t="s">
        <v>2667</v>
      </c>
      <c r="DK21" s="183" t="s">
        <v>2775</v>
      </c>
      <c r="DL21" s="183" t="s">
        <v>2667</v>
      </c>
      <c r="DM21" s="183" t="s">
        <v>2667</v>
      </c>
      <c r="DN21" s="183" t="s">
        <v>2775</v>
      </c>
      <c r="DO21" s="183" t="s">
        <v>2667</v>
      </c>
      <c r="DP21" s="183" t="s">
        <v>2667</v>
      </c>
      <c r="DQ21" s="183" t="s">
        <v>2775</v>
      </c>
      <c r="DR21" s="183" t="s">
        <v>2667</v>
      </c>
      <c r="DS21" s="183" t="s">
        <v>2667</v>
      </c>
      <c r="DT21" s="183" t="s">
        <v>2775</v>
      </c>
      <c r="DU21" s="183" t="s">
        <v>2667</v>
      </c>
      <c r="DV21" s="183" t="s">
        <v>2667</v>
      </c>
      <c r="DW21" s="183" t="s">
        <v>2775</v>
      </c>
      <c r="DX21" s="183" t="s">
        <v>2667</v>
      </c>
      <c r="DY21" s="183" t="s">
        <v>2667</v>
      </c>
      <c r="DZ21" s="183" t="s">
        <v>2775</v>
      </c>
      <c r="EA21" s="183" t="s">
        <v>2667</v>
      </c>
      <c r="EB21" s="183" t="s">
        <v>2667</v>
      </c>
      <c r="EC21" s="183" t="s">
        <v>2775</v>
      </c>
      <c r="ED21" s="183" t="s">
        <v>2667</v>
      </c>
      <c r="EE21" s="183" t="s">
        <v>2667</v>
      </c>
      <c r="EF21" s="183" t="s">
        <v>2775</v>
      </c>
      <c r="EG21" s="183" t="s">
        <v>2667</v>
      </c>
      <c r="EH21" s="183" t="s">
        <v>2667</v>
      </c>
      <c r="EI21" s="183" t="s">
        <v>2775</v>
      </c>
      <c r="EJ21" s="183" t="s">
        <v>2667</v>
      </c>
      <c r="EK21" s="183" t="s">
        <v>2667</v>
      </c>
      <c r="EL21" s="183" t="s">
        <v>2775</v>
      </c>
      <c r="EM21" s="183" t="s">
        <v>2667</v>
      </c>
      <c r="EN21" s="183" t="s">
        <v>2667</v>
      </c>
      <c r="EO21" s="183" t="s">
        <v>2775</v>
      </c>
      <c r="EP21" s="183" t="s">
        <v>2667</v>
      </c>
      <c r="EQ21" s="183" t="s">
        <v>2667</v>
      </c>
      <c r="ER21" s="183" t="s">
        <v>2775</v>
      </c>
      <c r="ES21" s="183" t="s">
        <v>2667</v>
      </c>
      <c r="ET21" s="183" t="s">
        <v>2667</v>
      </c>
    </row>
    <row r="22" spans="1:150" x14ac:dyDescent="0.25">
      <c r="A22" s="1"/>
      <c r="B22" s="182" t="s">
        <v>2835</v>
      </c>
      <c r="C22" s="182" t="s">
        <v>115</v>
      </c>
      <c r="D22" s="182" t="s">
        <v>933</v>
      </c>
      <c r="E22" s="182" t="s">
        <v>2836</v>
      </c>
      <c r="F22" s="182" t="s">
        <v>2837</v>
      </c>
      <c r="G22" s="183" t="s">
        <v>2775</v>
      </c>
      <c r="H22" s="183" t="s">
        <v>2667</v>
      </c>
      <c r="I22" s="183" t="s">
        <v>2667</v>
      </c>
      <c r="J22" s="183" t="s">
        <v>2775</v>
      </c>
      <c r="K22" s="183" t="s">
        <v>2667</v>
      </c>
      <c r="L22" s="183" t="s">
        <v>2667</v>
      </c>
      <c r="M22" s="183" t="s">
        <v>2775</v>
      </c>
      <c r="N22" s="183" t="s">
        <v>2667</v>
      </c>
      <c r="O22" s="183" t="s">
        <v>2667</v>
      </c>
      <c r="P22" s="183" t="s">
        <v>2775</v>
      </c>
      <c r="Q22" s="183" t="s">
        <v>2667</v>
      </c>
      <c r="R22" s="183" t="s">
        <v>2667</v>
      </c>
      <c r="S22" s="183" t="s">
        <v>2775</v>
      </c>
      <c r="T22" s="183" t="s">
        <v>2667</v>
      </c>
      <c r="U22" s="183" t="s">
        <v>2667</v>
      </c>
      <c r="V22" s="183" t="s">
        <v>2775</v>
      </c>
      <c r="W22" s="183" t="s">
        <v>2667</v>
      </c>
      <c r="X22" s="183" t="s">
        <v>2667</v>
      </c>
      <c r="Y22" s="183" t="s">
        <v>2775</v>
      </c>
      <c r="Z22" s="183" t="s">
        <v>2667</v>
      </c>
      <c r="AA22" s="183" t="s">
        <v>2667</v>
      </c>
      <c r="AB22" s="183" t="s">
        <v>2775</v>
      </c>
      <c r="AC22" s="183" t="s">
        <v>2667</v>
      </c>
      <c r="AD22" s="183" t="s">
        <v>2667</v>
      </c>
      <c r="AE22" s="183" t="s">
        <v>2775</v>
      </c>
      <c r="AF22" s="183" t="s">
        <v>2667</v>
      </c>
      <c r="AG22" s="183" t="s">
        <v>2667</v>
      </c>
      <c r="AH22" s="183" t="s">
        <v>2775</v>
      </c>
      <c r="AI22" s="183" t="s">
        <v>2667</v>
      </c>
      <c r="AJ22" s="183" t="s">
        <v>2667</v>
      </c>
      <c r="AK22" s="183" t="s">
        <v>2775</v>
      </c>
      <c r="AL22" s="183" t="s">
        <v>2667</v>
      </c>
      <c r="AM22" s="183" t="s">
        <v>2667</v>
      </c>
      <c r="AN22" s="183" t="s">
        <v>2775</v>
      </c>
      <c r="AO22" s="183" t="s">
        <v>2667</v>
      </c>
      <c r="AP22" s="183" t="s">
        <v>2667</v>
      </c>
      <c r="AQ22" s="183" t="s">
        <v>2775</v>
      </c>
      <c r="AR22" s="183" t="s">
        <v>2667</v>
      </c>
      <c r="AS22" s="183" t="s">
        <v>2667</v>
      </c>
      <c r="AT22" s="183" t="s">
        <v>2775</v>
      </c>
      <c r="AU22" s="183" t="s">
        <v>2667</v>
      </c>
      <c r="AV22" s="183" t="s">
        <v>2667</v>
      </c>
      <c r="AW22" s="183" t="s">
        <v>2775</v>
      </c>
      <c r="AX22" s="183" t="s">
        <v>2667</v>
      </c>
      <c r="AY22" s="183" t="s">
        <v>2667</v>
      </c>
      <c r="AZ22" s="183" t="s">
        <v>2775</v>
      </c>
      <c r="BA22" s="183" t="s">
        <v>2667</v>
      </c>
      <c r="BB22" s="183" t="s">
        <v>2667</v>
      </c>
      <c r="BC22" s="183" t="s">
        <v>2775</v>
      </c>
      <c r="BD22" s="183" t="s">
        <v>2667</v>
      </c>
      <c r="BE22" s="183" t="s">
        <v>2667</v>
      </c>
      <c r="BF22" s="183" t="s">
        <v>2775</v>
      </c>
      <c r="BG22" s="183" t="s">
        <v>2667</v>
      </c>
      <c r="BH22" s="183" t="s">
        <v>2667</v>
      </c>
      <c r="BI22" s="183" t="s">
        <v>2775</v>
      </c>
      <c r="BJ22" s="183" t="s">
        <v>2667</v>
      </c>
      <c r="BK22" s="183" t="s">
        <v>2667</v>
      </c>
      <c r="BL22" s="183" t="s">
        <v>2775</v>
      </c>
      <c r="BM22" s="183" t="s">
        <v>2667</v>
      </c>
      <c r="BN22" s="183" t="s">
        <v>2667</v>
      </c>
      <c r="BO22" s="183" t="s">
        <v>2775</v>
      </c>
      <c r="BP22" s="183" t="s">
        <v>2667</v>
      </c>
      <c r="BQ22" s="183" t="s">
        <v>2667</v>
      </c>
      <c r="BR22" s="183" t="s">
        <v>2775</v>
      </c>
      <c r="BS22" s="183" t="s">
        <v>2667</v>
      </c>
      <c r="BT22" s="183" t="s">
        <v>2667</v>
      </c>
      <c r="BU22" s="183" t="s">
        <v>2775</v>
      </c>
      <c r="BV22" s="183" t="s">
        <v>2667</v>
      </c>
      <c r="BW22" s="183" t="s">
        <v>2667</v>
      </c>
      <c r="BX22" s="183" t="s">
        <v>2775</v>
      </c>
      <c r="BY22" s="183" t="s">
        <v>2667</v>
      </c>
      <c r="BZ22" s="183" t="s">
        <v>2667</v>
      </c>
      <c r="CA22" s="183" t="s">
        <v>2775</v>
      </c>
      <c r="CB22" s="183" t="s">
        <v>2667</v>
      </c>
      <c r="CC22" s="183" t="s">
        <v>2667</v>
      </c>
      <c r="CD22" s="183" t="s">
        <v>2775</v>
      </c>
      <c r="CE22" s="183" t="s">
        <v>2667</v>
      </c>
      <c r="CF22" s="183" t="s">
        <v>2667</v>
      </c>
      <c r="CG22" s="183" t="s">
        <v>2775</v>
      </c>
      <c r="CH22" s="183" t="s">
        <v>2667</v>
      </c>
      <c r="CI22" s="183" t="s">
        <v>2667</v>
      </c>
      <c r="CJ22" s="183" t="s">
        <v>2775</v>
      </c>
      <c r="CK22" s="183" t="s">
        <v>2667</v>
      </c>
      <c r="CL22" s="183" t="s">
        <v>2667</v>
      </c>
      <c r="CM22" s="183" t="s">
        <v>2775</v>
      </c>
      <c r="CN22" s="183" t="s">
        <v>2667</v>
      </c>
      <c r="CO22" s="183" t="s">
        <v>2667</v>
      </c>
      <c r="CP22" s="183" t="s">
        <v>2775</v>
      </c>
      <c r="CQ22" s="183" t="s">
        <v>2667</v>
      </c>
      <c r="CR22" s="183" t="s">
        <v>2667</v>
      </c>
      <c r="CS22" s="183" t="s">
        <v>2775</v>
      </c>
      <c r="CT22" s="183" t="s">
        <v>2667</v>
      </c>
      <c r="CU22" s="183" t="s">
        <v>2667</v>
      </c>
      <c r="CV22" s="183" t="s">
        <v>2775</v>
      </c>
      <c r="CW22" s="183" t="s">
        <v>2667</v>
      </c>
      <c r="CX22" s="183" t="s">
        <v>2667</v>
      </c>
      <c r="CY22" s="183" t="s">
        <v>2775</v>
      </c>
      <c r="CZ22" s="183" t="s">
        <v>2667</v>
      </c>
      <c r="DA22" s="183" t="s">
        <v>2667</v>
      </c>
      <c r="DB22" s="183" t="s">
        <v>2775</v>
      </c>
      <c r="DC22" s="183" t="s">
        <v>2667</v>
      </c>
      <c r="DD22" s="183" t="s">
        <v>2667</v>
      </c>
      <c r="DE22" s="183" t="s">
        <v>2775</v>
      </c>
      <c r="DF22" s="183" t="s">
        <v>2667</v>
      </c>
      <c r="DG22" s="183" t="s">
        <v>2667</v>
      </c>
      <c r="DH22" s="183" t="s">
        <v>2775</v>
      </c>
      <c r="DI22" s="183" t="s">
        <v>2667</v>
      </c>
      <c r="DJ22" s="183" t="s">
        <v>2667</v>
      </c>
      <c r="DK22" s="183" t="s">
        <v>2775</v>
      </c>
      <c r="DL22" s="183" t="s">
        <v>2667</v>
      </c>
      <c r="DM22" s="183" t="s">
        <v>2667</v>
      </c>
      <c r="DN22" s="183" t="s">
        <v>2775</v>
      </c>
      <c r="DO22" s="183" t="s">
        <v>2667</v>
      </c>
      <c r="DP22" s="183" t="s">
        <v>2667</v>
      </c>
      <c r="DQ22" s="183" t="s">
        <v>2775</v>
      </c>
      <c r="DR22" s="183" t="s">
        <v>2667</v>
      </c>
      <c r="DS22" s="183" t="s">
        <v>2667</v>
      </c>
      <c r="DT22" s="183" t="s">
        <v>2775</v>
      </c>
      <c r="DU22" s="183" t="s">
        <v>2667</v>
      </c>
      <c r="DV22" s="183" t="s">
        <v>2667</v>
      </c>
      <c r="DW22" s="183" t="s">
        <v>2775</v>
      </c>
      <c r="DX22" s="183" t="s">
        <v>2667</v>
      </c>
      <c r="DY22" s="183" t="s">
        <v>2667</v>
      </c>
      <c r="DZ22" s="183" t="s">
        <v>2775</v>
      </c>
      <c r="EA22" s="183" t="s">
        <v>2667</v>
      </c>
      <c r="EB22" s="183" t="s">
        <v>2667</v>
      </c>
      <c r="EC22" s="183" t="s">
        <v>2775</v>
      </c>
      <c r="ED22" s="183" t="s">
        <v>2667</v>
      </c>
      <c r="EE22" s="183" t="s">
        <v>2667</v>
      </c>
      <c r="EF22" s="183" t="s">
        <v>2775</v>
      </c>
      <c r="EG22" s="183" t="s">
        <v>2667</v>
      </c>
      <c r="EH22" s="183" t="s">
        <v>2667</v>
      </c>
      <c r="EI22" s="183" t="s">
        <v>2775</v>
      </c>
      <c r="EJ22" s="183" t="s">
        <v>2667</v>
      </c>
      <c r="EK22" s="183" t="s">
        <v>2667</v>
      </c>
      <c r="EL22" s="183" t="s">
        <v>2775</v>
      </c>
      <c r="EM22" s="183" t="s">
        <v>2667</v>
      </c>
      <c r="EN22" s="183" t="s">
        <v>2667</v>
      </c>
      <c r="EO22" s="183" t="s">
        <v>2775</v>
      </c>
      <c r="EP22" s="183" t="s">
        <v>2667</v>
      </c>
      <c r="EQ22" s="183" t="s">
        <v>2667</v>
      </c>
      <c r="ER22" s="183" t="s">
        <v>2775</v>
      </c>
      <c r="ES22" s="183" t="s">
        <v>2667</v>
      </c>
      <c r="ET22" s="183" t="s">
        <v>2667</v>
      </c>
    </row>
    <row r="23" spans="1:150" x14ac:dyDescent="0.25">
      <c r="A23" s="1"/>
      <c r="B23" s="182" t="s">
        <v>2838</v>
      </c>
      <c r="C23" s="182" t="s">
        <v>115</v>
      </c>
      <c r="D23" s="182" t="s">
        <v>933</v>
      </c>
      <c r="E23" s="182" t="s">
        <v>2839</v>
      </c>
      <c r="F23" s="182" t="s">
        <v>2840</v>
      </c>
      <c r="G23" s="183" t="s">
        <v>2775</v>
      </c>
      <c r="H23" s="183" t="s">
        <v>2667</v>
      </c>
      <c r="I23" s="183" t="s">
        <v>2667</v>
      </c>
      <c r="J23" s="183" t="s">
        <v>2775</v>
      </c>
      <c r="K23" s="183" t="s">
        <v>2667</v>
      </c>
      <c r="L23" s="183" t="s">
        <v>2667</v>
      </c>
      <c r="M23" s="183" t="s">
        <v>2775</v>
      </c>
      <c r="N23" s="183" t="s">
        <v>2667</v>
      </c>
      <c r="O23" s="183" t="s">
        <v>2667</v>
      </c>
      <c r="P23" s="183" t="s">
        <v>2775</v>
      </c>
      <c r="Q23" s="183" t="s">
        <v>2667</v>
      </c>
      <c r="R23" s="183" t="s">
        <v>2667</v>
      </c>
      <c r="S23" s="183" t="s">
        <v>2775</v>
      </c>
      <c r="T23" s="183" t="s">
        <v>2667</v>
      </c>
      <c r="U23" s="183" t="s">
        <v>2667</v>
      </c>
      <c r="V23" s="183" t="s">
        <v>2775</v>
      </c>
      <c r="W23" s="183" t="s">
        <v>2667</v>
      </c>
      <c r="X23" s="183" t="s">
        <v>2667</v>
      </c>
      <c r="Y23" s="183" t="s">
        <v>2775</v>
      </c>
      <c r="Z23" s="183" t="s">
        <v>2667</v>
      </c>
      <c r="AA23" s="183" t="s">
        <v>2667</v>
      </c>
      <c r="AB23" s="183" t="s">
        <v>2775</v>
      </c>
      <c r="AC23" s="183" t="s">
        <v>2667</v>
      </c>
      <c r="AD23" s="183" t="s">
        <v>2667</v>
      </c>
      <c r="AE23" s="183" t="s">
        <v>2775</v>
      </c>
      <c r="AF23" s="183" t="s">
        <v>2667</v>
      </c>
      <c r="AG23" s="183" t="s">
        <v>2667</v>
      </c>
      <c r="AH23" s="183" t="s">
        <v>2775</v>
      </c>
      <c r="AI23" s="183" t="s">
        <v>2667</v>
      </c>
      <c r="AJ23" s="183" t="s">
        <v>2667</v>
      </c>
      <c r="AK23" s="183" t="s">
        <v>2775</v>
      </c>
      <c r="AL23" s="183" t="s">
        <v>2667</v>
      </c>
      <c r="AM23" s="183" t="s">
        <v>2667</v>
      </c>
      <c r="AN23" s="183" t="s">
        <v>2775</v>
      </c>
      <c r="AO23" s="183" t="s">
        <v>2667</v>
      </c>
      <c r="AP23" s="183" t="s">
        <v>2667</v>
      </c>
      <c r="AQ23" s="183" t="s">
        <v>2775</v>
      </c>
      <c r="AR23" s="183" t="s">
        <v>2667</v>
      </c>
      <c r="AS23" s="183" t="s">
        <v>2667</v>
      </c>
      <c r="AT23" s="183" t="s">
        <v>2775</v>
      </c>
      <c r="AU23" s="183" t="s">
        <v>2667</v>
      </c>
      <c r="AV23" s="183" t="s">
        <v>2667</v>
      </c>
      <c r="AW23" s="183" t="s">
        <v>2775</v>
      </c>
      <c r="AX23" s="183" t="s">
        <v>2667</v>
      </c>
      <c r="AY23" s="183" t="s">
        <v>2667</v>
      </c>
      <c r="AZ23" s="183" t="s">
        <v>2775</v>
      </c>
      <c r="BA23" s="183" t="s">
        <v>2667</v>
      </c>
      <c r="BB23" s="183" t="s">
        <v>2667</v>
      </c>
      <c r="BC23" s="183" t="s">
        <v>2775</v>
      </c>
      <c r="BD23" s="183" t="s">
        <v>2667</v>
      </c>
      <c r="BE23" s="183" t="s">
        <v>2667</v>
      </c>
      <c r="BF23" s="183" t="s">
        <v>2775</v>
      </c>
      <c r="BG23" s="183" t="s">
        <v>2667</v>
      </c>
      <c r="BH23" s="183" t="s">
        <v>2667</v>
      </c>
      <c r="BI23" s="183" t="s">
        <v>2775</v>
      </c>
      <c r="BJ23" s="183" t="s">
        <v>2667</v>
      </c>
      <c r="BK23" s="183" t="s">
        <v>2667</v>
      </c>
      <c r="BL23" s="183" t="s">
        <v>2775</v>
      </c>
      <c r="BM23" s="183" t="s">
        <v>2667</v>
      </c>
      <c r="BN23" s="183" t="s">
        <v>2667</v>
      </c>
      <c r="BO23" s="183" t="s">
        <v>2775</v>
      </c>
      <c r="BP23" s="183" t="s">
        <v>2667</v>
      </c>
      <c r="BQ23" s="183" t="s">
        <v>2667</v>
      </c>
      <c r="BR23" s="183" t="s">
        <v>2775</v>
      </c>
      <c r="BS23" s="183" t="s">
        <v>2667</v>
      </c>
      <c r="BT23" s="183" t="s">
        <v>2667</v>
      </c>
      <c r="BU23" s="183" t="s">
        <v>2775</v>
      </c>
      <c r="BV23" s="183" t="s">
        <v>2667</v>
      </c>
      <c r="BW23" s="183" t="s">
        <v>2667</v>
      </c>
      <c r="BX23" s="183" t="s">
        <v>2775</v>
      </c>
      <c r="BY23" s="183" t="s">
        <v>2667</v>
      </c>
      <c r="BZ23" s="183" t="s">
        <v>2667</v>
      </c>
      <c r="CA23" s="183" t="s">
        <v>2775</v>
      </c>
      <c r="CB23" s="183" t="s">
        <v>2667</v>
      </c>
      <c r="CC23" s="183" t="s">
        <v>2667</v>
      </c>
      <c r="CD23" s="183" t="s">
        <v>2775</v>
      </c>
      <c r="CE23" s="183" t="s">
        <v>2667</v>
      </c>
      <c r="CF23" s="183" t="s">
        <v>2667</v>
      </c>
      <c r="CG23" s="183" t="s">
        <v>2775</v>
      </c>
      <c r="CH23" s="183" t="s">
        <v>2667</v>
      </c>
      <c r="CI23" s="183" t="s">
        <v>2667</v>
      </c>
      <c r="CJ23" s="183" t="s">
        <v>2775</v>
      </c>
      <c r="CK23" s="183" t="s">
        <v>2667</v>
      </c>
      <c r="CL23" s="183" t="s">
        <v>2667</v>
      </c>
      <c r="CM23" s="183" t="s">
        <v>2775</v>
      </c>
      <c r="CN23" s="183" t="s">
        <v>2667</v>
      </c>
      <c r="CO23" s="183" t="s">
        <v>2667</v>
      </c>
      <c r="CP23" s="183" t="s">
        <v>2775</v>
      </c>
      <c r="CQ23" s="183" t="s">
        <v>2667</v>
      </c>
      <c r="CR23" s="183" t="s">
        <v>2667</v>
      </c>
      <c r="CS23" s="183" t="s">
        <v>2775</v>
      </c>
      <c r="CT23" s="183" t="s">
        <v>2667</v>
      </c>
      <c r="CU23" s="183" t="s">
        <v>2667</v>
      </c>
      <c r="CV23" s="183" t="s">
        <v>2775</v>
      </c>
      <c r="CW23" s="183" t="s">
        <v>2667</v>
      </c>
      <c r="CX23" s="183" t="s">
        <v>2667</v>
      </c>
      <c r="CY23" s="183" t="s">
        <v>2775</v>
      </c>
      <c r="CZ23" s="183" t="s">
        <v>2667</v>
      </c>
      <c r="DA23" s="183" t="s">
        <v>2667</v>
      </c>
      <c r="DB23" s="183" t="s">
        <v>2775</v>
      </c>
      <c r="DC23" s="183" t="s">
        <v>2667</v>
      </c>
      <c r="DD23" s="183" t="s">
        <v>2667</v>
      </c>
      <c r="DE23" s="183" t="s">
        <v>2775</v>
      </c>
      <c r="DF23" s="183" t="s">
        <v>2667</v>
      </c>
      <c r="DG23" s="183" t="s">
        <v>2667</v>
      </c>
      <c r="DH23" s="183" t="s">
        <v>2775</v>
      </c>
      <c r="DI23" s="183" t="s">
        <v>2667</v>
      </c>
      <c r="DJ23" s="183" t="s">
        <v>2667</v>
      </c>
      <c r="DK23" s="183" t="s">
        <v>2775</v>
      </c>
      <c r="DL23" s="183" t="s">
        <v>2667</v>
      </c>
      <c r="DM23" s="183" t="s">
        <v>2667</v>
      </c>
      <c r="DN23" s="183" t="s">
        <v>2775</v>
      </c>
      <c r="DO23" s="183" t="s">
        <v>2667</v>
      </c>
      <c r="DP23" s="183" t="s">
        <v>2667</v>
      </c>
      <c r="DQ23" s="183" t="s">
        <v>2775</v>
      </c>
      <c r="DR23" s="183" t="s">
        <v>2667</v>
      </c>
      <c r="DS23" s="183" t="s">
        <v>2667</v>
      </c>
      <c r="DT23" s="183" t="s">
        <v>2775</v>
      </c>
      <c r="DU23" s="183" t="s">
        <v>2667</v>
      </c>
      <c r="DV23" s="183" t="s">
        <v>2667</v>
      </c>
      <c r="DW23" s="183" t="s">
        <v>2775</v>
      </c>
      <c r="DX23" s="183" t="s">
        <v>2667</v>
      </c>
      <c r="DY23" s="183" t="s">
        <v>2667</v>
      </c>
      <c r="DZ23" s="183" t="s">
        <v>2775</v>
      </c>
      <c r="EA23" s="183" t="s">
        <v>2667</v>
      </c>
      <c r="EB23" s="183" t="s">
        <v>2667</v>
      </c>
      <c r="EC23" s="183" t="s">
        <v>2775</v>
      </c>
      <c r="ED23" s="183" t="s">
        <v>2667</v>
      </c>
      <c r="EE23" s="183" t="s">
        <v>2667</v>
      </c>
      <c r="EF23" s="183" t="s">
        <v>2775</v>
      </c>
      <c r="EG23" s="183" t="s">
        <v>2667</v>
      </c>
      <c r="EH23" s="183" t="s">
        <v>2667</v>
      </c>
      <c r="EI23" s="183" t="s">
        <v>2775</v>
      </c>
      <c r="EJ23" s="183" t="s">
        <v>2667</v>
      </c>
      <c r="EK23" s="183" t="s">
        <v>2667</v>
      </c>
      <c r="EL23" s="183" t="s">
        <v>2775</v>
      </c>
      <c r="EM23" s="183" t="s">
        <v>2667</v>
      </c>
      <c r="EN23" s="183" t="s">
        <v>2667</v>
      </c>
      <c r="EO23" s="183" t="s">
        <v>2775</v>
      </c>
      <c r="EP23" s="183" t="s">
        <v>2667</v>
      </c>
      <c r="EQ23" s="183" t="s">
        <v>2667</v>
      </c>
      <c r="ER23" s="183" t="s">
        <v>2775</v>
      </c>
      <c r="ES23" s="183" t="s">
        <v>2667</v>
      </c>
      <c r="ET23" s="183" t="s">
        <v>2667</v>
      </c>
    </row>
    <row r="24" spans="1:150" x14ac:dyDescent="0.25">
      <c r="A24" s="1"/>
      <c r="B24" s="181" t="s">
        <v>2841</v>
      </c>
      <c r="C24" s="181" t="s">
        <v>115</v>
      </c>
      <c r="D24" s="181" t="s">
        <v>931</v>
      </c>
      <c r="E24" s="181" t="s">
        <v>2842</v>
      </c>
      <c r="F24" s="181" t="s">
        <v>2843</v>
      </c>
      <c r="G24" s="181" t="s">
        <v>2775</v>
      </c>
      <c r="H24" s="181" t="s">
        <v>2667</v>
      </c>
      <c r="I24" s="181" t="s">
        <v>2844</v>
      </c>
      <c r="J24" s="181" t="s">
        <v>2775</v>
      </c>
      <c r="K24" s="181" t="s">
        <v>2845</v>
      </c>
      <c r="L24" s="181" t="s">
        <v>2667</v>
      </c>
      <c r="M24" s="181" t="s">
        <v>2775</v>
      </c>
      <c r="N24" s="181" t="s">
        <v>2846</v>
      </c>
      <c r="O24" s="181" t="s">
        <v>2799</v>
      </c>
      <c r="P24" s="181" t="s">
        <v>2775</v>
      </c>
      <c r="Q24" s="181" t="s">
        <v>2667</v>
      </c>
      <c r="R24" s="181" t="s">
        <v>2844</v>
      </c>
      <c r="S24" s="181" t="s">
        <v>2775</v>
      </c>
      <c r="T24" s="181" t="s">
        <v>2845</v>
      </c>
      <c r="U24" s="181" t="s">
        <v>2667</v>
      </c>
      <c r="V24" s="181" t="s">
        <v>2775</v>
      </c>
      <c r="W24" s="181" t="s">
        <v>2845</v>
      </c>
      <c r="X24" s="181" t="s">
        <v>2667</v>
      </c>
      <c r="Y24" s="181" t="s">
        <v>2775</v>
      </c>
      <c r="Z24" s="181" t="s">
        <v>2667</v>
      </c>
      <c r="AA24" s="181" t="s">
        <v>2844</v>
      </c>
      <c r="AB24" s="181" t="s">
        <v>2775</v>
      </c>
      <c r="AC24" s="181" t="s">
        <v>2847</v>
      </c>
      <c r="AD24" s="181" t="s">
        <v>2848</v>
      </c>
      <c r="AE24" s="181" t="s">
        <v>2775</v>
      </c>
      <c r="AF24" s="181" t="s">
        <v>2845</v>
      </c>
      <c r="AG24" s="181" t="s">
        <v>2667</v>
      </c>
      <c r="AH24" s="181" t="s">
        <v>2775</v>
      </c>
      <c r="AI24" s="181" t="s">
        <v>2667</v>
      </c>
      <c r="AJ24" s="181" t="s">
        <v>2844</v>
      </c>
      <c r="AK24" s="181" t="s">
        <v>2775</v>
      </c>
      <c r="AL24" s="181" t="s">
        <v>2667</v>
      </c>
      <c r="AM24" s="181" t="s">
        <v>2844</v>
      </c>
      <c r="AN24" s="181" t="s">
        <v>2775</v>
      </c>
      <c r="AO24" s="181" t="s">
        <v>2849</v>
      </c>
      <c r="AP24" s="181" t="s">
        <v>2667</v>
      </c>
      <c r="AQ24" s="181" t="s">
        <v>2775</v>
      </c>
      <c r="AR24" s="181" t="s">
        <v>2667</v>
      </c>
      <c r="AS24" s="181" t="s">
        <v>2844</v>
      </c>
      <c r="AT24" s="181" t="s">
        <v>2775</v>
      </c>
      <c r="AU24" s="181" t="s">
        <v>2667</v>
      </c>
      <c r="AV24" s="181" t="s">
        <v>2844</v>
      </c>
      <c r="AW24" s="181" t="s">
        <v>2775</v>
      </c>
      <c r="AX24" s="181" t="s">
        <v>2667</v>
      </c>
      <c r="AY24" s="181" t="s">
        <v>2844</v>
      </c>
      <c r="AZ24" s="181" t="s">
        <v>2775</v>
      </c>
      <c r="BA24" s="181" t="s">
        <v>2845</v>
      </c>
      <c r="BB24" s="181" t="s">
        <v>2667</v>
      </c>
      <c r="BC24" s="181" t="s">
        <v>2775</v>
      </c>
      <c r="BD24" s="181" t="s">
        <v>2845</v>
      </c>
      <c r="BE24" s="181" t="s">
        <v>2667</v>
      </c>
      <c r="BF24" s="181" t="s">
        <v>2775</v>
      </c>
      <c r="BG24" s="181" t="s">
        <v>2799</v>
      </c>
      <c r="BH24" s="181" t="s">
        <v>2850</v>
      </c>
      <c r="BI24" s="181" t="s">
        <v>2775</v>
      </c>
      <c r="BJ24" s="181" t="s">
        <v>2667</v>
      </c>
      <c r="BK24" s="181" t="s">
        <v>2667</v>
      </c>
      <c r="BL24" s="181" t="s">
        <v>2775</v>
      </c>
      <c r="BM24" s="181" t="s">
        <v>2667</v>
      </c>
      <c r="BN24" s="181" t="s">
        <v>2667</v>
      </c>
      <c r="BO24" s="181" t="s">
        <v>2775</v>
      </c>
      <c r="BP24" s="181" t="s">
        <v>2667</v>
      </c>
      <c r="BQ24" s="181" t="s">
        <v>2667</v>
      </c>
      <c r="BR24" s="181" t="s">
        <v>2775</v>
      </c>
      <c r="BS24" s="181" t="s">
        <v>2667</v>
      </c>
      <c r="BT24" s="181" t="s">
        <v>2667</v>
      </c>
      <c r="BU24" s="181" t="s">
        <v>2775</v>
      </c>
      <c r="BV24" s="181" t="s">
        <v>2667</v>
      </c>
      <c r="BW24" s="181" t="s">
        <v>2667</v>
      </c>
      <c r="BX24" s="181" t="s">
        <v>2775</v>
      </c>
      <c r="BY24" s="181" t="s">
        <v>2667</v>
      </c>
      <c r="BZ24" s="181" t="s">
        <v>2667</v>
      </c>
      <c r="CA24" s="181" t="s">
        <v>2775</v>
      </c>
      <c r="CB24" s="181" t="s">
        <v>2667</v>
      </c>
      <c r="CC24" s="181" t="s">
        <v>2667</v>
      </c>
      <c r="CD24" s="181" t="s">
        <v>2775</v>
      </c>
      <c r="CE24" s="181" t="s">
        <v>2667</v>
      </c>
      <c r="CF24" s="181" t="s">
        <v>2667</v>
      </c>
      <c r="CG24" s="181" t="s">
        <v>2775</v>
      </c>
      <c r="CH24" s="181" t="s">
        <v>2667</v>
      </c>
      <c r="CI24" s="181" t="s">
        <v>2667</v>
      </c>
      <c r="CJ24" s="181" t="s">
        <v>2775</v>
      </c>
      <c r="CK24" s="181" t="s">
        <v>2667</v>
      </c>
      <c r="CL24" s="181" t="s">
        <v>2667</v>
      </c>
      <c r="CM24" s="181" t="s">
        <v>2775</v>
      </c>
      <c r="CN24" s="181" t="s">
        <v>2667</v>
      </c>
      <c r="CO24" s="181" t="s">
        <v>2667</v>
      </c>
      <c r="CP24" s="181" t="s">
        <v>2775</v>
      </c>
      <c r="CQ24" s="181" t="s">
        <v>2667</v>
      </c>
      <c r="CR24" s="181" t="s">
        <v>2667</v>
      </c>
      <c r="CS24" s="181" t="s">
        <v>2775</v>
      </c>
      <c r="CT24" s="181" t="s">
        <v>2845</v>
      </c>
      <c r="CU24" s="181" t="s">
        <v>2667</v>
      </c>
      <c r="CV24" s="181" t="s">
        <v>2775</v>
      </c>
      <c r="CW24" s="181" t="s">
        <v>2845</v>
      </c>
      <c r="CX24" s="181" t="s">
        <v>2667</v>
      </c>
      <c r="CY24" s="181" t="s">
        <v>2775</v>
      </c>
      <c r="CZ24" s="181" t="s">
        <v>2845</v>
      </c>
      <c r="DA24" s="181" t="s">
        <v>2667</v>
      </c>
      <c r="DB24" s="181" t="s">
        <v>2775</v>
      </c>
      <c r="DC24" s="181" t="s">
        <v>2845</v>
      </c>
      <c r="DD24" s="181" t="s">
        <v>2667</v>
      </c>
      <c r="DE24" s="181" t="s">
        <v>2775</v>
      </c>
      <c r="DF24" s="181" t="s">
        <v>2845</v>
      </c>
      <c r="DG24" s="181" t="s">
        <v>2667</v>
      </c>
      <c r="DH24" s="181" t="s">
        <v>2775</v>
      </c>
      <c r="DI24" s="181" t="s">
        <v>2845</v>
      </c>
      <c r="DJ24" s="181" t="s">
        <v>2667</v>
      </c>
      <c r="DK24" s="181" t="s">
        <v>2775</v>
      </c>
      <c r="DL24" s="181" t="s">
        <v>2845</v>
      </c>
      <c r="DM24" s="181" t="s">
        <v>2667</v>
      </c>
      <c r="DN24" s="181" t="s">
        <v>2775</v>
      </c>
      <c r="DO24" s="181" t="s">
        <v>2845</v>
      </c>
      <c r="DP24" s="181" t="s">
        <v>2667</v>
      </c>
      <c r="DQ24" s="181" t="s">
        <v>2775</v>
      </c>
      <c r="DR24" s="181" t="s">
        <v>2667</v>
      </c>
      <c r="DS24" s="181" t="s">
        <v>2667</v>
      </c>
      <c r="DT24" s="181" t="s">
        <v>2775</v>
      </c>
      <c r="DU24" s="181" t="s">
        <v>2667</v>
      </c>
      <c r="DV24" s="181" t="s">
        <v>2667</v>
      </c>
      <c r="DW24" s="181" t="s">
        <v>2775</v>
      </c>
      <c r="DX24" s="181" t="s">
        <v>2667</v>
      </c>
      <c r="DY24" s="181" t="s">
        <v>2667</v>
      </c>
      <c r="DZ24" s="181" t="s">
        <v>2775</v>
      </c>
      <c r="EA24" s="181" t="s">
        <v>2667</v>
      </c>
      <c r="EB24" s="181" t="s">
        <v>2667</v>
      </c>
      <c r="EC24" s="181" t="s">
        <v>2775</v>
      </c>
      <c r="ED24" s="181" t="s">
        <v>2667</v>
      </c>
      <c r="EE24" s="181" t="s">
        <v>2667</v>
      </c>
      <c r="EF24" s="181" t="s">
        <v>2775</v>
      </c>
      <c r="EG24" s="181" t="s">
        <v>2667</v>
      </c>
      <c r="EH24" s="181" t="s">
        <v>2667</v>
      </c>
      <c r="EI24" s="181" t="s">
        <v>2775</v>
      </c>
      <c r="EJ24" s="181" t="s">
        <v>2667</v>
      </c>
      <c r="EK24" s="181" t="s">
        <v>2667</v>
      </c>
      <c r="EL24" s="181" t="s">
        <v>2775</v>
      </c>
      <c r="EM24" s="181" t="s">
        <v>2667</v>
      </c>
      <c r="EN24" s="181" t="s">
        <v>2667</v>
      </c>
      <c r="EO24" s="181" t="s">
        <v>2775</v>
      </c>
      <c r="EP24" s="181" t="s">
        <v>2667</v>
      </c>
      <c r="EQ24" s="181" t="s">
        <v>2667</v>
      </c>
      <c r="ER24" s="181" t="s">
        <v>2775</v>
      </c>
      <c r="ES24" s="181" t="s">
        <v>2667</v>
      </c>
      <c r="ET24" s="181" t="s">
        <v>2667</v>
      </c>
    </row>
    <row r="25" spans="1:150" x14ac:dyDescent="0.25">
      <c r="A25" s="1"/>
      <c r="B25" s="182" t="s">
        <v>2851</v>
      </c>
      <c r="C25" s="182" t="s">
        <v>115</v>
      </c>
      <c r="D25" s="182" t="s">
        <v>931</v>
      </c>
      <c r="E25" s="182" t="s">
        <v>2852</v>
      </c>
      <c r="F25" s="182" t="s">
        <v>2853</v>
      </c>
      <c r="G25" s="183" t="s">
        <v>2775</v>
      </c>
      <c r="H25" s="183" t="s">
        <v>2667</v>
      </c>
      <c r="I25" s="183" t="s">
        <v>2854</v>
      </c>
      <c r="J25" s="183" t="s">
        <v>2775</v>
      </c>
      <c r="K25" s="183" t="s">
        <v>2855</v>
      </c>
      <c r="L25" s="183" t="s">
        <v>2667</v>
      </c>
      <c r="M25" s="183" t="s">
        <v>2775</v>
      </c>
      <c r="N25" s="183" t="s">
        <v>2856</v>
      </c>
      <c r="O25" s="183" t="s">
        <v>2857</v>
      </c>
      <c r="P25" s="183" t="s">
        <v>2775</v>
      </c>
      <c r="Q25" s="183" t="s">
        <v>2667</v>
      </c>
      <c r="R25" s="183" t="s">
        <v>2854</v>
      </c>
      <c r="S25" s="183" t="s">
        <v>2775</v>
      </c>
      <c r="T25" s="183" t="s">
        <v>2855</v>
      </c>
      <c r="U25" s="183" t="s">
        <v>2667</v>
      </c>
      <c r="V25" s="183" t="s">
        <v>2775</v>
      </c>
      <c r="W25" s="183" t="s">
        <v>2855</v>
      </c>
      <c r="X25" s="183" t="s">
        <v>2667</v>
      </c>
      <c r="Y25" s="183" t="s">
        <v>2775</v>
      </c>
      <c r="Z25" s="183" t="s">
        <v>2667</v>
      </c>
      <c r="AA25" s="183" t="s">
        <v>2854</v>
      </c>
      <c r="AB25" s="183" t="s">
        <v>2775</v>
      </c>
      <c r="AC25" s="183" t="s">
        <v>2858</v>
      </c>
      <c r="AD25" s="183" t="s">
        <v>2859</v>
      </c>
      <c r="AE25" s="183" t="s">
        <v>2775</v>
      </c>
      <c r="AF25" s="183" t="s">
        <v>2855</v>
      </c>
      <c r="AG25" s="183" t="s">
        <v>2667</v>
      </c>
      <c r="AH25" s="183" t="s">
        <v>2775</v>
      </c>
      <c r="AI25" s="183" t="s">
        <v>2667</v>
      </c>
      <c r="AJ25" s="183" t="s">
        <v>2854</v>
      </c>
      <c r="AK25" s="183" t="s">
        <v>2775</v>
      </c>
      <c r="AL25" s="183" t="s">
        <v>2667</v>
      </c>
      <c r="AM25" s="183" t="s">
        <v>2854</v>
      </c>
      <c r="AN25" s="183" t="s">
        <v>2775</v>
      </c>
      <c r="AO25" s="183" t="s">
        <v>2860</v>
      </c>
      <c r="AP25" s="183" t="s">
        <v>2667</v>
      </c>
      <c r="AQ25" s="183" t="s">
        <v>2775</v>
      </c>
      <c r="AR25" s="183" t="s">
        <v>2667</v>
      </c>
      <c r="AS25" s="183" t="s">
        <v>2854</v>
      </c>
      <c r="AT25" s="183" t="s">
        <v>2775</v>
      </c>
      <c r="AU25" s="183" t="s">
        <v>2667</v>
      </c>
      <c r="AV25" s="183" t="s">
        <v>2854</v>
      </c>
      <c r="AW25" s="183" t="s">
        <v>2775</v>
      </c>
      <c r="AX25" s="183" t="s">
        <v>2667</v>
      </c>
      <c r="AY25" s="183" t="s">
        <v>2854</v>
      </c>
      <c r="AZ25" s="183" t="s">
        <v>2775</v>
      </c>
      <c r="BA25" s="183" t="s">
        <v>2855</v>
      </c>
      <c r="BB25" s="183" t="s">
        <v>2667</v>
      </c>
      <c r="BC25" s="183" t="s">
        <v>2775</v>
      </c>
      <c r="BD25" s="183" t="s">
        <v>2855</v>
      </c>
      <c r="BE25" s="183" t="s">
        <v>2667</v>
      </c>
      <c r="BF25" s="183" t="s">
        <v>2775</v>
      </c>
      <c r="BG25" s="183" t="s">
        <v>2857</v>
      </c>
      <c r="BH25" s="183" t="s">
        <v>2861</v>
      </c>
      <c r="BI25" s="183" t="s">
        <v>2775</v>
      </c>
      <c r="BJ25" s="183" t="s">
        <v>2667</v>
      </c>
      <c r="BK25" s="183" t="s">
        <v>2667</v>
      </c>
      <c r="BL25" s="183" t="s">
        <v>2775</v>
      </c>
      <c r="BM25" s="183" t="s">
        <v>2667</v>
      </c>
      <c r="BN25" s="183" t="s">
        <v>2667</v>
      </c>
      <c r="BO25" s="183" t="s">
        <v>2775</v>
      </c>
      <c r="BP25" s="183" t="s">
        <v>2667</v>
      </c>
      <c r="BQ25" s="183" t="s">
        <v>2667</v>
      </c>
      <c r="BR25" s="183" t="s">
        <v>2775</v>
      </c>
      <c r="BS25" s="183" t="s">
        <v>2667</v>
      </c>
      <c r="BT25" s="183" t="s">
        <v>2667</v>
      </c>
      <c r="BU25" s="183" t="s">
        <v>2775</v>
      </c>
      <c r="BV25" s="183" t="s">
        <v>2667</v>
      </c>
      <c r="BW25" s="183" t="s">
        <v>2667</v>
      </c>
      <c r="BX25" s="183" t="s">
        <v>2775</v>
      </c>
      <c r="BY25" s="183" t="s">
        <v>2667</v>
      </c>
      <c r="BZ25" s="183" t="s">
        <v>2667</v>
      </c>
      <c r="CA25" s="183" t="s">
        <v>2775</v>
      </c>
      <c r="CB25" s="183" t="s">
        <v>2667</v>
      </c>
      <c r="CC25" s="183" t="s">
        <v>2667</v>
      </c>
      <c r="CD25" s="183" t="s">
        <v>2775</v>
      </c>
      <c r="CE25" s="183" t="s">
        <v>2667</v>
      </c>
      <c r="CF25" s="183" t="s">
        <v>2667</v>
      </c>
      <c r="CG25" s="183" t="s">
        <v>2775</v>
      </c>
      <c r="CH25" s="183" t="s">
        <v>2667</v>
      </c>
      <c r="CI25" s="183" t="s">
        <v>2667</v>
      </c>
      <c r="CJ25" s="183" t="s">
        <v>2775</v>
      </c>
      <c r="CK25" s="183" t="s">
        <v>2667</v>
      </c>
      <c r="CL25" s="183" t="s">
        <v>2667</v>
      </c>
      <c r="CM25" s="183" t="s">
        <v>2775</v>
      </c>
      <c r="CN25" s="183" t="s">
        <v>2667</v>
      </c>
      <c r="CO25" s="183" t="s">
        <v>2667</v>
      </c>
      <c r="CP25" s="183" t="s">
        <v>2775</v>
      </c>
      <c r="CQ25" s="183" t="s">
        <v>2667</v>
      </c>
      <c r="CR25" s="183" t="s">
        <v>2667</v>
      </c>
      <c r="CS25" s="183" t="s">
        <v>2775</v>
      </c>
      <c r="CT25" s="183" t="s">
        <v>2667</v>
      </c>
      <c r="CU25" s="183" t="s">
        <v>2667</v>
      </c>
      <c r="CV25" s="183" t="s">
        <v>2775</v>
      </c>
      <c r="CW25" s="183" t="s">
        <v>2667</v>
      </c>
      <c r="CX25" s="183" t="s">
        <v>2667</v>
      </c>
      <c r="CY25" s="183" t="s">
        <v>2775</v>
      </c>
      <c r="CZ25" s="183" t="s">
        <v>2667</v>
      </c>
      <c r="DA25" s="183" t="s">
        <v>2667</v>
      </c>
      <c r="DB25" s="183" t="s">
        <v>2775</v>
      </c>
      <c r="DC25" s="183" t="s">
        <v>2667</v>
      </c>
      <c r="DD25" s="183" t="s">
        <v>2667</v>
      </c>
      <c r="DE25" s="183" t="s">
        <v>2775</v>
      </c>
      <c r="DF25" s="183" t="s">
        <v>2667</v>
      </c>
      <c r="DG25" s="183" t="s">
        <v>2667</v>
      </c>
      <c r="DH25" s="183" t="s">
        <v>2775</v>
      </c>
      <c r="DI25" s="183" t="s">
        <v>2667</v>
      </c>
      <c r="DJ25" s="183" t="s">
        <v>2667</v>
      </c>
      <c r="DK25" s="183" t="s">
        <v>2775</v>
      </c>
      <c r="DL25" s="183" t="s">
        <v>2667</v>
      </c>
      <c r="DM25" s="183" t="s">
        <v>2667</v>
      </c>
      <c r="DN25" s="183" t="s">
        <v>2775</v>
      </c>
      <c r="DO25" s="183" t="s">
        <v>2855</v>
      </c>
      <c r="DP25" s="183" t="s">
        <v>2667</v>
      </c>
      <c r="DQ25" s="183" t="s">
        <v>2775</v>
      </c>
      <c r="DR25" s="183" t="s">
        <v>2667</v>
      </c>
      <c r="DS25" s="183" t="s">
        <v>2667</v>
      </c>
      <c r="DT25" s="183" t="s">
        <v>2775</v>
      </c>
      <c r="DU25" s="183" t="s">
        <v>2667</v>
      </c>
      <c r="DV25" s="183" t="s">
        <v>2667</v>
      </c>
      <c r="DW25" s="183" t="s">
        <v>2775</v>
      </c>
      <c r="DX25" s="183" t="s">
        <v>2667</v>
      </c>
      <c r="DY25" s="183" t="s">
        <v>2667</v>
      </c>
      <c r="DZ25" s="183" t="s">
        <v>2775</v>
      </c>
      <c r="EA25" s="183" t="s">
        <v>2667</v>
      </c>
      <c r="EB25" s="183" t="s">
        <v>2667</v>
      </c>
      <c r="EC25" s="183" t="s">
        <v>2775</v>
      </c>
      <c r="ED25" s="183" t="s">
        <v>2667</v>
      </c>
      <c r="EE25" s="183" t="s">
        <v>2667</v>
      </c>
      <c r="EF25" s="183" t="s">
        <v>2775</v>
      </c>
      <c r="EG25" s="183" t="s">
        <v>2667</v>
      </c>
      <c r="EH25" s="183" t="s">
        <v>2667</v>
      </c>
      <c r="EI25" s="183" t="s">
        <v>2775</v>
      </c>
      <c r="EJ25" s="183" t="s">
        <v>2667</v>
      </c>
      <c r="EK25" s="183" t="s">
        <v>2667</v>
      </c>
      <c r="EL25" s="183" t="s">
        <v>2775</v>
      </c>
      <c r="EM25" s="183" t="s">
        <v>2667</v>
      </c>
      <c r="EN25" s="183" t="s">
        <v>2667</v>
      </c>
      <c r="EO25" s="183" t="s">
        <v>2775</v>
      </c>
      <c r="EP25" s="183" t="s">
        <v>2667</v>
      </c>
      <c r="EQ25" s="183" t="s">
        <v>2667</v>
      </c>
      <c r="ER25" s="183" t="s">
        <v>2775</v>
      </c>
      <c r="ES25" s="183" t="s">
        <v>2667</v>
      </c>
      <c r="ET25" s="183" t="s">
        <v>2667</v>
      </c>
    </row>
    <row r="26" spans="1:150" x14ac:dyDescent="0.25">
      <c r="A26" s="1"/>
      <c r="B26" s="182" t="s">
        <v>2862</v>
      </c>
      <c r="C26" s="182" t="s">
        <v>115</v>
      </c>
      <c r="D26" s="182" t="s">
        <v>931</v>
      </c>
      <c r="E26" s="182" t="s">
        <v>2863</v>
      </c>
      <c r="F26" s="182" t="s">
        <v>2864</v>
      </c>
      <c r="G26" s="183" t="s">
        <v>2775</v>
      </c>
      <c r="H26" s="183" t="s">
        <v>2667</v>
      </c>
      <c r="I26" s="183" t="s">
        <v>2854</v>
      </c>
      <c r="J26" s="183" t="s">
        <v>2775</v>
      </c>
      <c r="K26" s="183" t="s">
        <v>2855</v>
      </c>
      <c r="L26" s="183" t="s">
        <v>2667</v>
      </c>
      <c r="M26" s="183" t="s">
        <v>2775</v>
      </c>
      <c r="N26" s="183" t="s">
        <v>2856</v>
      </c>
      <c r="O26" s="183" t="s">
        <v>2857</v>
      </c>
      <c r="P26" s="183" t="s">
        <v>2775</v>
      </c>
      <c r="Q26" s="183" t="s">
        <v>2667</v>
      </c>
      <c r="R26" s="183" t="s">
        <v>2854</v>
      </c>
      <c r="S26" s="183" t="s">
        <v>2775</v>
      </c>
      <c r="T26" s="183" t="s">
        <v>2855</v>
      </c>
      <c r="U26" s="183" t="s">
        <v>2667</v>
      </c>
      <c r="V26" s="183" t="s">
        <v>2775</v>
      </c>
      <c r="W26" s="183" t="s">
        <v>2855</v>
      </c>
      <c r="X26" s="183" t="s">
        <v>2667</v>
      </c>
      <c r="Y26" s="183" t="s">
        <v>2775</v>
      </c>
      <c r="Z26" s="183" t="s">
        <v>2667</v>
      </c>
      <c r="AA26" s="183" t="s">
        <v>2854</v>
      </c>
      <c r="AB26" s="183" t="s">
        <v>2775</v>
      </c>
      <c r="AC26" s="183" t="s">
        <v>2858</v>
      </c>
      <c r="AD26" s="183" t="s">
        <v>2859</v>
      </c>
      <c r="AE26" s="183" t="s">
        <v>2775</v>
      </c>
      <c r="AF26" s="183" t="s">
        <v>2855</v>
      </c>
      <c r="AG26" s="183" t="s">
        <v>2667</v>
      </c>
      <c r="AH26" s="183" t="s">
        <v>2775</v>
      </c>
      <c r="AI26" s="183" t="s">
        <v>2667</v>
      </c>
      <c r="AJ26" s="183" t="s">
        <v>2854</v>
      </c>
      <c r="AK26" s="183" t="s">
        <v>2775</v>
      </c>
      <c r="AL26" s="183" t="s">
        <v>2667</v>
      </c>
      <c r="AM26" s="183" t="s">
        <v>2854</v>
      </c>
      <c r="AN26" s="183" t="s">
        <v>2775</v>
      </c>
      <c r="AO26" s="183" t="s">
        <v>2860</v>
      </c>
      <c r="AP26" s="183" t="s">
        <v>2667</v>
      </c>
      <c r="AQ26" s="183" t="s">
        <v>2775</v>
      </c>
      <c r="AR26" s="183" t="s">
        <v>2667</v>
      </c>
      <c r="AS26" s="183" t="s">
        <v>2854</v>
      </c>
      <c r="AT26" s="183" t="s">
        <v>2775</v>
      </c>
      <c r="AU26" s="183" t="s">
        <v>2667</v>
      </c>
      <c r="AV26" s="183" t="s">
        <v>2854</v>
      </c>
      <c r="AW26" s="183" t="s">
        <v>2775</v>
      </c>
      <c r="AX26" s="183" t="s">
        <v>2667</v>
      </c>
      <c r="AY26" s="183" t="s">
        <v>2854</v>
      </c>
      <c r="AZ26" s="183" t="s">
        <v>2775</v>
      </c>
      <c r="BA26" s="183" t="s">
        <v>2855</v>
      </c>
      <c r="BB26" s="183" t="s">
        <v>2667</v>
      </c>
      <c r="BC26" s="183" t="s">
        <v>2775</v>
      </c>
      <c r="BD26" s="183" t="s">
        <v>2855</v>
      </c>
      <c r="BE26" s="183" t="s">
        <v>2667</v>
      </c>
      <c r="BF26" s="183" t="s">
        <v>2775</v>
      </c>
      <c r="BG26" s="183" t="s">
        <v>2857</v>
      </c>
      <c r="BH26" s="183" t="s">
        <v>2861</v>
      </c>
      <c r="BI26" s="183" t="s">
        <v>2775</v>
      </c>
      <c r="BJ26" s="183" t="s">
        <v>2667</v>
      </c>
      <c r="BK26" s="183" t="s">
        <v>2667</v>
      </c>
      <c r="BL26" s="183" t="s">
        <v>2775</v>
      </c>
      <c r="BM26" s="183" t="s">
        <v>2667</v>
      </c>
      <c r="BN26" s="183" t="s">
        <v>2667</v>
      </c>
      <c r="BO26" s="183" t="s">
        <v>2775</v>
      </c>
      <c r="BP26" s="183" t="s">
        <v>2667</v>
      </c>
      <c r="BQ26" s="183" t="s">
        <v>2667</v>
      </c>
      <c r="BR26" s="183" t="s">
        <v>2775</v>
      </c>
      <c r="BS26" s="183" t="s">
        <v>2667</v>
      </c>
      <c r="BT26" s="183" t="s">
        <v>2667</v>
      </c>
      <c r="BU26" s="183" t="s">
        <v>2775</v>
      </c>
      <c r="BV26" s="183" t="s">
        <v>2667</v>
      </c>
      <c r="BW26" s="183" t="s">
        <v>2667</v>
      </c>
      <c r="BX26" s="183" t="s">
        <v>2775</v>
      </c>
      <c r="BY26" s="183" t="s">
        <v>2667</v>
      </c>
      <c r="BZ26" s="183" t="s">
        <v>2667</v>
      </c>
      <c r="CA26" s="183" t="s">
        <v>2775</v>
      </c>
      <c r="CB26" s="183" t="s">
        <v>2667</v>
      </c>
      <c r="CC26" s="183" t="s">
        <v>2667</v>
      </c>
      <c r="CD26" s="183" t="s">
        <v>2775</v>
      </c>
      <c r="CE26" s="183" t="s">
        <v>2667</v>
      </c>
      <c r="CF26" s="183" t="s">
        <v>2667</v>
      </c>
      <c r="CG26" s="183" t="s">
        <v>2775</v>
      </c>
      <c r="CH26" s="183" t="s">
        <v>2667</v>
      </c>
      <c r="CI26" s="183" t="s">
        <v>2667</v>
      </c>
      <c r="CJ26" s="183" t="s">
        <v>2775</v>
      </c>
      <c r="CK26" s="183" t="s">
        <v>2667</v>
      </c>
      <c r="CL26" s="183" t="s">
        <v>2667</v>
      </c>
      <c r="CM26" s="183" t="s">
        <v>2775</v>
      </c>
      <c r="CN26" s="183" t="s">
        <v>2667</v>
      </c>
      <c r="CO26" s="183" t="s">
        <v>2667</v>
      </c>
      <c r="CP26" s="183" t="s">
        <v>2775</v>
      </c>
      <c r="CQ26" s="183" t="s">
        <v>2667</v>
      </c>
      <c r="CR26" s="183" t="s">
        <v>2667</v>
      </c>
      <c r="CS26" s="183" t="s">
        <v>2775</v>
      </c>
      <c r="CT26" s="183" t="s">
        <v>2667</v>
      </c>
      <c r="CU26" s="183" t="s">
        <v>2667</v>
      </c>
      <c r="CV26" s="183" t="s">
        <v>2775</v>
      </c>
      <c r="CW26" s="183" t="s">
        <v>2667</v>
      </c>
      <c r="CX26" s="183" t="s">
        <v>2667</v>
      </c>
      <c r="CY26" s="183" t="s">
        <v>2775</v>
      </c>
      <c r="CZ26" s="183" t="s">
        <v>2667</v>
      </c>
      <c r="DA26" s="183" t="s">
        <v>2667</v>
      </c>
      <c r="DB26" s="183" t="s">
        <v>2775</v>
      </c>
      <c r="DC26" s="183" t="s">
        <v>2667</v>
      </c>
      <c r="DD26" s="183" t="s">
        <v>2667</v>
      </c>
      <c r="DE26" s="183" t="s">
        <v>2775</v>
      </c>
      <c r="DF26" s="183" t="s">
        <v>2667</v>
      </c>
      <c r="DG26" s="183" t="s">
        <v>2667</v>
      </c>
      <c r="DH26" s="183" t="s">
        <v>2775</v>
      </c>
      <c r="DI26" s="183" t="s">
        <v>2667</v>
      </c>
      <c r="DJ26" s="183" t="s">
        <v>2667</v>
      </c>
      <c r="DK26" s="183" t="s">
        <v>2775</v>
      </c>
      <c r="DL26" s="183" t="s">
        <v>2667</v>
      </c>
      <c r="DM26" s="183" t="s">
        <v>2667</v>
      </c>
      <c r="DN26" s="183" t="s">
        <v>2775</v>
      </c>
      <c r="DO26" s="183" t="s">
        <v>2855</v>
      </c>
      <c r="DP26" s="183" t="s">
        <v>2667</v>
      </c>
      <c r="DQ26" s="183" t="s">
        <v>2775</v>
      </c>
      <c r="DR26" s="183" t="s">
        <v>2667</v>
      </c>
      <c r="DS26" s="183" t="s">
        <v>2667</v>
      </c>
      <c r="DT26" s="183" t="s">
        <v>2775</v>
      </c>
      <c r="DU26" s="183" t="s">
        <v>2667</v>
      </c>
      <c r="DV26" s="183" t="s">
        <v>2667</v>
      </c>
      <c r="DW26" s="183" t="s">
        <v>2775</v>
      </c>
      <c r="DX26" s="183" t="s">
        <v>2667</v>
      </c>
      <c r="DY26" s="183" t="s">
        <v>2667</v>
      </c>
      <c r="DZ26" s="183" t="s">
        <v>2775</v>
      </c>
      <c r="EA26" s="183" t="s">
        <v>2667</v>
      </c>
      <c r="EB26" s="183" t="s">
        <v>2667</v>
      </c>
      <c r="EC26" s="183" t="s">
        <v>2775</v>
      </c>
      <c r="ED26" s="183" t="s">
        <v>2667</v>
      </c>
      <c r="EE26" s="183" t="s">
        <v>2667</v>
      </c>
      <c r="EF26" s="183" t="s">
        <v>2775</v>
      </c>
      <c r="EG26" s="183" t="s">
        <v>2667</v>
      </c>
      <c r="EH26" s="183" t="s">
        <v>2667</v>
      </c>
      <c r="EI26" s="183" t="s">
        <v>2775</v>
      </c>
      <c r="EJ26" s="183" t="s">
        <v>2667</v>
      </c>
      <c r="EK26" s="183" t="s">
        <v>2667</v>
      </c>
      <c r="EL26" s="183" t="s">
        <v>2775</v>
      </c>
      <c r="EM26" s="183" t="s">
        <v>2667</v>
      </c>
      <c r="EN26" s="183" t="s">
        <v>2667</v>
      </c>
      <c r="EO26" s="183" t="s">
        <v>2775</v>
      </c>
      <c r="EP26" s="183" t="s">
        <v>2667</v>
      </c>
      <c r="EQ26" s="183" t="s">
        <v>2667</v>
      </c>
      <c r="ER26" s="183" t="s">
        <v>2775</v>
      </c>
      <c r="ES26" s="183" t="s">
        <v>2667</v>
      </c>
      <c r="ET26" s="183" t="s">
        <v>2667</v>
      </c>
    </row>
    <row r="27" spans="1:150" x14ac:dyDescent="0.25">
      <c r="A27" s="1"/>
      <c r="B27" s="182" t="s">
        <v>2865</v>
      </c>
      <c r="C27" s="182" t="s">
        <v>115</v>
      </c>
      <c r="D27" s="182" t="s">
        <v>931</v>
      </c>
      <c r="E27" s="182" t="s">
        <v>2866</v>
      </c>
      <c r="F27" s="182" t="s">
        <v>2867</v>
      </c>
      <c r="G27" s="183" t="s">
        <v>2775</v>
      </c>
      <c r="H27" s="183" t="s">
        <v>2667</v>
      </c>
      <c r="I27" s="183" t="s">
        <v>2854</v>
      </c>
      <c r="J27" s="183" t="s">
        <v>2775</v>
      </c>
      <c r="K27" s="183" t="s">
        <v>2855</v>
      </c>
      <c r="L27" s="183" t="s">
        <v>2667</v>
      </c>
      <c r="M27" s="183" t="s">
        <v>2775</v>
      </c>
      <c r="N27" s="183" t="s">
        <v>2856</v>
      </c>
      <c r="O27" s="183" t="s">
        <v>2857</v>
      </c>
      <c r="P27" s="183" t="s">
        <v>2775</v>
      </c>
      <c r="Q27" s="183" t="s">
        <v>2667</v>
      </c>
      <c r="R27" s="183" t="s">
        <v>2854</v>
      </c>
      <c r="S27" s="183" t="s">
        <v>2775</v>
      </c>
      <c r="T27" s="183" t="s">
        <v>2855</v>
      </c>
      <c r="U27" s="183" t="s">
        <v>2667</v>
      </c>
      <c r="V27" s="183" t="s">
        <v>2775</v>
      </c>
      <c r="W27" s="183" t="s">
        <v>2855</v>
      </c>
      <c r="X27" s="183" t="s">
        <v>2667</v>
      </c>
      <c r="Y27" s="183" t="s">
        <v>2775</v>
      </c>
      <c r="Z27" s="183" t="s">
        <v>2667</v>
      </c>
      <c r="AA27" s="183" t="s">
        <v>2854</v>
      </c>
      <c r="AB27" s="183" t="s">
        <v>2775</v>
      </c>
      <c r="AC27" s="183" t="s">
        <v>2858</v>
      </c>
      <c r="AD27" s="183" t="s">
        <v>2859</v>
      </c>
      <c r="AE27" s="183" t="s">
        <v>2775</v>
      </c>
      <c r="AF27" s="183" t="s">
        <v>2855</v>
      </c>
      <c r="AG27" s="183" t="s">
        <v>2667</v>
      </c>
      <c r="AH27" s="183" t="s">
        <v>2775</v>
      </c>
      <c r="AI27" s="183" t="s">
        <v>2667</v>
      </c>
      <c r="AJ27" s="183" t="s">
        <v>2854</v>
      </c>
      <c r="AK27" s="183" t="s">
        <v>2775</v>
      </c>
      <c r="AL27" s="183" t="s">
        <v>2667</v>
      </c>
      <c r="AM27" s="183" t="s">
        <v>2854</v>
      </c>
      <c r="AN27" s="183" t="s">
        <v>2775</v>
      </c>
      <c r="AO27" s="183" t="s">
        <v>2860</v>
      </c>
      <c r="AP27" s="183" t="s">
        <v>2667</v>
      </c>
      <c r="AQ27" s="183" t="s">
        <v>2775</v>
      </c>
      <c r="AR27" s="183" t="s">
        <v>2667</v>
      </c>
      <c r="AS27" s="183" t="s">
        <v>2854</v>
      </c>
      <c r="AT27" s="183" t="s">
        <v>2775</v>
      </c>
      <c r="AU27" s="183" t="s">
        <v>2667</v>
      </c>
      <c r="AV27" s="183" t="s">
        <v>2854</v>
      </c>
      <c r="AW27" s="183" t="s">
        <v>2775</v>
      </c>
      <c r="AX27" s="183" t="s">
        <v>2667</v>
      </c>
      <c r="AY27" s="183" t="s">
        <v>2854</v>
      </c>
      <c r="AZ27" s="183" t="s">
        <v>2775</v>
      </c>
      <c r="BA27" s="183" t="s">
        <v>2855</v>
      </c>
      <c r="BB27" s="183" t="s">
        <v>2667</v>
      </c>
      <c r="BC27" s="183" t="s">
        <v>2775</v>
      </c>
      <c r="BD27" s="183" t="s">
        <v>2855</v>
      </c>
      <c r="BE27" s="183" t="s">
        <v>2667</v>
      </c>
      <c r="BF27" s="183" t="s">
        <v>2775</v>
      </c>
      <c r="BG27" s="183" t="s">
        <v>2857</v>
      </c>
      <c r="BH27" s="183" t="s">
        <v>2861</v>
      </c>
      <c r="BI27" s="183" t="s">
        <v>2775</v>
      </c>
      <c r="BJ27" s="183" t="s">
        <v>2667</v>
      </c>
      <c r="BK27" s="183" t="s">
        <v>2667</v>
      </c>
      <c r="BL27" s="183" t="s">
        <v>2775</v>
      </c>
      <c r="BM27" s="183" t="s">
        <v>2667</v>
      </c>
      <c r="BN27" s="183" t="s">
        <v>2667</v>
      </c>
      <c r="BO27" s="183" t="s">
        <v>2775</v>
      </c>
      <c r="BP27" s="183" t="s">
        <v>2667</v>
      </c>
      <c r="BQ27" s="183" t="s">
        <v>2667</v>
      </c>
      <c r="BR27" s="183" t="s">
        <v>2775</v>
      </c>
      <c r="BS27" s="183" t="s">
        <v>2667</v>
      </c>
      <c r="BT27" s="183" t="s">
        <v>2667</v>
      </c>
      <c r="BU27" s="183" t="s">
        <v>2775</v>
      </c>
      <c r="BV27" s="183" t="s">
        <v>2667</v>
      </c>
      <c r="BW27" s="183" t="s">
        <v>2667</v>
      </c>
      <c r="BX27" s="183" t="s">
        <v>2775</v>
      </c>
      <c r="BY27" s="183" t="s">
        <v>2667</v>
      </c>
      <c r="BZ27" s="183" t="s">
        <v>2667</v>
      </c>
      <c r="CA27" s="183" t="s">
        <v>2775</v>
      </c>
      <c r="CB27" s="183" t="s">
        <v>2667</v>
      </c>
      <c r="CC27" s="183" t="s">
        <v>2667</v>
      </c>
      <c r="CD27" s="183" t="s">
        <v>2775</v>
      </c>
      <c r="CE27" s="183" t="s">
        <v>2667</v>
      </c>
      <c r="CF27" s="183" t="s">
        <v>2667</v>
      </c>
      <c r="CG27" s="183" t="s">
        <v>2775</v>
      </c>
      <c r="CH27" s="183" t="s">
        <v>2667</v>
      </c>
      <c r="CI27" s="183" t="s">
        <v>2667</v>
      </c>
      <c r="CJ27" s="183" t="s">
        <v>2775</v>
      </c>
      <c r="CK27" s="183" t="s">
        <v>2667</v>
      </c>
      <c r="CL27" s="183" t="s">
        <v>2667</v>
      </c>
      <c r="CM27" s="183" t="s">
        <v>2775</v>
      </c>
      <c r="CN27" s="183" t="s">
        <v>2667</v>
      </c>
      <c r="CO27" s="183" t="s">
        <v>2667</v>
      </c>
      <c r="CP27" s="183" t="s">
        <v>2775</v>
      </c>
      <c r="CQ27" s="183" t="s">
        <v>2667</v>
      </c>
      <c r="CR27" s="183" t="s">
        <v>2667</v>
      </c>
      <c r="CS27" s="183" t="s">
        <v>2775</v>
      </c>
      <c r="CT27" s="183" t="s">
        <v>2667</v>
      </c>
      <c r="CU27" s="183" t="s">
        <v>2667</v>
      </c>
      <c r="CV27" s="183" t="s">
        <v>2775</v>
      </c>
      <c r="CW27" s="183" t="s">
        <v>2667</v>
      </c>
      <c r="CX27" s="183" t="s">
        <v>2667</v>
      </c>
      <c r="CY27" s="183" t="s">
        <v>2775</v>
      </c>
      <c r="CZ27" s="183" t="s">
        <v>2667</v>
      </c>
      <c r="DA27" s="183" t="s">
        <v>2667</v>
      </c>
      <c r="DB27" s="183" t="s">
        <v>2775</v>
      </c>
      <c r="DC27" s="183" t="s">
        <v>2667</v>
      </c>
      <c r="DD27" s="183" t="s">
        <v>2667</v>
      </c>
      <c r="DE27" s="183" t="s">
        <v>2775</v>
      </c>
      <c r="DF27" s="183" t="s">
        <v>2667</v>
      </c>
      <c r="DG27" s="183" t="s">
        <v>2667</v>
      </c>
      <c r="DH27" s="183" t="s">
        <v>2775</v>
      </c>
      <c r="DI27" s="183" t="s">
        <v>2667</v>
      </c>
      <c r="DJ27" s="183" t="s">
        <v>2667</v>
      </c>
      <c r="DK27" s="183" t="s">
        <v>2775</v>
      </c>
      <c r="DL27" s="183" t="s">
        <v>2667</v>
      </c>
      <c r="DM27" s="183" t="s">
        <v>2667</v>
      </c>
      <c r="DN27" s="183" t="s">
        <v>2775</v>
      </c>
      <c r="DO27" s="183" t="s">
        <v>2855</v>
      </c>
      <c r="DP27" s="183" t="s">
        <v>2667</v>
      </c>
      <c r="DQ27" s="183" t="s">
        <v>2775</v>
      </c>
      <c r="DR27" s="183" t="s">
        <v>2667</v>
      </c>
      <c r="DS27" s="183" t="s">
        <v>2667</v>
      </c>
      <c r="DT27" s="183" t="s">
        <v>2775</v>
      </c>
      <c r="DU27" s="183" t="s">
        <v>2667</v>
      </c>
      <c r="DV27" s="183" t="s">
        <v>2667</v>
      </c>
      <c r="DW27" s="183" t="s">
        <v>2775</v>
      </c>
      <c r="DX27" s="183" t="s">
        <v>2667</v>
      </c>
      <c r="DY27" s="183" t="s">
        <v>2667</v>
      </c>
      <c r="DZ27" s="183" t="s">
        <v>2775</v>
      </c>
      <c r="EA27" s="183" t="s">
        <v>2667</v>
      </c>
      <c r="EB27" s="183" t="s">
        <v>2667</v>
      </c>
      <c r="EC27" s="183" t="s">
        <v>2775</v>
      </c>
      <c r="ED27" s="183" t="s">
        <v>2667</v>
      </c>
      <c r="EE27" s="183" t="s">
        <v>2667</v>
      </c>
      <c r="EF27" s="183" t="s">
        <v>2775</v>
      </c>
      <c r="EG27" s="183" t="s">
        <v>2667</v>
      </c>
      <c r="EH27" s="183" t="s">
        <v>2667</v>
      </c>
      <c r="EI27" s="183" t="s">
        <v>2775</v>
      </c>
      <c r="EJ27" s="183" t="s">
        <v>2667</v>
      </c>
      <c r="EK27" s="183" t="s">
        <v>2667</v>
      </c>
      <c r="EL27" s="183" t="s">
        <v>2775</v>
      </c>
      <c r="EM27" s="183" t="s">
        <v>2667</v>
      </c>
      <c r="EN27" s="183" t="s">
        <v>2667</v>
      </c>
      <c r="EO27" s="183" t="s">
        <v>2775</v>
      </c>
      <c r="EP27" s="183" t="s">
        <v>2667</v>
      </c>
      <c r="EQ27" s="183" t="s">
        <v>2667</v>
      </c>
      <c r="ER27" s="183" t="s">
        <v>2775</v>
      </c>
      <c r="ES27" s="183" t="s">
        <v>2667</v>
      </c>
      <c r="ET27" s="183" t="s">
        <v>2667</v>
      </c>
    </row>
    <row r="28" spans="1:150" x14ac:dyDescent="0.25">
      <c r="A28" s="1"/>
      <c r="B28" s="182" t="s">
        <v>2868</v>
      </c>
      <c r="C28" s="182" t="s">
        <v>115</v>
      </c>
      <c r="D28" s="182" t="s">
        <v>931</v>
      </c>
      <c r="E28" s="182" t="s">
        <v>2869</v>
      </c>
      <c r="F28" s="182" t="s">
        <v>2870</v>
      </c>
      <c r="G28" s="183" t="s">
        <v>2667</v>
      </c>
      <c r="H28" s="183" t="s">
        <v>2667</v>
      </c>
      <c r="I28" s="183" t="s">
        <v>2667</v>
      </c>
      <c r="J28" s="183" t="s">
        <v>2667</v>
      </c>
      <c r="K28" s="183" t="s">
        <v>2667</v>
      </c>
      <c r="L28" s="183" t="s">
        <v>2667</v>
      </c>
      <c r="M28" s="183" t="s">
        <v>2667</v>
      </c>
      <c r="N28" s="183" t="s">
        <v>2667</v>
      </c>
      <c r="O28" s="183" t="s">
        <v>2667</v>
      </c>
      <c r="P28" s="183" t="s">
        <v>2667</v>
      </c>
      <c r="Q28" s="183" t="s">
        <v>2667</v>
      </c>
      <c r="R28" s="183" t="s">
        <v>2667</v>
      </c>
      <c r="S28" s="183" t="s">
        <v>2667</v>
      </c>
      <c r="T28" s="183" t="s">
        <v>2667</v>
      </c>
      <c r="U28" s="183" t="s">
        <v>2667</v>
      </c>
      <c r="V28" s="183" t="s">
        <v>2667</v>
      </c>
      <c r="W28" s="183" t="s">
        <v>2667</v>
      </c>
      <c r="X28" s="183" t="s">
        <v>2667</v>
      </c>
      <c r="Y28" s="183" t="s">
        <v>2667</v>
      </c>
      <c r="Z28" s="183" t="s">
        <v>2667</v>
      </c>
      <c r="AA28" s="183" t="s">
        <v>2667</v>
      </c>
      <c r="AB28" s="183" t="s">
        <v>2667</v>
      </c>
      <c r="AC28" s="183" t="s">
        <v>2667</v>
      </c>
      <c r="AD28" s="183" t="s">
        <v>2667</v>
      </c>
      <c r="AE28" s="183" t="s">
        <v>2667</v>
      </c>
      <c r="AF28" s="183" t="s">
        <v>2667</v>
      </c>
      <c r="AG28" s="183" t="s">
        <v>2667</v>
      </c>
      <c r="AH28" s="183" t="s">
        <v>2667</v>
      </c>
      <c r="AI28" s="183" t="s">
        <v>2667</v>
      </c>
      <c r="AJ28" s="183" t="s">
        <v>2667</v>
      </c>
      <c r="AK28" s="183" t="s">
        <v>2667</v>
      </c>
      <c r="AL28" s="183" t="s">
        <v>2667</v>
      </c>
      <c r="AM28" s="183" t="s">
        <v>2667</v>
      </c>
      <c r="AN28" s="183" t="s">
        <v>2667</v>
      </c>
      <c r="AO28" s="183" t="s">
        <v>2667</v>
      </c>
      <c r="AP28" s="183" t="s">
        <v>2667</v>
      </c>
      <c r="AQ28" s="183" t="s">
        <v>2667</v>
      </c>
      <c r="AR28" s="183" t="s">
        <v>2667</v>
      </c>
      <c r="AS28" s="183" t="s">
        <v>2667</v>
      </c>
      <c r="AT28" s="183" t="s">
        <v>2667</v>
      </c>
      <c r="AU28" s="183" t="s">
        <v>2667</v>
      </c>
      <c r="AV28" s="183" t="s">
        <v>2667</v>
      </c>
      <c r="AW28" s="183" t="s">
        <v>2667</v>
      </c>
      <c r="AX28" s="183" t="s">
        <v>2667</v>
      </c>
      <c r="AY28" s="183" t="s">
        <v>2667</v>
      </c>
      <c r="AZ28" s="183" t="s">
        <v>2667</v>
      </c>
      <c r="BA28" s="183" t="s">
        <v>2667</v>
      </c>
      <c r="BB28" s="183" t="s">
        <v>2667</v>
      </c>
      <c r="BC28" s="183" t="s">
        <v>2667</v>
      </c>
      <c r="BD28" s="183" t="s">
        <v>2667</v>
      </c>
      <c r="BE28" s="183" t="s">
        <v>2667</v>
      </c>
      <c r="BF28" s="183" t="s">
        <v>2667</v>
      </c>
      <c r="BG28" s="183" t="s">
        <v>2667</v>
      </c>
      <c r="BH28" s="183" t="s">
        <v>2667</v>
      </c>
      <c r="BI28" s="183" t="s">
        <v>2667</v>
      </c>
      <c r="BJ28" s="183" t="s">
        <v>2667</v>
      </c>
      <c r="BK28" s="183" t="s">
        <v>2667</v>
      </c>
      <c r="BL28" s="183" t="s">
        <v>2667</v>
      </c>
      <c r="BM28" s="183" t="s">
        <v>2667</v>
      </c>
      <c r="BN28" s="183" t="s">
        <v>2667</v>
      </c>
      <c r="BO28" s="183" t="s">
        <v>2667</v>
      </c>
      <c r="BP28" s="183" t="s">
        <v>2667</v>
      </c>
      <c r="BQ28" s="183" t="s">
        <v>2667</v>
      </c>
      <c r="BR28" s="183" t="s">
        <v>2667</v>
      </c>
      <c r="BS28" s="183" t="s">
        <v>2667</v>
      </c>
      <c r="BT28" s="183" t="s">
        <v>2667</v>
      </c>
      <c r="BU28" s="183" t="s">
        <v>2667</v>
      </c>
      <c r="BV28" s="183" t="s">
        <v>2667</v>
      </c>
      <c r="BW28" s="183" t="s">
        <v>2667</v>
      </c>
      <c r="BX28" s="183" t="s">
        <v>2667</v>
      </c>
      <c r="BY28" s="183" t="s">
        <v>2667</v>
      </c>
      <c r="BZ28" s="183" t="s">
        <v>2667</v>
      </c>
      <c r="CA28" s="183" t="s">
        <v>2667</v>
      </c>
      <c r="CB28" s="183" t="s">
        <v>2667</v>
      </c>
      <c r="CC28" s="183" t="s">
        <v>2667</v>
      </c>
      <c r="CD28" s="183" t="s">
        <v>2667</v>
      </c>
      <c r="CE28" s="183" t="s">
        <v>2667</v>
      </c>
      <c r="CF28" s="183" t="s">
        <v>2667</v>
      </c>
      <c r="CG28" s="183" t="s">
        <v>2667</v>
      </c>
      <c r="CH28" s="183" t="s">
        <v>2667</v>
      </c>
      <c r="CI28" s="183" t="s">
        <v>2667</v>
      </c>
      <c r="CJ28" s="183" t="s">
        <v>2667</v>
      </c>
      <c r="CK28" s="183" t="s">
        <v>2667</v>
      </c>
      <c r="CL28" s="183" t="s">
        <v>2667</v>
      </c>
      <c r="CM28" s="183" t="s">
        <v>2667</v>
      </c>
      <c r="CN28" s="183" t="s">
        <v>2667</v>
      </c>
      <c r="CO28" s="183" t="s">
        <v>2667</v>
      </c>
      <c r="CP28" s="183" t="s">
        <v>2667</v>
      </c>
      <c r="CQ28" s="183" t="s">
        <v>2667</v>
      </c>
      <c r="CR28" s="183" t="s">
        <v>2667</v>
      </c>
      <c r="CS28" s="183" t="s">
        <v>2667</v>
      </c>
      <c r="CT28" s="183" t="s">
        <v>2667</v>
      </c>
      <c r="CU28" s="183" t="s">
        <v>2667</v>
      </c>
      <c r="CV28" s="183" t="s">
        <v>2667</v>
      </c>
      <c r="CW28" s="183" t="s">
        <v>2667</v>
      </c>
      <c r="CX28" s="183" t="s">
        <v>2667</v>
      </c>
      <c r="CY28" s="183" t="s">
        <v>2667</v>
      </c>
      <c r="CZ28" s="183" t="s">
        <v>2667</v>
      </c>
      <c r="DA28" s="183" t="s">
        <v>2667</v>
      </c>
      <c r="DB28" s="183" t="s">
        <v>2667</v>
      </c>
      <c r="DC28" s="183" t="s">
        <v>2667</v>
      </c>
      <c r="DD28" s="183" t="s">
        <v>2667</v>
      </c>
      <c r="DE28" s="183" t="s">
        <v>2667</v>
      </c>
      <c r="DF28" s="183" t="s">
        <v>2667</v>
      </c>
      <c r="DG28" s="183" t="s">
        <v>2667</v>
      </c>
      <c r="DH28" s="183" t="s">
        <v>2667</v>
      </c>
      <c r="DI28" s="183" t="s">
        <v>2667</v>
      </c>
      <c r="DJ28" s="183" t="s">
        <v>2667</v>
      </c>
      <c r="DK28" s="183" t="s">
        <v>2667</v>
      </c>
      <c r="DL28" s="183" t="s">
        <v>2667</v>
      </c>
      <c r="DM28" s="183" t="s">
        <v>2667</v>
      </c>
      <c r="DN28" s="183" t="s">
        <v>2667</v>
      </c>
      <c r="DO28" s="183" t="s">
        <v>2667</v>
      </c>
      <c r="DP28" s="183" t="s">
        <v>2667</v>
      </c>
      <c r="DQ28" s="183" t="s">
        <v>2775</v>
      </c>
      <c r="DR28" s="183" t="s">
        <v>2667</v>
      </c>
      <c r="DS28" s="183" t="s">
        <v>2667</v>
      </c>
      <c r="DT28" s="183" t="s">
        <v>2775</v>
      </c>
      <c r="DU28" s="183" t="s">
        <v>2667</v>
      </c>
      <c r="DV28" s="183" t="s">
        <v>2667</v>
      </c>
      <c r="DW28" s="183" t="s">
        <v>2775</v>
      </c>
      <c r="DX28" s="183" t="s">
        <v>2667</v>
      </c>
      <c r="DY28" s="183" t="s">
        <v>2667</v>
      </c>
      <c r="DZ28" s="183" t="s">
        <v>2775</v>
      </c>
      <c r="EA28" s="183" t="s">
        <v>2667</v>
      </c>
      <c r="EB28" s="183" t="s">
        <v>2667</v>
      </c>
      <c r="EC28" s="183" t="s">
        <v>2775</v>
      </c>
      <c r="ED28" s="183" t="s">
        <v>2667</v>
      </c>
      <c r="EE28" s="183" t="s">
        <v>2667</v>
      </c>
      <c r="EF28" s="183" t="s">
        <v>2775</v>
      </c>
      <c r="EG28" s="183" t="s">
        <v>2667</v>
      </c>
      <c r="EH28" s="183" t="s">
        <v>2667</v>
      </c>
      <c r="EI28" s="183" t="s">
        <v>2775</v>
      </c>
      <c r="EJ28" s="183" t="s">
        <v>2667</v>
      </c>
      <c r="EK28" s="183" t="s">
        <v>2667</v>
      </c>
      <c r="EL28" s="183" t="s">
        <v>2775</v>
      </c>
      <c r="EM28" s="183" t="s">
        <v>2667</v>
      </c>
      <c r="EN28" s="183" t="s">
        <v>2667</v>
      </c>
      <c r="EO28" s="183" t="s">
        <v>2775</v>
      </c>
      <c r="EP28" s="183" t="s">
        <v>2667</v>
      </c>
      <c r="EQ28" s="183" t="s">
        <v>2667</v>
      </c>
      <c r="ER28" s="183" t="s">
        <v>2775</v>
      </c>
      <c r="ES28" s="183" t="s">
        <v>2667</v>
      </c>
      <c r="ET28" s="183" t="s">
        <v>2667</v>
      </c>
    </row>
    <row r="29" spans="1:150" x14ac:dyDescent="0.25">
      <c r="A29" s="1"/>
      <c r="B29" s="181" t="s">
        <v>2871</v>
      </c>
      <c r="C29" s="181" t="s">
        <v>115</v>
      </c>
      <c r="D29" s="181" t="s">
        <v>1077</v>
      </c>
      <c r="E29" s="181" t="s">
        <v>2872</v>
      </c>
      <c r="F29" s="181" t="s">
        <v>2873</v>
      </c>
      <c r="G29" s="181" t="s">
        <v>2775</v>
      </c>
      <c r="H29" s="181" t="s">
        <v>2667</v>
      </c>
      <c r="I29" s="181" t="s">
        <v>2667</v>
      </c>
      <c r="J29" s="181" t="s">
        <v>2775</v>
      </c>
      <c r="K29" s="181" t="s">
        <v>2667</v>
      </c>
      <c r="L29" s="181" t="s">
        <v>2667</v>
      </c>
      <c r="M29" s="181" t="s">
        <v>2775</v>
      </c>
      <c r="N29" s="181" t="s">
        <v>2667</v>
      </c>
      <c r="O29" s="181" t="s">
        <v>2667</v>
      </c>
      <c r="P29" s="181" t="s">
        <v>2775</v>
      </c>
      <c r="Q29" s="181" t="s">
        <v>2667</v>
      </c>
      <c r="R29" s="181" t="s">
        <v>2667</v>
      </c>
      <c r="S29" s="181" t="s">
        <v>2775</v>
      </c>
      <c r="T29" s="181" t="s">
        <v>2667</v>
      </c>
      <c r="U29" s="181" t="s">
        <v>2667</v>
      </c>
      <c r="V29" s="181" t="s">
        <v>2775</v>
      </c>
      <c r="W29" s="181" t="s">
        <v>2667</v>
      </c>
      <c r="X29" s="181" t="s">
        <v>2667</v>
      </c>
      <c r="Y29" s="181" t="s">
        <v>2775</v>
      </c>
      <c r="Z29" s="181" t="s">
        <v>2667</v>
      </c>
      <c r="AA29" s="181" t="s">
        <v>2667</v>
      </c>
      <c r="AB29" s="181" t="s">
        <v>2775</v>
      </c>
      <c r="AC29" s="181" t="s">
        <v>2667</v>
      </c>
      <c r="AD29" s="181" t="s">
        <v>2667</v>
      </c>
      <c r="AE29" s="181" t="s">
        <v>2775</v>
      </c>
      <c r="AF29" s="181" t="s">
        <v>2667</v>
      </c>
      <c r="AG29" s="181" t="s">
        <v>2667</v>
      </c>
      <c r="AH29" s="181" t="s">
        <v>2775</v>
      </c>
      <c r="AI29" s="181" t="s">
        <v>2667</v>
      </c>
      <c r="AJ29" s="181" t="s">
        <v>2667</v>
      </c>
      <c r="AK29" s="181" t="s">
        <v>2775</v>
      </c>
      <c r="AL29" s="181" t="s">
        <v>2667</v>
      </c>
      <c r="AM29" s="181" t="s">
        <v>2667</v>
      </c>
      <c r="AN29" s="181" t="s">
        <v>2775</v>
      </c>
      <c r="AO29" s="181" t="s">
        <v>2667</v>
      </c>
      <c r="AP29" s="181" t="s">
        <v>2667</v>
      </c>
      <c r="AQ29" s="181" t="s">
        <v>2775</v>
      </c>
      <c r="AR29" s="181" t="s">
        <v>2667</v>
      </c>
      <c r="AS29" s="181" t="s">
        <v>2667</v>
      </c>
      <c r="AT29" s="181" t="s">
        <v>2775</v>
      </c>
      <c r="AU29" s="181" t="s">
        <v>2667</v>
      </c>
      <c r="AV29" s="181" t="s">
        <v>2667</v>
      </c>
      <c r="AW29" s="181" t="s">
        <v>2775</v>
      </c>
      <c r="AX29" s="181" t="s">
        <v>2667</v>
      </c>
      <c r="AY29" s="181" t="s">
        <v>2667</v>
      </c>
      <c r="AZ29" s="181" t="s">
        <v>2775</v>
      </c>
      <c r="BA29" s="181" t="s">
        <v>2667</v>
      </c>
      <c r="BB29" s="181" t="s">
        <v>2667</v>
      </c>
      <c r="BC29" s="181" t="s">
        <v>2775</v>
      </c>
      <c r="BD29" s="181" t="s">
        <v>2667</v>
      </c>
      <c r="BE29" s="181" t="s">
        <v>2667</v>
      </c>
      <c r="BF29" s="181" t="s">
        <v>2775</v>
      </c>
      <c r="BG29" s="181" t="s">
        <v>2667</v>
      </c>
      <c r="BH29" s="181" t="s">
        <v>2667</v>
      </c>
      <c r="BI29" s="181" t="s">
        <v>2775</v>
      </c>
      <c r="BJ29" s="181" t="s">
        <v>2667</v>
      </c>
      <c r="BK29" s="181" t="s">
        <v>2667</v>
      </c>
      <c r="BL29" s="181" t="s">
        <v>2775</v>
      </c>
      <c r="BM29" s="181" t="s">
        <v>2667</v>
      </c>
      <c r="BN29" s="181" t="s">
        <v>2667</v>
      </c>
      <c r="BO29" s="181" t="s">
        <v>2775</v>
      </c>
      <c r="BP29" s="181" t="s">
        <v>2667</v>
      </c>
      <c r="BQ29" s="181" t="s">
        <v>2667</v>
      </c>
      <c r="BR29" s="181" t="s">
        <v>2775</v>
      </c>
      <c r="BS29" s="181" t="s">
        <v>2667</v>
      </c>
      <c r="BT29" s="181" t="s">
        <v>2667</v>
      </c>
      <c r="BU29" s="181" t="s">
        <v>2775</v>
      </c>
      <c r="BV29" s="181" t="s">
        <v>2667</v>
      </c>
      <c r="BW29" s="181" t="s">
        <v>2667</v>
      </c>
      <c r="BX29" s="181" t="s">
        <v>2775</v>
      </c>
      <c r="BY29" s="181" t="s">
        <v>2667</v>
      </c>
      <c r="BZ29" s="181" t="s">
        <v>2667</v>
      </c>
      <c r="CA29" s="181" t="s">
        <v>2775</v>
      </c>
      <c r="CB29" s="181" t="s">
        <v>2667</v>
      </c>
      <c r="CC29" s="181" t="s">
        <v>2667</v>
      </c>
      <c r="CD29" s="181" t="s">
        <v>2775</v>
      </c>
      <c r="CE29" s="181" t="s">
        <v>2667</v>
      </c>
      <c r="CF29" s="181" t="s">
        <v>2667</v>
      </c>
      <c r="CG29" s="181" t="s">
        <v>2775</v>
      </c>
      <c r="CH29" s="181" t="s">
        <v>2667</v>
      </c>
      <c r="CI29" s="181" t="s">
        <v>2667</v>
      </c>
      <c r="CJ29" s="181" t="s">
        <v>2775</v>
      </c>
      <c r="CK29" s="181" t="s">
        <v>2667</v>
      </c>
      <c r="CL29" s="181" t="s">
        <v>2667</v>
      </c>
      <c r="CM29" s="181" t="s">
        <v>2775</v>
      </c>
      <c r="CN29" s="181" t="s">
        <v>2667</v>
      </c>
      <c r="CO29" s="181" t="s">
        <v>2667</v>
      </c>
      <c r="CP29" s="181" t="s">
        <v>2775</v>
      </c>
      <c r="CQ29" s="181" t="s">
        <v>2667</v>
      </c>
      <c r="CR29" s="181" t="s">
        <v>2667</v>
      </c>
      <c r="CS29" s="181" t="s">
        <v>2775</v>
      </c>
      <c r="CT29" s="181" t="s">
        <v>2667</v>
      </c>
      <c r="CU29" s="181" t="s">
        <v>2667</v>
      </c>
      <c r="CV29" s="181" t="s">
        <v>2775</v>
      </c>
      <c r="CW29" s="181" t="s">
        <v>2667</v>
      </c>
      <c r="CX29" s="181" t="s">
        <v>2667</v>
      </c>
      <c r="CY29" s="181" t="s">
        <v>2775</v>
      </c>
      <c r="CZ29" s="181" t="s">
        <v>2667</v>
      </c>
      <c r="DA29" s="181" t="s">
        <v>2667</v>
      </c>
      <c r="DB29" s="181" t="s">
        <v>2775</v>
      </c>
      <c r="DC29" s="181" t="s">
        <v>2667</v>
      </c>
      <c r="DD29" s="181" t="s">
        <v>2667</v>
      </c>
      <c r="DE29" s="181" t="s">
        <v>2775</v>
      </c>
      <c r="DF29" s="181" t="s">
        <v>2667</v>
      </c>
      <c r="DG29" s="181" t="s">
        <v>2667</v>
      </c>
      <c r="DH29" s="181" t="s">
        <v>2775</v>
      </c>
      <c r="DI29" s="181" t="s">
        <v>2667</v>
      </c>
      <c r="DJ29" s="181" t="s">
        <v>2667</v>
      </c>
      <c r="DK29" s="181" t="s">
        <v>2775</v>
      </c>
      <c r="DL29" s="181" t="s">
        <v>2667</v>
      </c>
      <c r="DM29" s="181" t="s">
        <v>2667</v>
      </c>
      <c r="DN29" s="181" t="s">
        <v>2775</v>
      </c>
      <c r="DO29" s="181" t="s">
        <v>2667</v>
      </c>
      <c r="DP29" s="181" t="s">
        <v>2667</v>
      </c>
      <c r="DQ29" s="181" t="s">
        <v>2775</v>
      </c>
      <c r="DR29" s="181" t="s">
        <v>2667</v>
      </c>
      <c r="DS29" s="181" t="s">
        <v>2667</v>
      </c>
      <c r="DT29" s="181" t="s">
        <v>2775</v>
      </c>
      <c r="DU29" s="181" t="s">
        <v>2667</v>
      </c>
      <c r="DV29" s="181" t="s">
        <v>2667</v>
      </c>
      <c r="DW29" s="181" t="s">
        <v>2775</v>
      </c>
      <c r="DX29" s="181" t="s">
        <v>2667</v>
      </c>
      <c r="DY29" s="181" t="s">
        <v>2667</v>
      </c>
      <c r="DZ29" s="181" t="s">
        <v>2775</v>
      </c>
      <c r="EA29" s="181" t="s">
        <v>2667</v>
      </c>
      <c r="EB29" s="181" t="s">
        <v>2667</v>
      </c>
      <c r="EC29" s="181" t="s">
        <v>2775</v>
      </c>
      <c r="ED29" s="181" t="s">
        <v>2667</v>
      </c>
      <c r="EE29" s="181" t="s">
        <v>2667</v>
      </c>
      <c r="EF29" s="181" t="s">
        <v>2775</v>
      </c>
      <c r="EG29" s="181" t="s">
        <v>2667</v>
      </c>
      <c r="EH29" s="181" t="s">
        <v>2667</v>
      </c>
      <c r="EI29" s="181" t="s">
        <v>2775</v>
      </c>
      <c r="EJ29" s="181" t="s">
        <v>2667</v>
      </c>
      <c r="EK29" s="181" t="s">
        <v>2667</v>
      </c>
      <c r="EL29" s="181" t="s">
        <v>2775</v>
      </c>
      <c r="EM29" s="181" t="s">
        <v>2667</v>
      </c>
      <c r="EN29" s="181" t="s">
        <v>2667</v>
      </c>
      <c r="EO29" s="181" t="s">
        <v>2775</v>
      </c>
      <c r="EP29" s="181" t="s">
        <v>2667</v>
      </c>
      <c r="EQ29" s="181" t="s">
        <v>2667</v>
      </c>
      <c r="ER29" s="181" t="s">
        <v>2775</v>
      </c>
      <c r="ES29" s="181" t="s">
        <v>2667</v>
      </c>
      <c r="ET29" s="181" t="s">
        <v>2667</v>
      </c>
    </row>
    <row r="30" spans="1:150" x14ac:dyDescent="0.25">
      <c r="A30" s="1"/>
      <c r="B30" s="182" t="s">
        <v>2874</v>
      </c>
      <c r="C30" s="182" t="s">
        <v>115</v>
      </c>
      <c r="D30" s="182" t="s">
        <v>1077</v>
      </c>
      <c r="E30" s="182" t="s">
        <v>2875</v>
      </c>
      <c r="F30" s="182" t="s">
        <v>2876</v>
      </c>
      <c r="G30" s="183" t="s">
        <v>2775</v>
      </c>
      <c r="H30" s="183" t="s">
        <v>868</v>
      </c>
      <c r="I30" s="183" t="s">
        <v>868</v>
      </c>
      <c r="J30" s="183" t="s">
        <v>2775</v>
      </c>
      <c r="K30" s="183" t="s">
        <v>868</v>
      </c>
      <c r="L30" s="183" t="s">
        <v>868</v>
      </c>
      <c r="M30" s="183" t="s">
        <v>2775</v>
      </c>
      <c r="N30" s="183" t="s">
        <v>868</v>
      </c>
      <c r="O30" s="183" t="s">
        <v>868</v>
      </c>
      <c r="P30" s="183" t="s">
        <v>2775</v>
      </c>
      <c r="Q30" s="183" t="s">
        <v>868</v>
      </c>
      <c r="R30" s="183" t="s">
        <v>868</v>
      </c>
      <c r="S30" s="183" t="s">
        <v>2775</v>
      </c>
      <c r="T30" s="183" t="s">
        <v>868</v>
      </c>
      <c r="U30" s="183" t="s">
        <v>868</v>
      </c>
      <c r="V30" s="183" t="s">
        <v>2775</v>
      </c>
      <c r="W30" s="183" t="s">
        <v>868</v>
      </c>
      <c r="X30" s="183" t="s">
        <v>868</v>
      </c>
      <c r="Y30" s="183" t="s">
        <v>2775</v>
      </c>
      <c r="Z30" s="183" t="s">
        <v>868</v>
      </c>
      <c r="AA30" s="183" t="s">
        <v>868</v>
      </c>
      <c r="AB30" s="183" t="s">
        <v>2775</v>
      </c>
      <c r="AC30" s="183" t="s">
        <v>868</v>
      </c>
      <c r="AD30" s="183" t="s">
        <v>868</v>
      </c>
      <c r="AE30" s="183" t="s">
        <v>2775</v>
      </c>
      <c r="AF30" s="183" t="s">
        <v>868</v>
      </c>
      <c r="AG30" s="183" t="s">
        <v>868</v>
      </c>
      <c r="AH30" s="183" t="s">
        <v>2775</v>
      </c>
      <c r="AI30" s="183" t="s">
        <v>868</v>
      </c>
      <c r="AJ30" s="183" t="s">
        <v>868</v>
      </c>
      <c r="AK30" s="183" t="s">
        <v>2775</v>
      </c>
      <c r="AL30" s="183" t="s">
        <v>868</v>
      </c>
      <c r="AM30" s="183" t="s">
        <v>868</v>
      </c>
      <c r="AN30" s="183" t="s">
        <v>2775</v>
      </c>
      <c r="AO30" s="183" t="s">
        <v>868</v>
      </c>
      <c r="AP30" s="183" t="s">
        <v>868</v>
      </c>
      <c r="AQ30" s="183" t="s">
        <v>2775</v>
      </c>
      <c r="AR30" s="183" t="s">
        <v>868</v>
      </c>
      <c r="AS30" s="183" t="s">
        <v>868</v>
      </c>
      <c r="AT30" s="183" t="s">
        <v>2775</v>
      </c>
      <c r="AU30" s="183" t="s">
        <v>868</v>
      </c>
      <c r="AV30" s="183" t="s">
        <v>868</v>
      </c>
      <c r="AW30" s="183" t="s">
        <v>2775</v>
      </c>
      <c r="AX30" s="183" t="s">
        <v>868</v>
      </c>
      <c r="AY30" s="183" t="s">
        <v>868</v>
      </c>
      <c r="AZ30" s="183" t="s">
        <v>2775</v>
      </c>
      <c r="BA30" s="183" t="s">
        <v>868</v>
      </c>
      <c r="BB30" s="183" t="s">
        <v>868</v>
      </c>
      <c r="BC30" s="183" t="s">
        <v>2775</v>
      </c>
      <c r="BD30" s="183" t="s">
        <v>868</v>
      </c>
      <c r="BE30" s="183" t="s">
        <v>868</v>
      </c>
      <c r="BF30" s="183" t="s">
        <v>2775</v>
      </c>
      <c r="BG30" s="183" t="s">
        <v>868</v>
      </c>
      <c r="BH30" s="183" t="s">
        <v>868</v>
      </c>
      <c r="BI30" s="183" t="s">
        <v>2775</v>
      </c>
      <c r="BJ30" s="183" t="s">
        <v>868</v>
      </c>
      <c r="BK30" s="183" t="s">
        <v>868</v>
      </c>
      <c r="BL30" s="183" t="s">
        <v>2775</v>
      </c>
      <c r="BM30" s="183" t="s">
        <v>868</v>
      </c>
      <c r="BN30" s="183" t="s">
        <v>868</v>
      </c>
      <c r="BO30" s="183" t="s">
        <v>2775</v>
      </c>
      <c r="BP30" s="183" t="s">
        <v>868</v>
      </c>
      <c r="BQ30" s="183" t="s">
        <v>868</v>
      </c>
      <c r="BR30" s="183" t="s">
        <v>2775</v>
      </c>
      <c r="BS30" s="183" t="s">
        <v>868</v>
      </c>
      <c r="BT30" s="183" t="s">
        <v>868</v>
      </c>
      <c r="BU30" s="183" t="s">
        <v>2775</v>
      </c>
      <c r="BV30" s="183" t="s">
        <v>868</v>
      </c>
      <c r="BW30" s="183" t="s">
        <v>868</v>
      </c>
      <c r="BX30" s="183" t="s">
        <v>2775</v>
      </c>
      <c r="BY30" s="183" t="s">
        <v>868</v>
      </c>
      <c r="BZ30" s="183" t="s">
        <v>868</v>
      </c>
      <c r="CA30" s="183" t="s">
        <v>2775</v>
      </c>
      <c r="CB30" s="183" t="s">
        <v>868</v>
      </c>
      <c r="CC30" s="183" t="s">
        <v>868</v>
      </c>
      <c r="CD30" s="183" t="s">
        <v>2775</v>
      </c>
      <c r="CE30" s="183" t="s">
        <v>868</v>
      </c>
      <c r="CF30" s="183" t="s">
        <v>868</v>
      </c>
      <c r="CG30" s="183" t="s">
        <v>2775</v>
      </c>
      <c r="CH30" s="183" t="s">
        <v>868</v>
      </c>
      <c r="CI30" s="183" t="s">
        <v>868</v>
      </c>
      <c r="CJ30" s="183" t="s">
        <v>2775</v>
      </c>
      <c r="CK30" s="183" t="s">
        <v>868</v>
      </c>
      <c r="CL30" s="183" t="s">
        <v>868</v>
      </c>
      <c r="CM30" s="183" t="s">
        <v>2775</v>
      </c>
      <c r="CN30" s="183" t="s">
        <v>868</v>
      </c>
      <c r="CO30" s="183" t="s">
        <v>868</v>
      </c>
      <c r="CP30" s="183" t="s">
        <v>2775</v>
      </c>
      <c r="CQ30" s="183" t="s">
        <v>868</v>
      </c>
      <c r="CR30" s="183" t="s">
        <v>868</v>
      </c>
      <c r="CS30" s="183" t="s">
        <v>2775</v>
      </c>
      <c r="CT30" s="183" t="s">
        <v>868</v>
      </c>
      <c r="CU30" s="183" t="s">
        <v>868</v>
      </c>
      <c r="CV30" s="183" t="s">
        <v>2775</v>
      </c>
      <c r="CW30" s="183" t="s">
        <v>868</v>
      </c>
      <c r="CX30" s="183" t="s">
        <v>868</v>
      </c>
      <c r="CY30" s="183" t="s">
        <v>2775</v>
      </c>
      <c r="CZ30" s="183" t="s">
        <v>868</v>
      </c>
      <c r="DA30" s="183" t="s">
        <v>868</v>
      </c>
      <c r="DB30" s="183" t="s">
        <v>2775</v>
      </c>
      <c r="DC30" s="183" t="s">
        <v>868</v>
      </c>
      <c r="DD30" s="183" t="s">
        <v>868</v>
      </c>
      <c r="DE30" s="183" t="s">
        <v>2775</v>
      </c>
      <c r="DF30" s="183" t="s">
        <v>868</v>
      </c>
      <c r="DG30" s="183" t="s">
        <v>868</v>
      </c>
      <c r="DH30" s="183" t="s">
        <v>2775</v>
      </c>
      <c r="DI30" s="183" t="s">
        <v>868</v>
      </c>
      <c r="DJ30" s="183" t="s">
        <v>868</v>
      </c>
      <c r="DK30" s="183" t="s">
        <v>2775</v>
      </c>
      <c r="DL30" s="183" t="s">
        <v>868</v>
      </c>
      <c r="DM30" s="183" t="s">
        <v>868</v>
      </c>
      <c r="DN30" s="183" t="s">
        <v>2775</v>
      </c>
      <c r="DO30" s="183" t="s">
        <v>868</v>
      </c>
      <c r="DP30" s="183" t="s">
        <v>868</v>
      </c>
      <c r="DQ30" s="183" t="s">
        <v>2775</v>
      </c>
      <c r="DR30" s="183" t="s">
        <v>868</v>
      </c>
      <c r="DS30" s="183" t="s">
        <v>868</v>
      </c>
      <c r="DT30" s="183" t="s">
        <v>2775</v>
      </c>
      <c r="DU30" s="183" t="s">
        <v>868</v>
      </c>
      <c r="DV30" s="183" t="s">
        <v>868</v>
      </c>
      <c r="DW30" s="183" t="s">
        <v>2775</v>
      </c>
      <c r="DX30" s="183" t="s">
        <v>868</v>
      </c>
      <c r="DY30" s="183" t="s">
        <v>868</v>
      </c>
      <c r="DZ30" s="183" t="s">
        <v>2775</v>
      </c>
      <c r="EA30" s="183" t="s">
        <v>868</v>
      </c>
      <c r="EB30" s="183" t="s">
        <v>868</v>
      </c>
      <c r="EC30" s="183" t="s">
        <v>2775</v>
      </c>
      <c r="ED30" s="183" t="s">
        <v>868</v>
      </c>
      <c r="EE30" s="183" t="s">
        <v>868</v>
      </c>
      <c r="EF30" s="183" t="s">
        <v>2775</v>
      </c>
      <c r="EG30" s="183" t="s">
        <v>868</v>
      </c>
      <c r="EH30" s="183" t="s">
        <v>868</v>
      </c>
      <c r="EI30" s="183" t="s">
        <v>2775</v>
      </c>
      <c r="EJ30" s="183" t="s">
        <v>868</v>
      </c>
      <c r="EK30" s="183" t="s">
        <v>868</v>
      </c>
      <c r="EL30" s="183" t="s">
        <v>2775</v>
      </c>
      <c r="EM30" s="183" t="s">
        <v>868</v>
      </c>
      <c r="EN30" s="183" t="s">
        <v>868</v>
      </c>
      <c r="EO30" s="183" t="s">
        <v>2775</v>
      </c>
      <c r="EP30" s="183" t="s">
        <v>868</v>
      </c>
      <c r="EQ30" s="183" t="s">
        <v>868</v>
      </c>
      <c r="ER30" s="183" t="s">
        <v>2775</v>
      </c>
      <c r="ES30" s="183" t="s">
        <v>868</v>
      </c>
      <c r="ET30" s="183" t="s">
        <v>868</v>
      </c>
    </row>
    <row r="31" spans="1:150" x14ac:dyDescent="0.25">
      <c r="A31" s="1"/>
      <c r="B31" s="182" t="s">
        <v>2877</v>
      </c>
      <c r="C31" s="182" t="s">
        <v>115</v>
      </c>
      <c r="D31" s="182" t="s">
        <v>1077</v>
      </c>
      <c r="E31" s="182" t="s">
        <v>2878</v>
      </c>
      <c r="F31" s="182" t="s">
        <v>2879</v>
      </c>
      <c r="G31" s="183" t="s">
        <v>2775</v>
      </c>
      <c r="H31" s="183" t="s">
        <v>868</v>
      </c>
      <c r="I31" s="183" t="s">
        <v>868</v>
      </c>
      <c r="J31" s="183" t="s">
        <v>2775</v>
      </c>
      <c r="K31" s="183" t="s">
        <v>868</v>
      </c>
      <c r="L31" s="183" t="s">
        <v>868</v>
      </c>
      <c r="M31" s="183" t="s">
        <v>2775</v>
      </c>
      <c r="N31" s="183" t="s">
        <v>868</v>
      </c>
      <c r="O31" s="183" t="s">
        <v>868</v>
      </c>
      <c r="P31" s="183" t="s">
        <v>2775</v>
      </c>
      <c r="Q31" s="183" t="s">
        <v>868</v>
      </c>
      <c r="R31" s="183" t="s">
        <v>868</v>
      </c>
      <c r="S31" s="183" t="s">
        <v>2775</v>
      </c>
      <c r="T31" s="183" t="s">
        <v>868</v>
      </c>
      <c r="U31" s="183" t="s">
        <v>868</v>
      </c>
      <c r="V31" s="183" t="s">
        <v>2775</v>
      </c>
      <c r="W31" s="183" t="s">
        <v>868</v>
      </c>
      <c r="X31" s="183" t="s">
        <v>868</v>
      </c>
      <c r="Y31" s="183" t="s">
        <v>2775</v>
      </c>
      <c r="Z31" s="183" t="s">
        <v>868</v>
      </c>
      <c r="AA31" s="183" t="s">
        <v>868</v>
      </c>
      <c r="AB31" s="183" t="s">
        <v>2775</v>
      </c>
      <c r="AC31" s="183" t="s">
        <v>868</v>
      </c>
      <c r="AD31" s="183" t="s">
        <v>868</v>
      </c>
      <c r="AE31" s="183" t="s">
        <v>2775</v>
      </c>
      <c r="AF31" s="183" t="s">
        <v>868</v>
      </c>
      <c r="AG31" s="183" t="s">
        <v>868</v>
      </c>
      <c r="AH31" s="183" t="s">
        <v>2775</v>
      </c>
      <c r="AI31" s="183" t="s">
        <v>868</v>
      </c>
      <c r="AJ31" s="183" t="s">
        <v>868</v>
      </c>
      <c r="AK31" s="183" t="s">
        <v>2775</v>
      </c>
      <c r="AL31" s="183" t="s">
        <v>868</v>
      </c>
      <c r="AM31" s="183" t="s">
        <v>868</v>
      </c>
      <c r="AN31" s="183" t="s">
        <v>2775</v>
      </c>
      <c r="AO31" s="183" t="s">
        <v>868</v>
      </c>
      <c r="AP31" s="183" t="s">
        <v>868</v>
      </c>
      <c r="AQ31" s="183" t="s">
        <v>2775</v>
      </c>
      <c r="AR31" s="183" t="s">
        <v>868</v>
      </c>
      <c r="AS31" s="183" t="s">
        <v>868</v>
      </c>
      <c r="AT31" s="183" t="s">
        <v>2775</v>
      </c>
      <c r="AU31" s="183" t="s">
        <v>868</v>
      </c>
      <c r="AV31" s="183" t="s">
        <v>868</v>
      </c>
      <c r="AW31" s="183" t="s">
        <v>2775</v>
      </c>
      <c r="AX31" s="183" t="s">
        <v>868</v>
      </c>
      <c r="AY31" s="183" t="s">
        <v>868</v>
      </c>
      <c r="AZ31" s="183" t="s">
        <v>2775</v>
      </c>
      <c r="BA31" s="183" t="s">
        <v>868</v>
      </c>
      <c r="BB31" s="183" t="s">
        <v>868</v>
      </c>
      <c r="BC31" s="183" t="s">
        <v>2775</v>
      </c>
      <c r="BD31" s="183" t="s">
        <v>868</v>
      </c>
      <c r="BE31" s="183" t="s">
        <v>868</v>
      </c>
      <c r="BF31" s="183" t="s">
        <v>2775</v>
      </c>
      <c r="BG31" s="183" t="s">
        <v>868</v>
      </c>
      <c r="BH31" s="183" t="s">
        <v>868</v>
      </c>
      <c r="BI31" s="183" t="s">
        <v>2775</v>
      </c>
      <c r="BJ31" s="183" t="s">
        <v>868</v>
      </c>
      <c r="BK31" s="183" t="s">
        <v>868</v>
      </c>
      <c r="BL31" s="183" t="s">
        <v>2775</v>
      </c>
      <c r="BM31" s="183" t="s">
        <v>868</v>
      </c>
      <c r="BN31" s="183" t="s">
        <v>868</v>
      </c>
      <c r="BO31" s="183" t="s">
        <v>2775</v>
      </c>
      <c r="BP31" s="183" t="s">
        <v>868</v>
      </c>
      <c r="BQ31" s="183" t="s">
        <v>868</v>
      </c>
      <c r="BR31" s="183" t="s">
        <v>2775</v>
      </c>
      <c r="BS31" s="183" t="s">
        <v>868</v>
      </c>
      <c r="BT31" s="183" t="s">
        <v>868</v>
      </c>
      <c r="BU31" s="183" t="s">
        <v>2775</v>
      </c>
      <c r="BV31" s="183" t="s">
        <v>868</v>
      </c>
      <c r="BW31" s="183" t="s">
        <v>868</v>
      </c>
      <c r="BX31" s="183" t="s">
        <v>2775</v>
      </c>
      <c r="BY31" s="183" t="s">
        <v>868</v>
      </c>
      <c r="BZ31" s="183" t="s">
        <v>868</v>
      </c>
      <c r="CA31" s="183" t="s">
        <v>2775</v>
      </c>
      <c r="CB31" s="183" t="s">
        <v>868</v>
      </c>
      <c r="CC31" s="183" t="s">
        <v>868</v>
      </c>
      <c r="CD31" s="183" t="s">
        <v>2775</v>
      </c>
      <c r="CE31" s="183" t="s">
        <v>868</v>
      </c>
      <c r="CF31" s="183" t="s">
        <v>868</v>
      </c>
      <c r="CG31" s="183" t="s">
        <v>2775</v>
      </c>
      <c r="CH31" s="183" t="s">
        <v>868</v>
      </c>
      <c r="CI31" s="183" t="s">
        <v>868</v>
      </c>
      <c r="CJ31" s="183" t="s">
        <v>2775</v>
      </c>
      <c r="CK31" s="183" t="s">
        <v>868</v>
      </c>
      <c r="CL31" s="183" t="s">
        <v>868</v>
      </c>
      <c r="CM31" s="183" t="s">
        <v>2775</v>
      </c>
      <c r="CN31" s="183" t="s">
        <v>868</v>
      </c>
      <c r="CO31" s="183" t="s">
        <v>868</v>
      </c>
      <c r="CP31" s="183" t="s">
        <v>2775</v>
      </c>
      <c r="CQ31" s="183" t="s">
        <v>868</v>
      </c>
      <c r="CR31" s="183" t="s">
        <v>868</v>
      </c>
      <c r="CS31" s="183" t="s">
        <v>2775</v>
      </c>
      <c r="CT31" s="183" t="s">
        <v>868</v>
      </c>
      <c r="CU31" s="183" t="s">
        <v>868</v>
      </c>
      <c r="CV31" s="183" t="s">
        <v>2775</v>
      </c>
      <c r="CW31" s="183" t="s">
        <v>868</v>
      </c>
      <c r="CX31" s="183" t="s">
        <v>868</v>
      </c>
      <c r="CY31" s="183" t="s">
        <v>2775</v>
      </c>
      <c r="CZ31" s="183" t="s">
        <v>868</v>
      </c>
      <c r="DA31" s="183" t="s">
        <v>868</v>
      </c>
      <c r="DB31" s="183" t="s">
        <v>2775</v>
      </c>
      <c r="DC31" s="183" t="s">
        <v>868</v>
      </c>
      <c r="DD31" s="183" t="s">
        <v>868</v>
      </c>
      <c r="DE31" s="183" t="s">
        <v>2775</v>
      </c>
      <c r="DF31" s="183" t="s">
        <v>868</v>
      </c>
      <c r="DG31" s="183" t="s">
        <v>868</v>
      </c>
      <c r="DH31" s="183" t="s">
        <v>2775</v>
      </c>
      <c r="DI31" s="183" t="s">
        <v>868</v>
      </c>
      <c r="DJ31" s="183" t="s">
        <v>868</v>
      </c>
      <c r="DK31" s="183" t="s">
        <v>2775</v>
      </c>
      <c r="DL31" s="183" t="s">
        <v>868</v>
      </c>
      <c r="DM31" s="183" t="s">
        <v>868</v>
      </c>
      <c r="DN31" s="183" t="s">
        <v>2775</v>
      </c>
      <c r="DO31" s="183" t="s">
        <v>868</v>
      </c>
      <c r="DP31" s="183" t="s">
        <v>868</v>
      </c>
      <c r="DQ31" s="183" t="s">
        <v>2775</v>
      </c>
      <c r="DR31" s="183" t="s">
        <v>868</v>
      </c>
      <c r="DS31" s="183" t="s">
        <v>868</v>
      </c>
      <c r="DT31" s="183" t="s">
        <v>2775</v>
      </c>
      <c r="DU31" s="183" t="s">
        <v>868</v>
      </c>
      <c r="DV31" s="183" t="s">
        <v>868</v>
      </c>
      <c r="DW31" s="183" t="s">
        <v>2775</v>
      </c>
      <c r="DX31" s="183" t="s">
        <v>868</v>
      </c>
      <c r="DY31" s="183" t="s">
        <v>868</v>
      </c>
      <c r="DZ31" s="183" t="s">
        <v>2775</v>
      </c>
      <c r="EA31" s="183" t="s">
        <v>868</v>
      </c>
      <c r="EB31" s="183" t="s">
        <v>868</v>
      </c>
      <c r="EC31" s="183" t="s">
        <v>2775</v>
      </c>
      <c r="ED31" s="183" t="s">
        <v>868</v>
      </c>
      <c r="EE31" s="183" t="s">
        <v>868</v>
      </c>
      <c r="EF31" s="183" t="s">
        <v>2775</v>
      </c>
      <c r="EG31" s="183" t="s">
        <v>868</v>
      </c>
      <c r="EH31" s="183" t="s">
        <v>868</v>
      </c>
      <c r="EI31" s="183" t="s">
        <v>2775</v>
      </c>
      <c r="EJ31" s="183" t="s">
        <v>868</v>
      </c>
      <c r="EK31" s="183" t="s">
        <v>868</v>
      </c>
      <c r="EL31" s="183" t="s">
        <v>2775</v>
      </c>
      <c r="EM31" s="183" t="s">
        <v>868</v>
      </c>
      <c r="EN31" s="183" t="s">
        <v>868</v>
      </c>
      <c r="EO31" s="183" t="s">
        <v>2775</v>
      </c>
      <c r="EP31" s="183" t="s">
        <v>868</v>
      </c>
      <c r="EQ31" s="183" t="s">
        <v>868</v>
      </c>
      <c r="ER31" s="183" t="s">
        <v>2775</v>
      </c>
      <c r="ES31" s="183" t="s">
        <v>868</v>
      </c>
      <c r="ET31" s="183" t="s">
        <v>868</v>
      </c>
    </row>
    <row r="32" spans="1:150" x14ac:dyDescent="0.25">
      <c r="A32" s="1"/>
      <c r="B32" s="181" t="s">
        <v>2880</v>
      </c>
      <c r="C32" s="181" t="s">
        <v>84</v>
      </c>
      <c r="D32" s="181" t="s">
        <v>2881</v>
      </c>
      <c r="E32" s="181" t="s">
        <v>2882</v>
      </c>
      <c r="F32" s="181" t="s">
        <v>2883</v>
      </c>
      <c r="G32" s="181" t="s">
        <v>2775</v>
      </c>
      <c r="H32" s="181" t="s">
        <v>2667</v>
      </c>
      <c r="I32" s="181" t="s">
        <v>2667</v>
      </c>
      <c r="J32" s="181" t="s">
        <v>2775</v>
      </c>
      <c r="K32" s="181" t="s">
        <v>2667</v>
      </c>
      <c r="L32" s="181" t="s">
        <v>2667</v>
      </c>
      <c r="M32" s="181" t="s">
        <v>2775</v>
      </c>
      <c r="N32" s="181" t="s">
        <v>2667</v>
      </c>
      <c r="O32" s="181" t="s">
        <v>2667</v>
      </c>
      <c r="P32" s="181" t="s">
        <v>2775</v>
      </c>
      <c r="Q32" s="181" t="s">
        <v>2667</v>
      </c>
      <c r="R32" s="181" t="s">
        <v>2667</v>
      </c>
      <c r="S32" s="181" t="s">
        <v>2775</v>
      </c>
      <c r="T32" s="181" t="s">
        <v>2667</v>
      </c>
      <c r="U32" s="181" t="s">
        <v>2667</v>
      </c>
      <c r="V32" s="181" t="s">
        <v>2775</v>
      </c>
      <c r="W32" s="181" t="s">
        <v>2667</v>
      </c>
      <c r="X32" s="181" t="s">
        <v>2667</v>
      </c>
      <c r="Y32" s="181" t="s">
        <v>2775</v>
      </c>
      <c r="Z32" s="181" t="s">
        <v>2667</v>
      </c>
      <c r="AA32" s="181" t="s">
        <v>2667</v>
      </c>
      <c r="AB32" s="181" t="s">
        <v>2775</v>
      </c>
      <c r="AC32" s="181" t="s">
        <v>2667</v>
      </c>
      <c r="AD32" s="181" t="s">
        <v>2667</v>
      </c>
      <c r="AE32" s="181" t="s">
        <v>2775</v>
      </c>
      <c r="AF32" s="181" t="s">
        <v>2667</v>
      </c>
      <c r="AG32" s="181" t="s">
        <v>2667</v>
      </c>
      <c r="AH32" s="181" t="s">
        <v>2775</v>
      </c>
      <c r="AI32" s="181" t="s">
        <v>2667</v>
      </c>
      <c r="AJ32" s="181" t="s">
        <v>2667</v>
      </c>
      <c r="AK32" s="181" t="s">
        <v>2775</v>
      </c>
      <c r="AL32" s="181" t="s">
        <v>2667</v>
      </c>
      <c r="AM32" s="181" t="s">
        <v>2667</v>
      </c>
      <c r="AN32" s="181" t="s">
        <v>2775</v>
      </c>
      <c r="AO32" s="181" t="s">
        <v>2667</v>
      </c>
      <c r="AP32" s="181" t="s">
        <v>2667</v>
      </c>
      <c r="AQ32" s="181" t="s">
        <v>2775</v>
      </c>
      <c r="AR32" s="181" t="s">
        <v>2667</v>
      </c>
      <c r="AS32" s="181" t="s">
        <v>2667</v>
      </c>
      <c r="AT32" s="181" t="s">
        <v>2775</v>
      </c>
      <c r="AU32" s="181" t="s">
        <v>2667</v>
      </c>
      <c r="AV32" s="181" t="s">
        <v>2667</v>
      </c>
      <c r="AW32" s="181" t="s">
        <v>2775</v>
      </c>
      <c r="AX32" s="181" t="s">
        <v>2667</v>
      </c>
      <c r="AY32" s="181" t="s">
        <v>2667</v>
      </c>
      <c r="AZ32" s="181" t="s">
        <v>2775</v>
      </c>
      <c r="BA32" s="181" t="s">
        <v>2667</v>
      </c>
      <c r="BB32" s="181" t="s">
        <v>2667</v>
      </c>
      <c r="BC32" s="181" t="s">
        <v>2775</v>
      </c>
      <c r="BD32" s="181" t="s">
        <v>2667</v>
      </c>
      <c r="BE32" s="181" t="s">
        <v>2667</v>
      </c>
      <c r="BF32" s="181" t="s">
        <v>2775</v>
      </c>
      <c r="BG32" s="181" t="s">
        <v>2667</v>
      </c>
      <c r="BH32" s="181" t="s">
        <v>2667</v>
      </c>
      <c r="BI32" s="181" t="s">
        <v>2775</v>
      </c>
      <c r="BJ32" s="181" t="s">
        <v>2667</v>
      </c>
      <c r="BK32" s="181" t="s">
        <v>2667</v>
      </c>
      <c r="BL32" s="181" t="s">
        <v>2775</v>
      </c>
      <c r="BM32" s="181" t="s">
        <v>2667</v>
      </c>
      <c r="BN32" s="181" t="s">
        <v>2667</v>
      </c>
      <c r="BO32" s="181" t="s">
        <v>2775</v>
      </c>
      <c r="BP32" s="181" t="s">
        <v>2667</v>
      </c>
      <c r="BQ32" s="181" t="s">
        <v>2667</v>
      </c>
      <c r="BR32" s="181" t="s">
        <v>2775</v>
      </c>
      <c r="BS32" s="181" t="s">
        <v>2667</v>
      </c>
      <c r="BT32" s="181" t="s">
        <v>2667</v>
      </c>
      <c r="BU32" s="181" t="s">
        <v>2775</v>
      </c>
      <c r="BV32" s="181" t="s">
        <v>2667</v>
      </c>
      <c r="BW32" s="181" t="s">
        <v>2667</v>
      </c>
      <c r="BX32" s="181" t="s">
        <v>2775</v>
      </c>
      <c r="BY32" s="181" t="s">
        <v>2667</v>
      </c>
      <c r="BZ32" s="181" t="s">
        <v>2667</v>
      </c>
      <c r="CA32" s="181" t="s">
        <v>2775</v>
      </c>
      <c r="CB32" s="181" t="s">
        <v>2667</v>
      </c>
      <c r="CC32" s="181" t="s">
        <v>2667</v>
      </c>
      <c r="CD32" s="181" t="s">
        <v>2775</v>
      </c>
      <c r="CE32" s="181" t="s">
        <v>2667</v>
      </c>
      <c r="CF32" s="181" t="s">
        <v>2667</v>
      </c>
      <c r="CG32" s="181" t="s">
        <v>2775</v>
      </c>
      <c r="CH32" s="181" t="s">
        <v>2667</v>
      </c>
      <c r="CI32" s="181" t="s">
        <v>2667</v>
      </c>
      <c r="CJ32" s="181" t="s">
        <v>2775</v>
      </c>
      <c r="CK32" s="181" t="s">
        <v>2667</v>
      </c>
      <c r="CL32" s="181" t="s">
        <v>2667</v>
      </c>
      <c r="CM32" s="181" t="s">
        <v>2775</v>
      </c>
      <c r="CN32" s="181" t="s">
        <v>2667</v>
      </c>
      <c r="CO32" s="181" t="s">
        <v>2667</v>
      </c>
      <c r="CP32" s="181" t="s">
        <v>2775</v>
      </c>
      <c r="CQ32" s="181" t="s">
        <v>2667</v>
      </c>
      <c r="CR32" s="181" t="s">
        <v>2667</v>
      </c>
      <c r="CS32" s="181" t="s">
        <v>2775</v>
      </c>
      <c r="CT32" s="181" t="s">
        <v>2667</v>
      </c>
      <c r="CU32" s="181" t="s">
        <v>2667</v>
      </c>
      <c r="CV32" s="181" t="s">
        <v>2775</v>
      </c>
      <c r="CW32" s="181" t="s">
        <v>2667</v>
      </c>
      <c r="CX32" s="181" t="s">
        <v>2667</v>
      </c>
      <c r="CY32" s="181" t="s">
        <v>2775</v>
      </c>
      <c r="CZ32" s="181" t="s">
        <v>2667</v>
      </c>
      <c r="DA32" s="181" t="s">
        <v>2667</v>
      </c>
      <c r="DB32" s="181" t="s">
        <v>2775</v>
      </c>
      <c r="DC32" s="181" t="s">
        <v>2667</v>
      </c>
      <c r="DD32" s="181" t="s">
        <v>2667</v>
      </c>
      <c r="DE32" s="181" t="s">
        <v>2775</v>
      </c>
      <c r="DF32" s="181" t="s">
        <v>2667</v>
      </c>
      <c r="DG32" s="181" t="s">
        <v>2667</v>
      </c>
      <c r="DH32" s="181" t="s">
        <v>2775</v>
      </c>
      <c r="DI32" s="181" t="s">
        <v>2667</v>
      </c>
      <c r="DJ32" s="181" t="s">
        <v>2667</v>
      </c>
      <c r="DK32" s="181" t="s">
        <v>2775</v>
      </c>
      <c r="DL32" s="181" t="s">
        <v>2667</v>
      </c>
      <c r="DM32" s="181" t="s">
        <v>2667</v>
      </c>
      <c r="DN32" s="181" t="s">
        <v>2775</v>
      </c>
      <c r="DO32" s="181" t="s">
        <v>2667</v>
      </c>
      <c r="DP32" s="181" t="s">
        <v>2667</v>
      </c>
      <c r="DQ32" s="181" t="s">
        <v>2775</v>
      </c>
      <c r="DR32" s="181" t="s">
        <v>2667</v>
      </c>
      <c r="DS32" s="181" t="s">
        <v>2667</v>
      </c>
      <c r="DT32" s="181" t="s">
        <v>2775</v>
      </c>
      <c r="DU32" s="181" t="s">
        <v>2667</v>
      </c>
      <c r="DV32" s="181" t="s">
        <v>2667</v>
      </c>
      <c r="DW32" s="181" t="s">
        <v>2775</v>
      </c>
      <c r="DX32" s="181" t="s">
        <v>2667</v>
      </c>
      <c r="DY32" s="181" t="s">
        <v>2667</v>
      </c>
      <c r="DZ32" s="181" t="s">
        <v>2775</v>
      </c>
      <c r="EA32" s="181" t="s">
        <v>2667</v>
      </c>
      <c r="EB32" s="181" t="s">
        <v>2667</v>
      </c>
      <c r="EC32" s="181" t="s">
        <v>2775</v>
      </c>
      <c r="ED32" s="181" t="s">
        <v>2667</v>
      </c>
      <c r="EE32" s="181" t="s">
        <v>2667</v>
      </c>
      <c r="EF32" s="181" t="s">
        <v>2775</v>
      </c>
      <c r="EG32" s="181" t="s">
        <v>2667</v>
      </c>
      <c r="EH32" s="181" t="s">
        <v>2667</v>
      </c>
      <c r="EI32" s="181" t="s">
        <v>2775</v>
      </c>
      <c r="EJ32" s="181" t="s">
        <v>2667</v>
      </c>
      <c r="EK32" s="181" t="s">
        <v>2667</v>
      </c>
      <c r="EL32" s="181" t="s">
        <v>2775</v>
      </c>
      <c r="EM32" s="181" t="s">
        <v>2667</v>
      </c>
      <c r="EN32" s="181" t="s">
        <v>2667</v>
      </c>
      <c r="EO32" s="181" t="s">
        <v>2775</v>
      </c>
      <c r="EP32" s="181" t="s">
        <v>2667</v>
      </c>
      <c r="EQ32" s="181" t="s">
        <v>2667</v>
      </c>
      <c r="ER32" s="181" t="s">
        <v>2775</v>
      </c>
      <c r="ES32" s="181" t="s">
        <v>2667</v>
      </c>
      <c r="ET32" s="181" t="s">
        <v>2667</v>
      </c>
    </row>
    <row r="33" spans="1:150" x14ac:dyDescent="0.25">
      <c r="A33" s="1"/>
      <c r="B33" s="182" t="s">
        <v>2884</v>
      </c>
      <c r="C33" s="182" t="s">
        <v>84</v>
      </c>
      <c r="D33" s="182" t="s">
        <v>2881</v>
      </c>
      <c r="E33" s="182" t="s">
        <v>2885</v>
      </c>
      <c r="F33" s="182" t="s">
        <v>2886</v>
      </c>
      <c r="G33" s="183" t="s">
        <v>2775</v>
      </c>
      <c r="H33" s="183" t="s">
        <v>868</v>
      </c>
      <c r="I33" s="183" t="s">
        <v>868</v>
      </c>
      <c r="J33" s="183" t="s">
        <v>2775</v>
      </c>
      <c r="K33" s="183" t="s">
        <v>868</v>
      </c>
      <c r="L33" s="183" t="s">
        <v>868</v>
      </c>
      <c r="M33" s="183" t="s">
        <v>2775</v>
      </c>
      <c r="N33" s="183" t="s">
        <v>868</v>
      </c>
      <c r="O33" s="183" t="s">
        <v>868</v>
      </c>
      <c r="P33" s="183" t="s">
        <v>2775</v>
      </c>
      <c r="Q33" s="183" t="s">
        <v>868</v>
      </c>
      <c r="R33" s="183" t="s">
        <v>868</v>
      </c>
      <c r="S33" s="183" t="s">
        <v>2775</v>
      </c>
      <c r="T33" s="183" t="s">
        <v>868</v>
      </c>
      <c r="U33" s="183" t="s">
        <v>868</v>
      </c>
      <c r="V33" s="183" t="s">
        <v>2775</v>
      </c>
      <c r="W33" s="183" t="s">
        <v>868</v>
      </c>
      <c r="X33" s="183" t="s">
        <v>868</v>
      </c>
      <c r="Y33" s="183" t="s">
        <v>2775</v>
      </c>
      <c r="Z33" s="183" t="s">
        <v>868</v>
      </c>
      <c r="AA33" s="183" t="s">
        <v>868</v>
      </c>
      <c r="AB33" s="183" t="s">
        <v>2775</v>
      </c>
      <c r="AC33" s="183" t="s">
        <v>868</v>
      </c>
      <c r="AD33" s="183" t="s">
        <v>868</v>
      </c>
      <c r="AE33" s="183" t="s">
        <v>2775</v>
      </c>
      <c r="AF33" s="183" t="s">
        <v>868</v>
      </c>
      <c r="AG33" s="183" t="s">
        <v>868</v>
      </c>
      <c r="AH33" s="183" t="s">
        <v>2775</v>
      </c>
      <c r="AI33" s="183" t="s">
        <v>868</v>
      </c>
      <c r="AJ33" s="183" t="s">
        <v>868</v>
      </c>
      <c r="AK33" s="183" t="s">
        <v>2775</v>
      </c>
      <c r="AL33" s="183" t="s">
        <v>868</v>
      </c>
      <c r="AM33" s="183" t="s">
        <v>868</v>
      </c>
      <c r="AN33" s="183" t="s">
        <v>2775</v>
      </c>
      <c r="AO33" s="183" t="s">
        <v>868</v>
      </c>
      <c r="AP33" s="183" t="s">
        <v>868</v>
      </c>
      <c r="AQ33" s="183" t="s">
        <v>2775</v>
      </c>
      <c r="AR33" s="183" t="s">
        <v>868</v>
      </c>
      <c r="AS33" s="183" t="s">
        <v>868</v>
      </c>
      <c r="AT33" s="183" t="s">
        <v>2775</v>
      </c>
      <c r="AU33" s="183" t="s">
        <v>868</v>
      </c>
      <c r="AV33" s="183" t="s">
        <v>868</v>
      </c>
      <c r="AW33" s="183" t="s">
        <v>2775</v>
      </c>
      <c r="AX33" s="183" t="s">
        <v>868</v>
      </c>
      <c r="AY33" s="183" t="s">
        <v>868</v>
      </c>
      <c r="AZ33" s="183" t="s">
        <v>2775</v>
      </c>
      <c r="BA33" s="183" t="s">
        <v>868</v>
      </c>
      <c r="BB33" s="183" t="s">
        <v>868</v>
      </c>
      <c r="BC33" s="183" t="s">
        <v>2775</v>
      </c>
      <c r="BD33" s="183" t="s">
        <v>868</v>
      </c>
      <c r="BE33" s="183" t="s">
        <v>868</v>
      </c>
      <c r="BF33" s="183" t="s">
        <v>2775</v>
      </c>
      <c r="BG33" s="183" t="s">
        <v>868</v>
      </c>
      <c r="BH33" s="183" t="s">
        <v>868</v>
      </c>
      <c r="BI33" s="183" t="s">
        <v>2775</v>
      </c>
      <c r="BJ33" s="183" t="s">
        <v>868</v>
      </c>
      <c r="BK33" s="183" t="s">
        <v>868</v>
      </c>
      <c r="BL33" s="183" t="s">
        <v>2775</v>
      </c>
      <c r="BM33" s="183" t="s">
        <v>868</v>
      </c>
      <c r="BN33" s="183" t="s">
        <v>868</v>
      </c>
      <c r="BO33" s="183" t="s">
        <v>2775</v>
      </c>
      <c r="BP33" s="183" t="s">
        <v>868</v>
      </c>
      <c r="BQ33" s="183" t="s">
        <v>868</v>
      </c>
      <c r="BR33" s="183" t="s">
        <v>2775</v>
      </c>
      <c r="BS33" s="183" t="s">
        <v>868</v>
      </c>
      <c r="BT33" s="183" t="s">
        <v>868</v>
      </c>
      <c r="BU33" s="183" t="s">
        <v>2775</v>
      </c>
      <c r="BV33" s="183" t="s">
        <v>868</v>
      </c>
      <c r="BW33" s="183" t="s">
        <v>868</v>
      </c>
      <c r="BX33" s="183" t="s">
        <v>2775</v>
      </c>
      <c r="BY33" s="183" t="s">
        <v>868</v>
      </c>
      <c r="BZ33" s="183" t="s">
        <v>868</v>
      </c>
      <c r="CA33" s="183" t="s">
        <v>2775</v>
      </c>
      <c r="CB33" s="183" t="s">
        <v>868</v>
      </c>
      <c r="CC33" s="183" t="s">
        <v>868</v>
      </c>
      <c r="CD33" s="183" t="s">
        <v>2775</v>
      </c>
      <c r="CE33" s="183" t="s">
        <v>868</v>
      </c>
      <c r="CF33" s="183" t="s">
        <v>868</v>
      </c>
      <c r="CG33" s="183" t="s">
        <v>2775</v>
      </c>
      <c r="CH33" s="183" t="s">
        <v>868</v>
      </c>
      <c r="CI33" s="183" t="s">
        <v>868</v>
      </c>
      <c r="CJ33" s="183" t="s">
        <v>2775</v>
      </c>
      <c r="CK33" s="183" t="s">
        <v>868</v>
      </c>
      <c r="CL33" s="183" t="s">
        <v>868</v>
      </c>
      <c r="CM33" s="183" t="s">
        <v>2775</v>
      </c>
      <c r="CN33" s="183" t="s">
        <v>868</v>
      </c>
      <c r="CO33" s="183" t="s">
        <v>868</v>
      </c>
      <c r="CP33" s="183" t="s">
        <v>2775</v>
      </c>
      <c r="CQ33" s="183" t="s">
        <v>868</v>
      </c>
      <c r="CR33" s="183" t="s">
        <v>868</v>
      </c>
      <c r="CS33" s="183" t="s">
        <v>2775</v>
      </c>
      <c r="CT33" s="183" t="s">
        <v>868</v>
      </c>
      <c r="CU33" s="183" t="s">
        <v>868</v>
      </c>
      <c r="CV33" s="183" t="s">
        <v>2775</v>
      </c>
      <c r="CW33" s="183" t="s">
        <v>868</v>
      </c>
      <c r="CX33" s="183" t="s">
        <v>868</v>
      </c>
      <c r="CY33" s="183" t="s">
        <v>2775</v>
      </c>
      <c r="CZ33" s="183" t="s">
        <v>868</v>
      </c>
      <c r="DA33" s="183" t="s">
        <v>868</v>
      </c>
      <c r="DB33" s="183" t="s">
        <v>2775</v>
      </c>
      <c r="DC33" s="183" t="s">
        <v>868</v>
      </c>
      <c r="DD33" s="183" t="s">
        <v>868</v>
      </c>
      <c r="DE33" s="183" t="s">
        <v>2775</v>
      </c>
      <c r="DF33" s="183" t="s">
        <v>868</v>
      </c>
      <c r="DG33" s="183" t="s">
        <v>868</v>
      </c>
      <c r="DH33" s="183" t="s">
        <v>2775</v>
      </c>
      <c r="DI33" s="183" t="s">
        <v>868</v>
      </c>
      <c r="DJ33" s="183" t="s">
        <v>868</v>
      </c>
      <c r="DK33" s="183" t="s">
        <v>2775</v>
      </c>
      <c r="DL33" s="183" t="s">
        <v>868</v>
      </c>
      <c r="DM33" s="183" t="s">
        <v>868</v>
      </c>
      <c r="DN33" s="183" t="s">
        <v>2775</v>
      </c>
      <c r="DO33" s="183" t="s">
        <v>868</v>
      </c>
      <c r="DP33" s="183" t="s">
        <v>868</v>
      </c>
      <c r="DQ33" s="183" t="s">
        <v>2775</v>
      </c>
      <c r="DR33" s="183" t="s">
        <v>868</v>
      </c>
      <c r="DS33" s="183" t="s">
        <v>868</v>
      </c>
      <c r="DT33" s="183" t="s">
        <v>2775</v>
      </c>
      <c r="DU33" s="183" t="s">
        <v>868</v>
      </c>
      <c r="DV33" s="183" t="s">
        <v>868</v>
      </c>
      <c r="DW33" s="183" t="s">
        <v>2775</v>
      </c>
      <c r="DX33" s="183" t="s">
        <v>868</v>
      </c>
      <c r="DY33" s="183" t="s">
        <v>868</v>
      </c>
      <c r="DZ33" s="183" t="s">
        <v>2775</v>
      </c>
      <c r="EA33" s="183" t="s">
        <v>868</v>
      </c>
      <c r="EB33" s="183" t="s">
        <v>868</v>
      </c>
      <c r="EC33" s="183" t="s">
        <v>2775</v>
      </c>
      <c r="ED33" s="183" t="s">
        <v>868</v>
      </c>
      <c r="EE33" s="183" t="s">
        <v>868</v>
      </c>
      <c r="EF33" s="183" t="s">
        <v>2775</v>
      </c>
      <c r="EG33" s="183" t="s">
        <v>868</v>
      </c>
      <c r="EH33" s="183" t="s">
        <v>868</v>
      </c>
      <c r="EI33" s="183" t="s">
        <v>2775</v>
      </c>
      <c r="EJ33" s="183" t="s">
        <v>868</v>
      </c>
      <c r="EK33" s="183" t="s">
        <v>868</v>
      </c>
      <c r="EL33" s="183" t="s">
        <v>2775</v>
      </c>
      <c r="EM33" s="183" t="s">
        <v>868</v>
      </c>
      <c r="EN33" s="183" t="s">
        <v>868</v>
      </c>
      <c r="EO33" s="183" t="s">
        <v>2775</v>
      </c>
      <c r="EP33" s="183" t="s">
        <v>868</v>
      </c>
      <c r="EQ33" s="183" t="s">
        <v>868</v>
      </c>
      <c r="ER33" s="183" t="s">
        <v>2775</v>
      </c>
      <c r="ES33" s="183" t="s">
        <v>868</v>
      </c>
      <c r="ET33" s="183" t="s">
        <v>868</v>
      </c>
    </row>
    <row r="34" spans="1:150" x14ac:dyDescent="0.25">
      <c r="A34" s="1"/>
      <c r="B34" s="182" t="s">
        <v>2887</v>
      </c>
      <c r="C34" s="182" t="s">
        <v>84</v>
      </c>
      <c r="D34" s="182" t="s">
        <v>2881</v>
      </c>
      <c r="E34" s="182" t="s">
        <v>2888</v>
      </c>
      <c r="F34" s="182" t="s">
        <v>2889</v>
      </c>
      <c r="G34" s="183" t="s">
        <v>2775</v>
      </c>
      <c r="H34" s="183" t="s">
        <v>868</v>
      </c>
      <c r="I34" s="183" t="s">
        <v>868</v>
      </c>
      <c r="J34" s="183" t="s">
        <v>2775</v>
      </c>
      <c r="K34" s="183" t="s">
        <v>868</v>
      </c>
      <c r="L34" s="183" t="s">
        <v>868</v>
      </c>
      <c r="M34" s="183" t="s">
        <v>2775</v>
      </c>
      <c r="N34" s="183" t="s">
        <v>868</v>
      </c>
      <c r="O34" s="183" t="s">
        <v>868</v>
      </c>
      <c r="P34" s="183" t="s">
        <v>2775</v>
      </c>
      <c r="Q34" s="183" t="s">
        <v>868</v>
      </c>
      <c r="R34" s="183" t="s">
        <v>868</v>
      </c>
      <c r="S34" s="183" t="s">
        <v>2775</v>
      </c>
      <c r="T34" s="183" t="s">
        <v>868</v>
      </c>
      <c r="U34" s="183" t="s">
        <v>868</v>
      </c>
      <c r="V34" s="183" t="s">
        <v>2775</v>
      </c>
      <c r="W34" s="183" t="s">
        <v>868</v>
      </c>
      <c r="X34" s="183" t="s">
        <v>868</v>
      </c>
      <c r="Y34" s="183" t="s">
        <v>2775</v>
      </c>
      <c r="Z34" s="183" t="s">
        <v>868</v>
      </c>
      <c r="AA34" s="183" t="s">
        <v>868</v>
      </c>
      <c r="AB34" s="183" t="s">
        <v>2775</v>
      </c>
      <c r="AC34" s="183" t="s">
        <v>868</v>
      </c>
      <c r="AD34" s="183" t="s">
        <v>868</v>
      </c>
      <c r="AE34" s="183" t="s">
        <v>2775</v>
      </c>
      <c r="AF34" s="183" t="s">
        <v>868</v>
      </c>
      <c r="AG34" s="183" t="s">
        <v>868</v>
      </c>
      <c r="AH34" s="183" t="s">
        <v>2775</v>
      </c>
      <c r="AI34" s="183" t="s">
        <v>868</v>
      </c>
      <c r="AJ34" s="183" t="s">
        <v>868</v>
      </c>
      <c r="AK34" s="183" t="s">
        <v>2775</v>
      </c>
      <c r="AL34" s="183" t="s">
        <v>868</v>
      </c>
      <c r="AM34" s="183" t="s">
        <v>868</v>
      </c>
      <c r="AN34" s="183" t="s">
        <v>2775</v>
      </c>
      <c r="AO34" s="183" t="s">
        <v>868</v>
      </c>
      <c r="AP34" s="183" t="s">
        <v>868</v>
      </c>
      <c r="AQ34" s="183" t="s">
        <v>2775</v>
      </c>
      <c r="AR34" s="183" t="s">
        <v>868</v>
      </c>
      <c r="AS34" s="183" t="s">
        <v>868</v>
      </c>
      <c r="AT34" s="183" t="s">
        <v>2775</v>
      </c>
      <c r="AU34" s="183" t="s">
        <v>868</v>
      </c>
      <c r="AV34" s="183" t="s">
        <v>868</v>
      </c>
      <c r="AW34" s="183" t="s">
        <v>2775</v>
      </c>
      <c r="AX34" s="183" t="s">
        <v>868</v>
      </c>
      <c r="AY34" s="183" t="s">
        <v>868</v>
      </c>
      <c r="AZ34" s="183" t="s">
        <v>2775</v>
      </c>
      <c r="BA34" s="183" t="s">
        <v>868</v>
      </c>
      <c r="BB34" s="183" t="s">
        <v>868</v>
      </c>
      <c r="BC34" s="183" t="s">
        <v>2775</v>
      </c>
      <c r="BD34" s="183" t="s">
        <v>868</v>
      </c>
      <c r="BE34" s="183" t="s">
        <v>868</v>
      </c>
      <c r="BF34" s="183" t="s">
        <v>2775</v>
      </c>
      <c r="BG34" s="183" t="s">
        <v>868</v>
      </c>
      <c r="BH34" s="183" t="s">
        <v>868</v>
      </c>
      <c r="BI34" s="183" t="s">
        <v>2775</v>
      </c>
      <c r="BJ34" s="183" t="s">
        <v>868</v>
      </c>
      <c r="BK34" s="183" t="s">
        <v>868</v>
      </c>
      <c r="BL34" s="183" t="s">
        <v>2775</v>
      </c>
      <c r="BM34" s="183" t="s">
        <v>868</v>
      </c>
      <c r="BN34" s="183" t="s">
        <v>868</v>
      </c>
      <c r="BO34" s="183" t="s">
        <v>2775</v>
      </c>
      <c r="BP34" s="183" t="s">
        <v>868</v>
      </c>
      <c r="BQ34" s="183" t="s">
        <v>868</v>
      </c>
      <c r="BR34" s="183" t="s">
        <v>2775</v>
      </c>
      <c r="BS34" s="183" t="s">
        <v>868</v>
      </c>
      <c r="BT34" s="183" t="s">
        <v>868</v>
      </c>
      <c r="BU34" s="183" t="s">
        <v>2775</v>
      </c>
      <c r="BV34" s="183" t="s">
        <v>868</v>
      </c>
      <c r="BW34" s="183" t="s">
        <v>868</v>
      </c>
      <c r="BX34" s="183" t="s">
        <v>2775</v>
      </c>
      <c r="BY34" s="183" t="s">
        <v>868</v>
      </c>
      <c r="BZ34" s="183" t="s">
        <v>868</v>
      </c>
      <c r="CA34" s="183" t="s">
        <v>2775</v>
      </c>
      <c r="CB34" s="183" t="s">
        <v>868</v>
      </c>
      <c r="CC34" s="183" t="s">
        <v>868</v>
      </c>
      <c r="CD34" s="183" t="s">
        <v>2775</v>
      </c>
      <c r="CE34" s="183" t="s">
        <v>868</v>
      </c>
      <c r="CF34" s="183" t="s">
        <v>868</v>
      </c>
      <c r="CG34" s="183" t="s">
        <v>2775</v>
      </c>
      <c r="CH34" s="183" t="s">
        <v>868</v>
      </c>
      <c r="CI34" s="183" t="s">
        <v>868</v>
      </c>
      <c r="CJ34" s="183" t="s">
        <v>2775</v>
      </c>
      <c r="CK34" s="183" t="s">
        <v>868</v>
      </c>
      <c r="CL34" s="183" t="s">
        <v>868</v>
      </c>
      <c r="CM34" s="183" t="s">
        <v>2775</v>
      </c>
      <c r="CN34" s="183" t="s">
        <v>868</v>
      </c>
      <c r="CO34" s="183" t="s">
        <v>868</v>
      </c>
      <c r="CP34" s="183" t="s">
        <v>2775</v>
      </c>
      <c r="CQ34" s="183" t="s">
        <v>868</v>
      </c>
      <c r="CR34" s="183" t="s">
        <v>868</v>
      </c>
      <c r="CS34" s="183" t="s">
        <v>2775</v>
      </c>
      <c r="CT34" s="183" t="s">
        <v>868</v>
      </c>
      <c r="CU34" s="183" t="s">
        <v>868</v>
      </c>
      <c r="CV34" s="183" t="s">
        <v>2775</v>
      </c>
      <c r="CW34" s="183" t="s">
        <v>868</v>
      </c>
      <c r="CX34" s="183" t="s">
        <v>868</v>
      </c>
      <c r="CY34" s="183" t="s">
        <v>2775</v>
      </c>
      <c r="CZ34" s="183" t="s">
        <v>868</v>
      </c>
      <c r="DA34" s="183" t="s">
        <v>868</v>
      </c>
      <c r="DB34" s="183" t="s">
        <v>2775</v>
      </c>
      <c r="DC34" s="183" t="s">
        <v>868</v>
      </c>
      <c r="DD34" s="183" t="s">
        <v>868</v>
      </c>
      <c r="DE34" s="183" t="s">
        <v>2775</v>
      </c>
      <c r="DF34" s="183" t="s">
        <v>868</v>
      </c>
      <c r="DG34" s="183" t="s">
        <v>868</v>
      </c>
      <c r="DH34" s="183" t="s">
        <v>2775</v>
      </c>
      <c r="DI34" s="183" t="s">
        <v>868</v>
      </c>
      <c r="DJ34" s="183" t="s">
        <v>868</v>
      </c>
      <c r="DK34" s="183" t="s">
        <v>2775</v>
      </c>
      <c r="DL34" s="183" t="s">
        <v>868</v>
      </c>
      <c r="DM34" s="183" t="s">
        <v>868</v>
      </c>
      <c r="DN34" s="183" t="s">
        <v>2775</v>
      </c>
      <c r="DO34" s="183" t="s">
        <v>868</v>
      </c>
      <c r="DP34" s="183" t="s">
        <v>868</v>
      </c>
      <c r="DQ34" s="183" t="s">
        <v>2775</v>
      </c>
      <c r="DR34" s="183" t="s">
        <v>868</v>
      </c>
      <c r="DS34" s="183" t="s">
        <v>868</v>
      </c>
      <c r="DT34" s="183" t="s">
        <v>2775</v>
      </c>
      <c r="DU34" s="183" t="s">
        <v>868</v>
      </c>
      <c r="DV34" s="183" t="s">
        <v>868</v>
      </c>
      <c r="DW34" s="183" t="s">
        <v>2775</v>
      </c>
      <c r="DX34" s="183" t="s">
        <v>868</v>
      </c>
      <c r="DY34" s="183" t="s">
        <v>868</v>
      </c>
      <c r="DZ34" s="183" t="s">
        <v>2775</v>
      </c>
      <c r="EA34" s="183" t="s">
        <v>868</v>
      </c>
      <c r="EB34" s="183" t="s">
        <v>868</v>
      </c>
      <c r="EC34" s="183" t="s">
        <v>2775</v>
      </c>
      <c r="ED34" s="183" t="s">
        <v>868</v>
      </c>
      <c r="EE34" s="183" t="s">
        <v>868</v>
      </c>
      <c r="EF34" s="183" t="s">
        <v>2775</v>
      </c>
      <c r="EG34" s="183" t="s">
        <v>868</v>
      </c>
      <c r="EH34" s="183" t="s">
        <v>868</v>
      </c>
      <c r="EI34" s="183" t="s">
        <v>2775</v>
      </c>
      <c r="EJ34" s="183" t="s">
        <v>868</v>
      </c>
      <c r="EK34" s="183" t="s">
        <v>868</v>
      </c>
      <c r="EL34" s="183" t="s">
        <v>2775</v>
      </c>
      <c r="EM34" s="183" t="s">
        <v>868</v>
      </c>
      <c r="EN34" s="183" t="s">
        <v>868</v>
      </c>
      <c r="EO34" s="183" t="s">
        <v>2775</v>
      </c>
      <c r="EP34" s="183" t="s">
        <v>868</v>
      </c>
      <c r="EQ34" s="183" t="s">
        <v>868</v>
      </c>
      <c r="ER34" s="183" t="s">
        <v>2775</v>
      </c>
      <c r="ES34" s="183" t="s">
        <v>868</v>
      </c>
      <c r="ET34" s="183" t="s">
        <v>868</v>
      </c>
    </row>
    <row r="35" spans="1:150" x14ac:dyDescent="0.25">
      <c r="A35" s="1"/>
      <c r="B35" s="182" t="s">
        <v>2890</v>
      </c>
      <c r="C35" s="182" t="s">
        <v>84</v>
      </c>
      <c r="D35" s="182" t="s">
        <v>2881</v>
      </c>
      <c r="E35" s="182" t="s">
        <v>2891</v>
      </c>
      <c r="F35" s="182" t="s">
        <v>2892</v>
      </c>
      <c r="G35" s="183" t="s">
        <v>2775</v>
      </c>
      <c r="H35" s="183" t="s">
        <v>868</v>
      </c>
      <c r="I35" s="183" t="s">
        <v>868</v>
      </c>
      <c r="J35" s="183" t="s">
        <v>2775</v>
      </c>
      <c r="K35" s="183" t="s">
        <v>868</v>
      </c>
      <c r="L35" s="183" t="s">
        <v>868</v>
      </c>
      <c r="M35" s="183" t="s">
        <v>2775</v>
      </c>
      <c r="N35" s="183" t="s">
        <v>868</v>
      </c>
      <c r="O35" s="183" t="s">
        <v>868</v>
      </c>
      <c r="P35" s="183" t="s">
        <v>2775</v>
      </c>
      <c r="Q35" s="183" t="s">
        <v>868</v>
      </c>
      <c r="R35" s="183" t="s">
        <v>868</v>
      </c>
      <c r="S35" s="183" t="s">
        <v>2775</v>
      </c>
      <c r="T35" s="183" t="s">
        <v>868</v>
      </c>
      <c r="U35" s="183" t="s">
        <v>868</v>
      </c>
      <c r="V35" s="183" t="s">
        <v>2775</v>
      </c>
      <c r="W35" s="183" t="s">
        <v>868</v>
      </c>
      <c r="X35" s="183" t="s">
        <v>868</v>
      </c>
      <c r="Y35" s="183" t="s">
        <v>2775</v>
      </c>
      <c r="Z35" s="183" t="s">
        <v>868</v>
      </c>
      <c r="AA35" s="183" t="s">
        <v>868</v>
      </c>
      <c r="AB35" s="183" t="s">
        <v>2775</v>
      </c>
      <c r="AC35" s="183" t="s">
        <v>868</v>
      </c>
      <c r="AD35" s="183" t="s">
        <v>868</v>
      </c>
      <c r="AE35" s="183" t="s">
        <v>2775</v>
      </c>
      <c r="AF35" s="183" t="s">
        <v>868</v>
      </c>
      <c r="AG35" s="183" t="s">
        <v>868</v>
      </c>
      <c r="AH35" s="183" t="s">
        <v>2775</v>
      </c>
      <c r="AI35" s="183" t="s">
        <v>868</v>
      </c>
      <c r="AJ35" s="183" t="s">
        <v>868</v>
      </c>
      <c r="AK35" s="183" t="s">
        <v>2775</v>
      </c>
      <c r="AL35" s="183" t="s">
        <v>868</v>
      </c>
      <c r="AM35" s="183" t="s">
        <v>868</v>
      </c>
      <c r="AN35" s="183" t="s">
        <v>2775</v>
      </c>
      <c r="AO35" s="183" t="s">
        <v>868</v>
      </c>
      <c r="AP35" s="183" t="s">
        <v>868</v>
      </c>
      <c r="AQ35" s="183" t="s">
        <v>2775</v>
      </c>
      <c r="AR35" s="183" t="s">
        <v>868</v>
      </c>
      <c r="AS35" s="183" t="s">
        <v>868</v>
      </c>
      <c r="AT35" s="183" t="s">
        <v>2775</v>
      </c>
      <c r="AU35" s="183" t="s">
        <v>868</v>
      </c>
      <c r="AV35" s="183" t="s">
        <v>868</v>
      </c>
      <c r="AW35" s="183" t="s">
        <v>2775</v>
      </c>
      <c r="AX35" s="183" t="s">
        <v>868</v>
      </c>
      <c r="AY35" s="183" t="s">
        <v>868</v>
      </c>
      <c r="AZ35" s="183" t="s">
        <v>2775</v>
      </c>
      <c r="BA35" s="183" t="s">
        <v>868</v>
      </c>
      <c r="BB35" s="183" t="s">
        <v>868</v>
      </c>
      <c r="BC35" s="183" t="s">
        <v>2775</v>
      </c>
      <c r="BD35" s="183" t="s">
        <v>868</v>
      </c>
      <c r="BE35" s="183" t="s">
        <v>868</v>
      </c>
      <c r="BF35" s="183" t="s">
        <v>2775</v>
      </c>
      <c r="BG35" s="183" t="s">
        <v>868</v>
      </c>
      <c r="BH35" s="183" t="s">
        <v>868</v>
      </c>
      <c r="BI35" s="183" t="s">
        <v>2775</v>
      </c>
      <c r="BJ35" s="183" t="s">
        <v>868</v>
      </c>
      <c r="BK35" s="183" t="s">
        <v>868</v>
      </c>
      <c r="BL35" s="183" t="s">
        <v>2775</v>
      </c>
      <c r="BM35" s="183" t="s">
        <v>868</v>
      </c>
      <c r="BN35" s="183" t="s">
        <v>868</v>
      </c>
      <c r="BO35" s="183" t="s">
        <v>2775</v>
      </c>
      <c r="BP35" s="183" t="s">
        <v>868</v>
      </c>
      <c r="BQ35" s="183" t="s">
        <v>868</v>
      </c>
      <c r="BR35" s="183" t="s">
        <v>2775</v>
      </c>
      <c r="BS35" s="183" t="s">
        <v>868</v>
      </c>
      <c r="BT35" s="183" t="s">
        <v>868</v>
      </c>
      <c r="BU35" s="183" t="s">
        <v>2775</v>
      </c>
      <c r="BV35" s="183" t="s">
        <v>868</v>
      </c>
      <c r="BW35" s="183" t="s">
        <v>868</v>
      </c>
      <c r="BX35" s="183" t="s">
        <v>2775</v>
      </c>
      <c r="BY35" s="183" t="s">
        <v>868</v>
      </c>
      <c r="BZ35" s="183" t="s">
        <v>868</v>
      </c>
      <c r="CA35" s="183" t="s">
        <v>2775</v>
      </c>
      <c r="CB35" s="183" t="s">
        <v>868</v>
      </c>
      <c r="CC35" s="183" t="s">
        <v>868</v>
      </c>
      <c r="CD35" s="183" t="s">
        <v>2775</v>
      </c>
      <c r="CE35" s="183" t="s">
        <v>868</v>
      </c>
      <c r="CF35" s="183" t="s">
        <v>868</v>
      </c>
      <c r="CG35" s="183" t="s">
        <v>2775</v>
      </c>
      <c r="CH35" s="183" t="s">
        <v>868</v>
      </c>
      <c r="CI35" s="183" t="s">
        <v>868</v>
      </c>
      <c r="CJ35" s="183" t="s">
        <v>2775</v>
      </c>
      <c r="CK35" s="183" t="s">
        <v>868</v>
      </c>
      <c r="CL35" s="183" t="s">
        <v>868</v>
      </c>
      <c r="CM35" s="183" t="s">
        <v>2775</v>
      </c>
      <c r="CN35" s="183" t="s">
        <v>868</v>
      </c>
      <c r="CO35" s="183" t="s">
        <v>868</v>
      </c>
      <c r="CP35" s="183" t="s">
        <v>2775</v>
      </c>
      <c r="CQ35" s="183" t="s">
        <v>868</v>
      </c>
      <c r="CR35" s="183" t="s">
        <v>868</v>
      </c>
      <c r="CS35" s="183" t="s">
        <v>2775</v>
      </c>
      <c r="CT35" s="183" t="s">
        <v>868</v>
      </c>
      <c r="CU35" s="183" t="s">
        <v>868</v>
      </c>
      <c r="CV35" s="183" t="s">
        <v>2775</v>
      </c>
      <c r="CW35" s="183" t="s">
        <v>868</v>
      </c>
      <c r="CX35" s="183" t="s">
        <v>868</v>
      </c>
      <c r="CY35" s="183" t="s">
        <v>2775</v>
      </c>
      <c r="CZ35" s="183" t="s">
        <v>868</v>
      </c>
      <c r="DA35" s="183" t="s">
        <v>868</v>
      </c>
      <c r="DB35" s="183" t="s">
        <v>2775</v>
      </c>
      <c r="DC35" s="183" t="s">
        <v>868</v>
      </c>
      <c r="DD35" s="183" t="s">
        <v>868</v>
      </c>
      <c r="DE35" s="183" t="s">
        <v>2775</v>
      </c>
      <c r="DF35" s="183" t="s">
        <v>868</v>
      </c>
      <c r="DG35" s="183" t="s">
        <v>868</v>
      </c>
      <c r="DH35" s="183" t="s">
        <v>2775</v>
      </c>
      <c r="DI35" s="183" t="s">
        <v>868</v>
      </c>
      <c r="DJ35" s="183" t="s">
        <v>868</v>
      </c>
      <c r="DK35" s="183" t="s">
        <v>2775</v>
      </c>
      <c r="DL35" s="183" t="s">
        <v>868</v>
      </c>
      <c r="DM35" s="183" t="s">
        <v>868</v>
      </c>
      <c r="DN35" s="183" t="s">
        <v>2775</v>
      </c>
      <c r="DO35" s="183" t="s">
        <v>868</v>
      </c>
      <c r="DP35" s="183" t="s">
        <v>868</v>
      </c>
      <c r="DQ35" s="183" t="s">
        <v>2775</v>
      </c>
      <c r="DR35" s="183" t="s">
        <v>868</v>
      </c>
      <c r="DS35" s="183" t="s">
        <v>868</v>
      </c>
      <c r="DT35" s="183" t="s">
        <v>2775</v>
      </c>
      <c r="DU35" s="183" t="s">
        <v>868</v>
      </c>
      <c r="DV35" s="183" t="s">
        <v>868</v>
      </c>
      <c r="DW35" s="183" t="s">
        <v>2775</v>
      </c>
      <c r="DX35" s="183" t="s">
        <v>868</v>
      </c>
      <c r="DY35" s="183" t="s">
        <v>868</v>
      </c>
      <c r="DZ35" s="183" t="s">
        <v>2775</v>
      </c>
      <c r="EA35" s="183" t="s">
        <v>868</v>
      </c>
      <c r="EB35" s="183" t="s">
        <v>868</v>
      </c>
      <c r="EC35" s="183" t="s">
        <v>2775</v>
      </c>
      <c r="ED35" s="183" t="s">
        <v>868</v>
      </c>
      <c r="EE35" s="183" t="s">
        <v>868</v>
      </c>
      <c r="EF35" s="183" t="s">
        <v>2775</v>
      </c>
      <c r="EG35" s="183" t="s">
        <v>868</v>
      </c>
      <c r="EH35" s="183" t="s">
        <v>868</v>
      </c>
      <c r="EI35" s="183" t="s">
        <v>2775</v>
      </c>
      <c r="EJ35" s="183" t="s">
        <v>868</v>
      </c>
      <c r="EK35" s="183" t="s">
        <v>868</v>
      </c>
      <c r="EL35" s="183" t="s">
        <v>2775</v>
      </c>
      <c r="EM35" s="183" t="s">
        <v>868</v>
      </c>
      <c r="EN35" s="183" t="s">
        <v>868</v>
      </c>
      <c r="EO35" s="183" t="s">
        <v>2775</v>
      </c>
      <c r="EP35" s="183" t="s">
        <v>868</v>
      </c>
      <c r="EQ35" s="183" t="s">
        <v>868</v>
      </c>
      <c r="ER35" s="183" t="s">
        <v>2775</v>
      </c>
      <c r="ES35" s="183" t="s">
        <v>868</v>
      </c>
      <c r="ET35" s="183" t="s">
        <v>868</v>
      </c>
    </row>
    <row r="36" spans="1:150" x14ac:dyDescent="0.25">
      <c r="A36" s="1"/>
      <c r="B36" s="182" t="s">
        <v>2893</v>
      </c>
      <c r="C36" s="182" t="s">
        <v>84</v>
      </c>
      <c r="D36" s="182" t="s">
        <v>2881</v>
      </c>
      <c r="E36" s="182" t="s">
        <v>2894</v>
      </c>
      <c r="F36" s="182" t="s">
        <v>2895</v>
      </c>
      <c r="G36" s="183" t="s">
        <v>2775</v>
      </c>
      <c r="H36" s="183" t="s">
        <v>868</v>
      </c>
      <c r="I36" s="183" t="s">
        <v>868</v>
      </c>
      <c r="J36" s="183" t="s">
        <v>2775</v>
      </c>
      <c r="K36" s="183" t="s">
        <v>868</v>
      </c>
      <c r="L36" s="183" t="s">
        <v>868</v>
      </c>
      <c r="M36" s="183" t="s">
        <v>2775</v>
      </c>
      <c r="N36" s="183" t="s">
        <v>868</v>
      </c>
      <c r="O36" s="183" t="s">
        <v>868</v>
      </c>
      <c r="P36" s="183" t="s">
        <v>2775</v>
      </c>
      <c r="Q36" s="183" t="s">
        <v>868</v>
      </c>
      <c r="R36" s="183" t="s">
        <v>868</v>
      </c>
      <c r="S36" s="183" t="s">
        <v>2775</v>
      </c>
      <c r="T36" s="183" t="s">
        <v>868</v>
      </c>
      <c r="U36" s="183" t="s">
        <v>868</v>
      </c>
      <c r="V36" s="183" t="s">
        <v>2775</v>
      </c>
      <c r="W36" s="183" t="s">
        <v>868</v>
      </c>
      <c r="X36" s="183" t="s">
        <v>868</v>
      </c>
      <c r="Y36" s="183" t="s">
        <v>2775</v>
      </c>
      <c r="Z36" s="183" t="s">
        <v>868</v>
      </c>
      <c r="AA36" s="183" t="s">
        <v>868</v>
      </c>
      <c r="AB36" s="183" t="s">
        <v>2775</v>
      </c>
      <c r="AC36" s="183" t="s">
        <v>868</v>
      </c>
      <c r="AD36" s="183" t="s">
        <v>868</v>
      </c>
      <c r="AE36" s="183" t="s">
        <v>2775</v>
      </c>
      <c r="AF36" s="183" t="s">
        <v>868</v>
      </c>
      <c r="AG36" s="183" t="s">
        <v>868</v>
      </c>
      <c r="AH36" s="183" t="s">
        <v>2775</v>
      </c>
      <c r="AI36" s="183" t="s">
        <v>868</v>
      </c>
      <c r="AJ36" s="183" t="s">
        <v>868</v>
      </c>
      <c r="AK36" s="183" t="s">
        <v>2775</v>
      </c>
      <c r="AL36" s="183" t="s">
        <v>868</v>
      </c>
      <c r="AM36" s="183" t="s">
        <v>868</v>
      </c>
      <c r="AN36" s="183" t="s">
        <v>2775</v>
      </c>
      <c r="AO36" s="183" t="s">
        <v>868</v>
      </c>
      <c r="AP36" s="183" t="s">
        <v>868</v>
      </c>
      <c r="AQ36" s="183" t="s">
        <v>2775</v>
      </c>
      <c r="AR36" s="183" t="s">
        <v>868</v>
      </c>
      <c r="AS36" s="183" t="s">
        <v>868</v>
      </c>
      <c r="AT36" s="183" t="s">
        <v>2775</v>
      </c>
      <c r="AU36" s="183" t="s">
        <v>868</v>
      </c>
      <c r="AV36" s="183" t="s">
        <v>868</v>
      </c>
      <c r="AW36" s="183" t="s">
        <v>2775</v>
      </c>
      <c r="AX36" s="183" t="s">
        <v>868</v>
      </c>
      <c r="AY36" s="183" t="s">
        <v>868</v>
      </c>
      <c r="AZ36" s="183" t="s">
        <v>2775</v>
      </c>
      <c r="BA36" s="183" t="s">
        <v>868</v>
      </c>
      <c r="BB36" s="183" t="s">
        <v>868</v>
      </c>
      <c r="BC36" s="183" t="s">
        <v>2775</v>
      </c>
      <c r="BD36" s="183" t="s">
        <v>868</v>
      </c>
      <c r="BE36" s="183" t="s">
        <v>868</v>
      </c>
      <c r="BF36" s="183" t="s">
        <v>2775</v>
      </c>
      <c r="BG36" s="183" t="s">
        <v>868</v>
      </c>
      <c r="BH36" s="183" t="s">
        <v>868</v>
      </c>
      <c r="BI36" s="183" t="s">
        <v>2775</v>
      </c>
      <c r="BJ36" s="183" t="s">
        <v>868</v>
      </c>
      <c r="BK36" s="183" t="s">
        <v>868</v>
      </c>
      <c r="BL36" s="183" t="s">
        <v>2775</v>
      </c>
      <c r="BM36" s="183" t="s">
        <v>868</v>
      </c>
      <c r="BN36" s="183" t="s">
        <v>868</v>
      </c>
      <c r="BO36" s="183" t="s">
        <v>2775</v>
      </c>
      <c r="BP36" s="183" t="s">
        <v>868</v>
      </c>
      <c r="BQ36" s="183" t="s">
        <v>868</v>
      </c>
      <c r="BR36" s="183" t="s">
        <v>2775</v>
      </c>
      <c r="BS36" s="183" t="s">
        <v>868</v>
      </c>
      <c r="BT36" s="183" t="s">
        <v>868</v>
      </c>
      <c r="BU36" s="183" t="s">
        <v>2775</v>
      </c>
      <c r="BV36" s="183" t="s">
        <v>868</v>
      </c>
      <c r="BW36" s="183" t="s">
        <v>868</v>
      </c>
      <c r="BX36" s="183" t="s">
        <v>2775</v>
      </c>
      <c r="BY36" s="183" t="s">
        <v>868</v>
      </c>
      <c r="BZ36" s="183" t="s">
        <v>868</v>
      </c>
      <c r="CA36" s="183" t="s">
        <v>2775</v>
      </c>
      <c r="CB36" s="183" t="s">
        <v>868</v>
      </c>
      <c r="CC36" s="183" t="s">
        <v>868</v>
      </c>
      <c r="CD36" s="183" t="s">
        <v>2775</v>
      </c>
      <c r="CE36" s="183" t="s">
        <v>868</v>
      </c>
      <c r="CF36" s="183" t="s">
        <v>868</v>
      </c>
      <c r="CG36" s="183" t="s">
        <v>2775</v>
      </c>
      <c r="CH36" s="183" t="s">
        <v>868</v>
      </c>
      <c r="CI36" s="183" t="s">
        <v>868</v>
      </c>
      <c r="CJ36" s="183" t="s">
        <v>2775</v>
      </c>
      <c r="CK36" s="183" t="s">
        <v>868</v>
      </c>
      <c r="CL36" s="183" t="s">
        <v>868</v>
      </c>
      <c r="CM36" s="183" t="s">
        <v>2775</v>
      </c>
      <c r="CN36" s="183" t="s">
        <v>868</v>
      </c>
      <c r="CO36" s="183" t="s">
        <v>868</v>
      </c>
      <c r="CP36" s="183" t="s">
        <v>2775</v>
      </c>
      <c r="CQ36" s="183" t="s">
        <v>868</v>
      </c>
      <c r="CR36" s="183" t="s">
        <v>868</v>
      </c>
      <c r="CS36" s="183" t="s">
        <v>2775</v>
      </c>
      <c r="CT36" s="183" t="s">
        <v>868</v>
      </c>
      <c r="CU36" s="183" t="s">
        <v>868</v>
      </c>
      <c r="CV36" s="183" t="s">
        <v>2775</v>
      </c>
      <c r="CW36" s="183" t="s">
        <v>868</v>
      </c>
      <c r="CX36" s="183" t="s">
        <v>868</v>
      </c>
      <c r="CY36" s="183" t="s">
        <v>2775</v>
      </c>
      <c r="CZ36" s="183" t="s">
        <v>868</v>
      </c>
      <c r="DA36" s="183" t="s">
        <v>868</v>
      </c>
      <c r="DB36" s="183" t="s">
        <v>2775</v>
      </c>
      <c r="DC36" s="183" t="s">
        <v>868</v>
      </c>
      <c r="DD36" s="183" t="s">
        <v>868</v>
      </c>
      <c r="DE36" s="183" t="s">
        <v>2775</v>
      </c>
      <c r="DF36" s="183" t="s">
        <v>868</v>
      </c>
      <c r="DG36" s="183" t="s">
        <v>868</v>
      </c>
      <c r="DH36" s="183" t="s">
        <v>2775</v>
      </c>
      <c r="DI36" s="183" t="s">
        <v>868</v>
      </c>
      <c r="DJ36" s="183" t="s">
        <v>868</v>
      </c>
      <c r="DK36" s="183" t="s">
        <v>2775</v>
      </c>
      <c r="DL36" s="183" t="s">
        <v>868</v>
      </c>
      <c r="DM36" s="183" t="s">
        <v>868</v>
      </c>
      <c r="DN36" s="183" t="s">
        <v>2775</v>
      </c>
      <c r="DO36" s="183" t="s">
        <v>868</v>
      </c>
      <c r="DP36" s="183" t="s">
        <v>868</v>
      </c>
      <c r="DQ36" s="183" t="s">
        <v>2775</v>
      </c>
      <c r="DR36" s="183" t="s">
        <v>868</v>
      </c>
      <c r="DS36" s="183" t="s">
        <v>868</v>
      </c>
      <c r="DT36" s="183" t="s">
        <v>2775</v>
      </c>
      <c r="DU36" s="183" t="s">
        <v>868</v>
      </c>
      <c r="DV36" s="183" t="s">
        <v>868</v>
      </c>
      <c r="DW36" s="183" t="s">
        <v>2775</v>
      </c>
      <c r="DX36" s="183" t="s">
        <v>868</v>
      </c>
      <c r="DY36" s="183" t="s">
        <v>868</v>
      </c>
      <c r="DZ36" s="183" t="s">
        <v>2775</v>
      </c>
      <c r="EA36" s="183" t="s">
        <v>868</v>
      </c>
      <c r="EB36" s="183" t="s">
        <v>868</v>
      </c>
      <c r="EC36" s="183" t="s">
        <v>2775</v>
      </c>
      <c r="ED36" s="183" t="s">
        <v>868</v>
      </c>
      <c r="EE36" s="183" t="s">
        <v>868</v>
      </c>
      <c r="EF36" s="183" t="s">
        <v>2775</v>
      </c>
      <c r="EG36" s="183" t="s">
        <v>868</v>
      </c>
      <c r="EH36" s="183" t="s">
        <v>868</v>
      </c>
      <c r="EI36" s="183" t="s">
        <v>2775</v>
      </c>
      <c r="EJ36" s="183" t="s">
        <v>868</v>
      </c>
      <c r="EK36" s="183" t="s">
        <v>868</v>
      </c>
      <c r="EL36" s="183" t="s">
        <v>2775</v>
      </c>
      <c r="EM36" s="183" t="s">
        <v>868</v>
      </c>
      <c r="EN36" s="183" t="s">
        <v>868</v>
      </c>
      <c r="EO36" s="183" t="s">
        <v>2775</v>
      </c>
      <c r="EP36" s="183" t="s">
        <v>868</v>
      </c>
      <c r="EQ36" s="183" t="s">
        <v>868</v>
      </c>
      <c r="ER36" s="183" t="s">
        <v>2775</v>
      </c>
      <c r="ES36" s="183" t="s">
        <v>868</v>
      </c>
      <c r="ET36" s="183" t="s">
        <v>868</v>
      </c>
    </row>
    <row r="37" spans="1:150" x14ac:dyDescent="0.25">
      <c r="A37" s="1"/>
      <c r="B37" s="182" t="s">
        <v>2896</v>
      </c>
      <c r="C37" s="182" t="s">
        <v>84</v>
      </c>
      <c r="D37" s="182" t="s">
        <v>2881</v>
      </c>
      <c r="E37" s="182" t="s">
        <v>2897</v>
      </c>
      <c r="F37" s="182" t="s">
        <v>2898</v>
      </c>
      <c r="G37" s="183" t="s">
        <v>2775</v>
      </c>
      <c r="H37" s="183" t="s">
        <v>868</v>
      </c>
      <c r="I37" s="183" t="s">
        <v>868</v>
      </c>
      <c r="J37" s="183" t="s">
        <v>2775</v>
      </c>
      <c r="K37" s="183" t="s">
        <v>868</v>
      </c>
      <c r="L37" s="183" t="s">
        <v>868</v>
      </c>
      <c r="M37" s="183" t="s">
        <v>2775</v>
      </c>
      <c r="N37" s="183" t="s">
        <v>868</v>
      </c>
      <c r="O37" s="183" t="s">
        <v>868</v>
      </c>
      <c r="P37" s="183" t="s">
        <v>2775</v>
      </c>
      <c r="Q37" s="183" t="s">
        <v>868</v>
      </c>
      <c r="R37" s="183" t="s">
        <v>868</v>
      </c>
      <c r="S37" s="183" t="s">
        <v>2775</v>
      </c>
      <c r="T37" s="183" t="s">
        <v>868</v>
      </c>
      <c r="U37" s="183" t="s">
        <v>868</v>
      </c>
      <c r="V37" s="183" t="s">
        <v>2775</v>
      </c>
      <c r="W37" s="183" t="s">
        <v>868</v>
      </c>
      <c r="X37" s="183" t="s">
        <v>868</v>
      </c>
      <c r="Y37" s="183" t="s">
        <v>2775</v>
      </c>
      <c r="Z37" s="183" t="s">
        <v>868</v>
      </c>
      <c r="AA37" s="183" t="s">
        <v>868</v>
      </c>
      <c r="AB37" s="183" t="s">
        <v>2775</v>
      </c>
      <c r="AC37" s="183" t="s">
        <v>868</v>
      </c>
      <c r="AD37" s="183" t="s">
        <v>868</v>
      </c>
      <c r="AE37" s="183" t="s">
        <v>2775</v>
      </c>
      <c r="AF37" s="183" t="s">
        <v>868</v>
      </c>
      <c r="AG37" s="183" t="s">
        <v>868</v>
      </c>
      <c r="AH37" s="183" t="s">
        <v>2775</v>
      </c>
      <c r="AI37" s="183" t="s">
        <v>868</v>
      </c>
      <c r="AJ37" s="183" t="s">
        <v>868</v>
      </c>
      <c r="AK37" s="183" t="s">
        <v>2775</v>
      </c>
      <c r="AL37" s="183" t="s">
        <v>868</v>
      </c>
      <c r="AM37" s="183" t="s">
        <v>868</v>
      </c>
      <c r="AN37" s="183" t="s">
        <v>2775</v>
      </c>
      <c r="AO37" s="183" t="s">
        <v>868</v>
      </c>
      <c r="AP37" s="183" t="s">
        <v>868</v>
      </c>
      <c r="AQ37" s="183" t="s">
        <v>2775</v>
      </c>
      <c r="AR37" s="183" t="s">
        <v>868</v>
      </c>
      <c r="AS37" s="183" t="s">
        <v>868</v>
      </c>
      <c r="AT37" s="183" t="s">
        <v>2775</v>
      </c>
      <c r="AU37" s="183" t="s">
        <v>868</v>
      </c>
      <c r="AV37" s="183" t="s">
        <v>868</v>
      </c>
      <c r="AW37" s="183" t="s">
        <v>2775</v>
      </c>
      <c r="AX37" s="183" t="s">
        <v>868</v>
      </c>
      <c r="AY37" s="183" t="s">
        <v>868</v>
      </c>
      <c r="AZ37" s="183" t="s">
        <v>2775</v>
      </c>
      <c r="BA37" s="183" t="s">
        <v>868</v>
      </c>
      <c r="BB37" s="183" t="s">
        <v>868</v>
      </c>
      <c r="BC37" s="183" t="s">
        <v>2775</v>
      </c>
      <c r="BD37" s="183" t="s">
        <v>868</v>
      </c>
      <c r="BE37" s="183" t="s">
        <v>868</v>
      </c>
      <c r="BF37" s="183" t="s">
        <v>2775</v>
      </c>
      <c r="BG37" s="183" t="s">
        <v>868</v>
      </c>
      <c r="BH37" s="183" t="s">
        <v>868</v>
      </c>
      <c r="BI37" s="183" t="s">
        <v>2775</v>
      </c>
      <c r="BJ37" s="183" t="s">
        <v>868</v>
      </c>
      <c r="BK37" s="183" t="s">
        <v>868</v>
      </c>
      <c r="BL37" s="183" t="s">
        <v>2775</v>
      </c>
      <c r="BM37" s="183" t="s">
        <v>868</v>
      </c>
      <c r="BN37" s="183" t="s">
        <v>868</v>
      </c>
      <c r="BO37" s="183" t="s">
        <v>2775</v>
      </c>
      <c r="BP37" s="183" t="s">
        <v>868</v>
      </c>
      <c r="BQ37" s="183" t="s">
        <v>868</v>
      </c>
      <c r="BR37" s="183" t="s">
        <v>2775</v>
      </c>
      <c r="BS37" s="183" t="s">
        <v>868</v>
      </c>
      <c r="BT37" s="183" t="s">
        <v>868</v>
      </c>
      <c r="BU37" s="183" t="s">
        <v>2775</v>
      </c>
      <c r="BV37" s="183" t="s">
        <v>868</v>
      </c>
      <c r="BW37" s="183" t="s">
        <v>868</v>
      </c>
      <c r="BX37" s="183" t="s">
        <v>2775</v>
      </c>
      <c r="BY37" s="183" t="s">
        <v>868</v>
      </c>
      <c r="BZ37" s="183" t="s">
        <v>868</v>
      </c>
      <c r="CA37" s="183" t="s">
        <v>2775</v>
      </c>
      <c r="CB37" s="183" t="s">
        <v>868</v>
      </c>
      <c r="CC37" s="183" t="s">
        <v>868</v>
      </c>
      <c r="CD37" s="183" t="s">
        <v>2775</v>
      </c>
      <c r="CE37" s="183" t="s">
        <v>868</v>
      </c>
      <c r="CF37" s="183" t="s">
        <v>868</v>
      </c>
      <c r="CG37" s="183" t="s">
        <v>2775</v>
      </c>
      <c r="CH37" s="183" t="s">
        <v>868</v>
      </c>
      <c r="CI37" s="183" t="s">
        <v>868</v>
      </c>
      <c r="CJ37" s="183" t="s">
        <v>2775</v>
      </c>
      <c r="CK37" s="183" t="s">
        <v>868</v>
      </c>
      <c r="CL37" s="183" t="s">
        <v>868</v>
      </c>
      <c r="CM37" s="183" t="s">
        <v>2775</v>
      </c>
      <c r="CN37" s="183" t="s">
        <v>868</v>
      </c>
      <c r="CO37" s="183" t="s">
        <v>868</v>
      </c>
      <c r="CP37" s="183" t="s">
        <v>2775</v>
      </c>
      <c r="CQ37" s="183" t="s">
        <v>868</v>
      </c>
      <c r="CR37" s="183" t="s">
        <v>868</v>
      </c>
      <c r="CS37" s="183" t="s">
        <v>2775</v>
      </c>
      <c r="CT37" s="183" t="s">
        <v>868</v>
      </c>
      <c r="CU37" s="183" t="s">
        <v>868</v>
      </c>
      <c r="CV37" s="183" t="s">
        <v>2775</v>
      </c>
      <c r="CW37" s="183" t="s">
        <v>868</v>
      </c>
      <c r="CX37" s="183" t="s">
        <v>868</v>
      </c>
      <c r="CY37" s="183" t="s">
        <v>2775</v>
      </c>
      <c r="CZ37" s="183" t="s">
        <v>868</v>
      </c>
      <c r="DA37" s="183" t="s">
        <v>868</v>
      </c>
      <c r="DB37" s="183" t="s">
        <v>2775</v>
      </c>
      <c r="DC37" s="183" t="s">
        <v>868</v>
      </c>
      <c r="DD37" s="183" t="s">
        <v>868</v>
      </c>
      <c r="DE37" s="183" t="s">
        <v>2775</v>
      </c>
      <c r="DF37" s="183" t="s">
        <v>868</v>
      </c>
      <c r="DG37" s="183" t="s">
        <v>868</v>
      </c>
      <c r="DH37" s="183" t="s">
        <v>2775</v>
      </c>
      <c r="DI37" s="183" t="s">
        <v>868</v>
      </c>
      <c r="DJ37" s="183" t="s">
        <v>868</v>
      </c>
      <c r="DK37" s="183" t="s">
        <v>2775</v>
      </c>
      <c r="DL37" s="183" t="s">
        <v>868</v>
      </c>
      <c r="DM37" s="183" t="s">
        <v>868</v>
      </c>
      <c r="DN37" s="183" t="s">
        <v>2775</v>
      </c>
      <c r="DO37" s="183" t="s">
        <v>868</v>
      </c>
      <c r="DP37" s="183" t="s">
        <v>868</v>
      </c>
      <c r="DQ37" s="183" t="s">
        <v>2775</v>
      </c>
      <c r="DR37" s="183" t="s">
        <v>868</v>
      </c>
      <c r="DS37" s="183" t="s">
        <v>868</v>
      </c>
      <c r="DT37" s="183" t="s">
        <v>2775</v>
      </c>
      <c r="DU37" s="183" t="s">
        <v>868</v>
      </c>
      <c r="DV37" s="183" t="s">
        <v>868</v>
      </c>
      <c r="DW37" s="183" t="s">
        <v>2775</v>
      </c>
      <c r="DX37" s="183" t="s">
        <v>868</v>
      </c>
      <c r="DY37" s="183" t="s">
        <v>868</v>
      </c>
      <c r="DZ37" s="183" t="s">
        <v>2775</v>
      </c>
      <c r="EA37" s="183" t="s">
        <v>868</v>
      </c>
      <c r="EB37" s="183" t="s">
        <v>868</v>
      </c>
      <c r="EC37" s="183" t="s">
        <v>2775</v>
      </c>
      <c r="ED37" s="183" t="s">
        <v>868</v>
      </c>
      <c r="EE37" s="183" t="s">
        <v>868</v>
      </c>
      <c r="EF37" s="183" t="s">
        <v>2775</v>
      </c>
      <c r="EG37" s="183" t="s">
        <v>868</v>
      </c>
      <c r="EH37" s="183" t="s">
        <v>868</v>
      </c>
      <c r="EI37" s="183" t="s">
        <v>2775</v>
      </c>
      <c r="EJ37" s="183" t="s">
        <v>868</v>
      </c>
      <c r="EK37" s="183" t="s">
        <v>868</v>
      </c>
      <c r="EL37" s="183" t="s">
        <v>2775</v>
      </c>
      <c r="EM37" s="183" t="s">
        <v>868</v>
      </c>
      <c r="EN37" s="183" t="s">
        <v>868</v>
      </c>
      <c r="EO37" s="183" t="s">
        <v>2775</v>
      </c>
      <c r="EP37" s="183" t="s">
        <v>868</v>
      </c>
      <c r="EQ37" s="183" t="s">
        <v>868</v>
      </c>
      <c r="ER37" s="183" t="s">
        <v>2775</v>
      </c>
      <c r="ES37" s="183" t="s">
        <v>868</v>
      </c>
      <c r="ET37" s="183" t="s">
        <v>868</v>
      </c>
    </row>
    <row r="38" spans="1:150" x14ac:dyDescent="0.25">
      <c r="A38" s="1"/>
      <c r="B38" s="182" t="s">
        <v>2899</v>
      </c>
      <c r="C38" s="182" t="s">
        <v>84</v>
      </c>
      <c r="D38" s="182" t="s">
        <v>2881</v>
      </c>
      <c r="E38" s="182" t="s">
        <v>2900</v>
      </c>
      <c r="F38" s="182" t="s">
        <v>2901</v>
      </c>
      <c r="G38" s="183" t="s">
        <v>2775</v>
      </c>
      <c r="H38" s="183" t="s">
        <v>868</v>
      </c>
      <c r="I38" s="183" t="s">
        <v>868</v>
      </c>
      <c r="J38" s="183" t="s">
        <v>2775</v>
      </c>
      <c r="K38" s="183" t="s">
        <v>868</v>
      </c>
      <c r="L38" s="183" t="s">
        <v>868</v>
      </c>
      <c r="M38" s="183" t="s">
        <v>2775</v>
      </c>
      <c r="N38" s="183" t="s">
        <v>868</v>
      </c>
      <c r="O38" s="183" t="s">
        <v>868</v>
      </c>
      <c r="P38" s="183" t="s">
        <v>2775</v>
      </c>
      <c r="Q38" s="183" t="s">
        <v>868</v>
      </c>
      <c r="R38" s="183" t="s">
        <v>868</v>
      </c>
      <c r="S38" s="183" t="s">
        <v>2775</v>
      </c>
      <c r="T38" s="183" t="s">
        <v>868</v>
      </c>
      <c r="U38" s="183" t="s">
        <v>868</v>
      </c>
      <c r="V38" s="183" t="s">
        <v>2775</v>
      </c>
      <c r="W38" s="183" t="s">
        <v>868</v>
      </c>
      <c r="X38" s="183" t="s">
        <v>868</v>
      </c>
      <c r="Y38" s="183" t="s">
        <v>2775</v>
      </c>
      <c r="Z38" s="183" t="s">
        <v>868</v>
      </c>
      <c r="AA38" s="183" t="s">
        <v>868</v>
      </c>
      <c r="AB38" s="183" t="s">
        <v>2775</v>
      </c>
      <c r="AC38" s="183" t="s">
        <v>868</v>
      </c>
      <c r="AD38" s="183" t="s">
        <v>868</v>
      </c>
      <c r="AE38" s="183" t="s">
        <v>2775</v>
      </c>
      <c r="AF38" s="183" t="s">
        <v>868</v>
      </c>
      <c r="AG38" s="183" t="s">
        <v>868</v>
      </c>
      <c r="AH38" s="183" t="s">
        <v>2775</v>
      </c>
      <c r="AI38" s="183" t="s">
        <v>868</v>
      </c>
      <c r="AJ38" s="183" t="s">
        <v>868</v>
      </c>
      <c r="AK38" s="183" t="s">
        <v>2775</v>
      </c>
      <c r="AL38" s="183" t="s">
        <v>868</v>
      </c>
      <c r="AM38" s="183" t="s">
        <v>868</v>
      </c>
      <c r="AN38" s="183" t="s">
        <v>2775</v>
      </c>
      <c r="AO38" s="183" t="s">
        <v>868</v>
      </c>
      <c r="AP38" s="183" t="s">
        <v>868</v>
      </c>
      <c r="AQ38" s="183" t="s">
        <v>2775</v>
      </c>
      <c r="AR38" s="183" t="s">
        <v>868</v>
      </c>
      <c r="AS38" s="183" t="s">
        <v>868</v>
      </c>
      <c r="AT38" s="183" t="s">
        <v>2775</v>
      </c>
      <c r="AU38" s="183" t="s">
        <v>868</v>
      </c>
      <c r="AV38" s="183" t="s">
        <v>868</v>
      </c>
      <c r="AW38" s="183" t="s">
        <v>2775</v>
      </c>
      <c r="AX38" s="183" t="s">
        <v>868</v>
      </c>
      <c r="AY38" s="183" t="s">
        <v>868</v>
      </c>
      <c r="AZ38" s="183" t="s">
        <v>2775</v>
      </c>
      <c r="BA38" s="183" t="s">
        <v>868</v>
      </c>
      <c r="BB38" s="183" t="s">
        <v>868</v>
      </c>
      <c r="BC38" s="183" t="s">
        <v>2775</v>
      </c>
      <c r="BD38" s="183" t="s">
        <v>868</v>
      </c>
      <c r="BE38" s="183" t="s">
        <v>868</v>
      </c>
      <c r="BF38" s="183" t="s">
        <v>2775</v>
      </c>
      <c r="BG38" s="183" t="s">
        <v>868</v>
      </c>
      <c r="BH38" s="183" t="s">
        <v>868</v>
      </c>
      <c r="BI38" s="183" t="s">
        <v>2775</v>
      </c>
      <c r="BJ38" s="183" t="s">
        <v>868</v>
      </c>
      <c r="BK38" s="183" t="s">
        <v>868</v>
      </c>
      <c r="BL38" s="183" t="s">
        <v>2775</v>
      </c>
      <c r="BM38" s="183" t="s">
        <v>868</v>
      </c>
      <c r="BN38" s="183" t="s">
        <v>868</v>
      </c>
      <c r="BO38" s="183" t="s">
        <v>2775</v>
      </c>
      <c r="BP38" s="183" t="s">
        <v>868</v>
      </c>
      <c r="BQ38" s="183" t="s">
        <v>868</v>
      </c>
      <c r="BR38" s="183" t="s">
        <v>2775</v>
      </c>
      <c r="BS38" s="183" t="s">
        <v>868</v>
      </c>
      <c r="BT38" s="183" t="s">
        <v>868</v>
      </c>
      <c r="BU38" s="183" t="s">
        <v>2775</v>
      </c>
      <c r="BV38" s="183" t="s">
        <v>868</v>
      </c>
      <c r="BW38" s="183" t="s">
        <v>868</v>
      </c>
      <c r="BX38" s="183" t="s">
        <v>2775</v>
      </c>
      <c r="BY38" s="183" t="s">
        <v>868</v>
      </c>
      <c r="BZ38" s="183" t="s">
        <v>868</v>
      </c>
      <c r="CA38" s="183" t="s">
        <v>2775</v>
      </c>
      <c r="CB38" s="183" t="s">
        <v>868</v>
      </c>
      <c r="CC38" s="183" t="s">
        <v>868</v>
      </c>
      <c r="CD38" s="183" t="s">
        <v>2775</v>
      </c>
      <c r="CE38" s="183" t="s">
        <v>868</v>
      </c>
      <c r="CF38" s="183" t="s">
        <v>868</v>
      </c>
      <c r="CG38" s="183" t="s">
        <v>2775</v>
      </c>
      <c r="CH38" s="183" t="s">
        <v>868</v>
      </c>
      <c r="CI38" s="183" t="s">
        <v>868</v>
      </c>
      <c r="CJ38" s="183" t="s">
        <v>2775</v>
      </c>
      <c r="CK38" s="183" t="s">
        <v>868</v>
      </c>
      <c r="CL38" s="183" t="s">
        <v>868</v>
      </c>
      <c r="CM38" s="183" t="s">
        <v>2775</v>
      </c>
      <c r="CN38" s="183" t="s">
        <v>868</v>
      </c>
      <c r="CO38" s="183" t="s">
        <v>868</v>
      </c>
      <c r="CP38" s="183" t="s">
        <v>2775</v>
      </c>
      <c r="CQ38" s="183" t="s">
        <v>868</v>
      </c>
      <c r="CR38" s="183" t="s">
        <v>868</v>
      </c>
      <c r="CS38" s="183" t="s">
        <v>2775</v>
      </c>
      <c r="CT38" s="183" t="s">
        <v>868</v>
      </c>
      <c r="CU38" s="183" t="s">
        <v>868</v>
      </c>
      <c r="CV38" s="183" t="s">
        <v>2775</v>
      </c>
      <c r="CW38" s="183" t="s">
        <v>868</v>
      </c>
      <c r="CX38" s="183" t="s">
        <v>868</v>
      </c>
      <c r="CY38" s="183" t="s">
        <v>2775</v>
      </c>
      <c r="CZ38" s="183" t="s">
        <v>868</v>
      </c>
      <c r="DA38" s="183" t="s">
        <v>868</v>
      </c>
      <c r="DB38" s="183" t="s">
        <v>2775</v>
      </c>
      <c r="DC38" s="183" t="s">
        <v>868</v>
      </c>
      <c r="DD38" s="183" t="s">
        <v>868</v>
      </c>
      <c r="DE38" s="183" t="s">
        <v>2775</v>
      </c>
      <c r="DF38" s="183" t="s">
        <v>868</v>
      </c>
      <c r="DG38" s="183" t="s">
        <v>868</v>
      </c>
      <c r="DH38" s="183" t="s">
        <v>2775</v>
      </c>
      <c r="DI38" s="183" t="s">
        <v>868</v>
      </c>
      <c r="DJ38" s="183" t="s">
        <v>868</v>
      </c>
      <c r="DK38" s="183" t="s">
        <v>2775</v>
      </c>
      <c r="DL38" s="183" t="s">
        <v>868</v>
      </c>
      <c r="DM38" s="183" t="s">
        <v>868</v>
      </c>
      <c r="DN38" s="183" t="s">
        <v>2775</v>
      </c>
      <c r="DO38" s="183" t="s">
        <v>868</v>
      </c>
      <c r="DP38" s="183" t="s">
        <v>868</v>
      </c>
      <c r="DQ38" s="183" t="s">
        <v>2775</v>
      </c>
      <c r="DR38" s="183" t="s">
        <v>868</v>
      </c>
      <c r="DS38" s="183" t="s">
        <v>868</v>
      </c>
      <c r="DT38" s="183" t="s">
        <v>2775</v>
      </c>
      <c r="DU38" s="183" t="s">
        <v>868</v>
      </c>
      <c r="DV38" s="183" t="s">
        <v>868</v>
      </c>
      <c r="DW38" s="183" t="s">
        <v>2775</v>
      </c>
      <c r="DX38" s="183" t="s">
        <v>868</v>
      </c>
      <c r="DY38" s="183" t="s">
        <v>868</v>
      </c>
      <c r="DZ38" s="183" t="s">
        <v>2775</v>
      </c>
      <c r="EA38" s="183" t="s">
        <v>868</v>
      </c>
      <c r="EB38" s="183" t="s">
        <v>868</v>
      </c>
      <c r="EC38" s="183" t="s">
        <v>2775</v>
      </c>
      <c r="ED38" s="183" t="s">
        <v>868</v>
      </c>
      <c r="EE38" s="183" t="s">
        <v>868</v>
      </c>
      <c r="EF38" s="183" t="s">
        <v>2775</v>
      </c>
      <c r="EG38" s="183" t="s">
        <v>868</v>
      </c>
      <c r="EH38" s="183" t="s">
        <v>868</v>
      </c>
      <c r="EI38" s="183" t="s">
        <v>2775</v>
      </c>
      <c r="EJ38" s="183" t="s">
        <v>868</v>
      </c>
      <c r="EK38" s="183" t="s">
        <v>868</v>
      </c>
      <c r="EL38" s="183" t="s">
        <v>2775</v>
      </c>
      <c r="EM38" s="183" t="s">
        <v>868</v>
      </c>
      <c r="EN38" s="183" t="s">
        <v>868</v>
      </c>
      <c r="EO38" s="183" t="s">
        <v>2775</v>
      </c>
      <c r="EP38" s="183" t="s">
        <v>868</v>
      </c>
      <c r="EQ38" s="183" t="s">
        <v>868</v>
      </c>
      <c r="ER38" s="183" t="s">
        <v>2775</v>
      </c>
      <c r="ES38" s="183" t="s">
        <v>868</v>
      </c>
      <c r="ET38" s="183" t="s">
        <v>868</v>
      </c>
    </row>
    <row r="39" spans="1:150" x14ac:dyDescent="0.25">
      <c r="A39" s="1"/>
      <c r="B39" s="181" t="s">
        <v>2902</v>
      </c>
      <c r="C39" s="181" t="s">
        <v>84</v>
      </c>
      <c r="D39" s="181" t="s">
        <v>99</v>
      </c>
      <c r="E39" s="181" t="s">
        <v>2903</v>
      </c>
      <c r="F39" s="181" t="s">
        <v>2904</v>
      </c>
      <c r="G39" s="181" t="s">
        <v>2775</v>
      </c>
      <c r="H39" s="181" t="s">
        <v>2667</v>
      </c>
      <c r="I39" s="181" t="s">
        <v>2667</v>
      </c>
      <c r="J39" s="181" t="s">
        <v>2775</v>
      </c>
      <c r="K39" s="181" t="s">
        <v>2667</v>
      </c>
      <c r="L39" s="181" t="s">
        <v>2667</v>
      </c>
      <c r="M39" s="181" t="s">
        <v>2775</v>
      </c>
      <c r="N39" s="181" t="s">
        <v>2667</v>
      </c>
      <c r="O39" s="181" t="s">
        <v>2667</v>
      </c>
      <c r="P39" s="181" t="s">
        <v>2775</v>
      </c>
      <c r="Q39" s="181" t="s">
        <v>2667</v>
      </c>
      <c r="R39" s="181" t="s">
        <v>2667</v>
      </c>
      <c r="S39" s="181" t="s">
        <v>2775</v>
      </c>
      <c r="T39" s="181" t="s">
        <v>2667</v>
      </c>
      <c r="U39" s="181" t="s">
        <v>2667</v>
      </c>
      <c r="V39" s="181" t="s">
        <v>2775</v>
      </c>
      <c r="W39" s="181" t="s">
        <v>2667</v>
      </c>
      <c r="X39" s="181" t="s">
        <v>2667</v>
      </c>
      <c r="Y39" s="181" t="s">
        <v>2775</v>
      </c>
      <c r="Z39" s="181" t="s">
        <v>2667</v>
      </c>
      <c r="AA39" s="181" t="s">
        <v>2667</v>
      </c>
      <c r="AB39" s="181" t="s">
        <v>2775</v>
      </c>
      <c r="AC39" s="181" t="s">
        <v>2667</v>
      </c>
      <c r="AD39" s="181" t="s">
        <v>2667</v>
      </c>
      <c r="AE39" s="181" t="s">
        <v>2775</v>
      </c>
      <c r="AF39" s="181" t="s">
        <v>2667</v>
      </c>
      <c r="AG39" s="181" t="s">
        <v>2667</v>
      </c>
      <c r="AH39" s="181" t="s">
        <v>2775</v>
      </c>
      <c r="AI39" s="181" t="s">
        <v>2667</v>
      </c>
      <c r="AJ39" s="181" t="s">
        <v>2667</v>
      </c>
      <c r="AK39" s="181" t="s">
        <v>2775</v>
      </c>
      <c r="AL39" s="181" t="s">
        <v>2667</v>
      </c>
      <c r="AM39" s="181" t="s">
        <v>2667</v>
      </c>
      <c r="AN39" s="181" t="s">
        <v>2775</v>
      </c>
      <c r="AO39" s="181" t="s">
        <v>2667</v>
      </c>
      <c r="AP39" s="181" t="s">
        <v>2667</v>
      </c>
      <c r="AQ39" s="181" t="s">
        <v>2775</v>
      </c>
      <c r="AR39" s="181" t="s">
        <v>2667</v>
      </c>
      <c r="AS39" s="181" t="s">
        <v>2667</v>
      </c>
      <c r="AT39" s="181" t="s">
        <v>2775</v>
      </c>
      <c r="AU39" s="181" t="s">
        <v>2667</v>
      </c>
      <c r="AV39" s="181" t="s">
        <v>2667</v>
      </c>
      <c r="AW39" s="181" t="s">
        <v>2775</v>
      </c>
      <c r="AX39" s="181" t="s">
        <v>2667</v>
      </c>
      <c r="AY39" s="181" t="s">
        <v>2667</v>
      </c>
      <c r="AZ39" s="181" t="s">
        <v>2775</v>
      </c>
      <c r="BA39" s="181" t="s">
        <v>2667</v>
      </c>
      <c r="BB39" s="181" t="s">
        <v>2667</v>
      </c>
      <c r="BC39" s="181" t="s">
        <v>2775</v>
      </c>
      <c r="BD39" s="181" t="s">
        <v>2667</v>
      </c>
      <c r="BE39" s="181" t="s">
        <v>2667</v>
      </c>
      <c r="BF39" s="181" t="s">
        <v>2775</v>
      </c>
      <c r="BG39" s="181" t="s">
        <v>2667</v>
      </c>
      <c r="BH39" s="181" t="s">
        <v>2667</v>
      </c>
      <c r="BI39" s="181" t="s">
        <v>2775</v>
      </c>
      <c r="BJ39" s="181" t="s">
        <v>2667</v>
      </c>
      <c r="BK39" s="181" t="s">
        <v>2667</v>
      </c>
      <c r="BL39" s="181" t="s">
        <v>2775</v>
      </c>
      <c r="BM39" s="181" t="s">
        <v>2667</v>
      </c>
      <c r="BN39" s="181" t="s">
        <v>2667</v>
      </c>
      <c r="BO39" s="181" t="s">
        <v>2775</v>
      </c>
      <c r="BP39" s="181" t="s">
        <v>2905</v>
      </c>
      <c r="BQ39" s="181" t="s">
        <v>2667</v>
      </c>
      <c r="BR39" s="181" t="s">
        <v>2775</v>
      </c>
      <c r="BS39" s="181" t="s">
        <v>2905</v>
      </c>
      <c r="BT39" s="181" t="s">
        <v>2667</v>
      </c>
      <c r="BU39" s="181" t="s">
        <v>2775</v>
      </c>
      <c r="BV39" s="181" t="s">
        <v>2667</v>
      </c>
      <c r="BW39" s="181" t="s">
        <v>2667</v>
      </c>
      <c r="BX39" s="181" t="s">
        <v>2775</v>
      </c>
      <c r="BY39" s="181" t="s">
        <v>2667</v>
      </c>
      <c r="BZ39" s="181" t="s">
        <v>2667</v>
      </c>
      <c r="CA39" s="181" t="s">
        <v>2775</v>
      </c>
      <c r="CB39" s="181" t="s">
        <v>2667</v>
      </c>
      <c r="CC39" s="181" t="s">
        <v>2667</v>
      </c>
      <c r="CD39" s="181" t="s">
        <v>2775</v>
      </c>
      <c r="CE39" s="181" t="s">
        <v>2667</v>
      </c>
      <c r="CF39" s="181" t="s">
        <v>2667</v>
      </c>
      <c r="CG39" s="181" t="s">
        <v>2775</v>
      </c>
      <c r="CH39" s="181" t="s">
        <v>2667</v>
      </c>
      <c r="CI39" s="181" t="s">
        <v>2667</v>
      </c>
      <c r="CJ39" s="181" t="s">
        <v>2775</v>
      </c>
      <c r="CK39" s="181" t="s">
        <v>2667</v>
      </c>
      <c r="CL39" s="181" t="s">
        <v>2667</v>
      </c>
      <c r="CM39" s="181" t="s">
        <v>2775</v>
      </c>
      <c r="CN39" s="181" t="s">
        <v>2667</v>
      </c>
      <c r="CO39" s="181" t="s">
        <v>2667</v>
      </c>
      <c r="CP39" s="181" t="s">
        <v>2775</v>
      </c>
      <c r="CQ39" s="181" t="s">
        <v>2667</v>
      </c>
      <c r="CR39" s="181" t="s">
        <v>2667</v>
      </c>
      <c r="CS39" s="181" t="s">
        <v>2775</v>
      </c>
      <c r="CT39" s="181" t="s">
        <v>2667</v>
      </c>
      <c r="CU39" s="181" t="s">
        <v>2667</v>
      </c>
      <c r="CV39" s="181" t="s">
        <v>2775</v>
      </c>
      <c r="CW39" s="181" t="s">
        <v>2667</v>
      </c>
      <c r="CX39" s="181" t="s">
        <v>2667</v>
      </c>
      <c r="CY39" s="181" t="s">
        <v>2775</v>
      </c>
      <c r="CZ39" s="181" t="s">
        <v>2667</v>
      </c>
      <c r="DA39" s="181" t="s">
        <v>2667</v>
      </c>
      <c r="DB39" s="181" t="s">
        <v>2775</v>
      </c>
      <c r="DC39" s="181" t="s">
        <v>2667</v>
      </c>
      <c r="DD39" s="181" t="s">
        <v>2667</v>
      </c>
      <c r="DE39" s="181" t="s">
        <v>2775</v>
      </c>
      <c r="DF39" s="181" t="s">
        <v>2667</v>
      </c>
      <c r="DG39" s="181" t="s">
        <v>2667</v>
      </c>
      <c r="DH39" s="181" t="s">
        <v>2775</v>
      </c>
      <c r="DI39" s="181" t="s">
        <v>2667</v>
      </c>
      <c r="DJ39" s="181" t="s">
        <v>2667</v>
      </c>
      <c r="DK39" s="181" t="s">
        <v>2775</v>
      </c>
      <c r="DL39" s="181" t="s">
        <v>2667</v>
      </c>
      <c r="DM39" s="181" t="s">
        <v>2667</v>
      </c>
      <c r="DN39" s="181" t="s">
        <v>2775</v>
      </c>
      <c r="DO39" s="181" t="s">
        <v>2667</v>
      </c>
      <c r="DP39" s="181" t="s">
        <v>2667</v>
      </c>
      <c r="DQ39" s="181" t="s">
        <v>2775</v>
      </c>
      <c r="DR39" s="181" t="s">
        <v>2667</v>
      </c>
      <c r="DS39" s="181" t="s">
        <v>2667</v>
      </c>
      <c r="DT39" s="181" t="s">
        <v>2775</v>
      </c>
      <c r="DU39" s="181" t="s">
        <v>2667</v>
      </c>
      <c r="DV39" s="181" t="s">
        <v>2667</v>
      </c>
      <c r="DW39" s="181" t="s">
        <v>2775</v>
      </c>
      <c r="DX39" s="181" t="s">
        <v>2667</v>
      </c>
      <c r="DY39" s="181" t="s">
        <v>2667</v>
      </c>
      <c r="DZ39" s="181" t="s">
        <v>2775</v>
      </c>
      <c r="EA39" s="181" t="s">
        <v>2667</v>
      </c>
      <c r="EB39" s="181" t="s">
        <v>2667</v>
      </c>
      <c r="EC39" s="181" t="s">
        <v>2775</v>
      </c>
      <c r="ED39" s="181" t="s">
        <v>2667</v>
      </c>
      <c r="EE39" s="181" t="s">
        <v>2667</v>
      </c>
      <c r="EF39" s="181" t="s">
        <v>2775</v>
      </c>
      <c r="EG39" s="181" t="s">
        <v>2667</v>
      </c>
      <c r="EH39" s="181" t="s">
        <v>2667</v>
      </c>
      <c r="EI39" s="181" t="s">
        <v>2775</v>
      </c>
      <c r="EJ39" s="181" t="s">
        <v>2667</v>
      </c>
      <c r="EK39" s="181" t="s">
        <v>2667</v>
      </c>
      <c r="EL39" s="181" t="s">
        <v>2775</v>
      </c>
      <c r="EM39" s="181" t="s">
        <v>2667</v>
      </c>
      <c r="EN39" s="181" t="s">
        <v>2667</v>
      </c>
      <c r="EO39" s="181" t="s">
        <v>2775</v>
      </c>
      <c r="EP39" s="181" t="s">
        <v>2667</v>
      </c>
      <c r="EQ39" s="181" t="s">
        <v>2906</v>
      </c>
      <c r="ER39" s="181" t="s">
        <v>2775</v>
      </c>
      <c r="ES39" s="181" t="s">
        <v>2667</v>
      </c>
      <c r="ET39" s="181" t="s">
        <v>2667</v>
      </c>
    </row>
    <row r="40" spans="1:150" x14ac:dyDescent="0.25">
      <c r="A40" s="1"/>
      <c r="B40" s="182" t="s">
        <v>2907</v>
      </c>
      <c r="C40" s="182" t="s">
        <v>84</v>
      </c>
      <c r="D40" s="182" t="s">
        <v>99</v>
      </c>
      <c r="E40" s="182" t="s">
        <v>2908</v>
      </c>
      <c r="F40" s="182" t="s">
        <v>2909</v>
      </c>
      <c r="G40" s="183" t="s">
        <v>2775</v>
      </c>
      <c r="H40" s="183" t="s">
        <v>2667</v>
      </c>
      <c r="I40" s="183" t="s">
        <v>2667</v>
      </c>
      <c r="J40" s="183" t="s">
        <v>2775</v>
      </c>
      <c r="K40" s="183" t="s">
        <v>2667</v>
      </c>
      <c r="L40" s="183" t="s">
        <v>2667</v>
      </c>
      <c r="M40" s="183" t="s">
        <v>2775</v>
      </c>
      <c r="N40" s="183" t="s">
        <v>2667</v>
      </c>
      <c r="O40" s="183" t="s">
        <v>2667</v>
      </c>
      <c r="P40" s="183" t="s">
        <v>2775</v>
      </c>
      <c r="Q40" s="183" t="s">
        <v>2667</v>
      </c>
      <c r="R40" s="183" t="s">
        <v>2667</v>
      </c>
      <c r="S40" s="183" t="s">
        <v>2775</v>
      </c>
      <c r="T40" s="183" t="s">
        <v>2667</v>
      </c>
      <c r="U40" s="183" t="s">
        <v>2667</v>
      </c>
      <c r="V40" s="183" t="s">
        <v>2775</v>
      </c>
      <c r="W40" s="183" t="s">
        <v>2667</v>
      </c>
      <c r="X40" s="183" t="s">
        <v>2667</v>
      </c>
      <c r="Y40" s="183" t="s">
        <v>2775</v>
      </c>
      <c r="Z40" s="183" t="s">
        <v>2667</v>
      </c>
      <c r="AA40" s="183" t="s">
        <v>2667</v>
      </c>
      <c r="AB40" s="183" t="s">
        <v>2775</v>
      </c>
      <c r="AC40" s="183" t="s">
        <v>2667</v>
      </c>
      <c r="AD40" s="183" t="s">
        <v>2667</v>
      </c>
      <c r="AE40" s="183" t="s">
        <v>2775</v>
      </c>
      <c r="AF40" s="183" t="s">
        <v>2667</v>
      </c>
      <c r="AG40" s="183" t="s">
        <v>2667</v>
      </c>
      <c r="AH40" s="183" t="s">
        <v>2775</v>
      </c>
      <c r="AI40" s="183" t="s">
        <v>2667</v>
      </c>
      <c r="AJ40" s="183" t="s">
        <v>2667</v>
      </c>
      <c r="AK40" s="183" t="s">
        <v>2775</v>
      </c>
      <c r="AL40" s="183" t="s">
        <v>2667</v>
      </c>
      <c r="AM40" s="183" t="s">
        <v>2667</v>
      </c>
      <c r="AN40" s="183" t="s">
        <v>2775</v>
      </c>
      <c r="AO40" s="183" t="s">
        <v>2667</v>
      </c>
      <c r="AP40" s="183" t="s">
        <v>2667</v>
      </c>
      <c r="AQ40" s="183" t="s">
        <v>2775</v>
      </c>
      <c r="AR40" s="183" t="s">
        <v>2667</v>
      </c>
      <c r="AS40" s="183" t="s">
        <v>2667</v>
      </c>
      <c r="AT40" s="183" t="s">
        <v>2775</v>
      </c>
      <c r="AU40" s="183" t="s">
        <v>2667</v>
      </c>
      <c r="AV40" s="183" t="s">
        <v>2667</v>
      </c>
      <c r="AW40" s="183" t="s">
        <v>2775</v>
      </c>
      <c r="AX40" s="183" t="s">
        <v>2667</v>
      </c>
      <c r="AY40" s="183" t="s">
        <v>2667</v>
      </c>
      <c r="AZ40" s="183" t="s">
        <v>2775</v>
      </c>
      <c r="BA40" s="183" t="s">
        <v>2667</v>
      </c>
      <c r="BB40" s="183" t="s">
        <v>2667</v>
      </c>
      <c r="BC40" s="183" t="s">
        <v>2775</v>
      </c>
      <c r="BD40" s="183" t="s">
        <v>2667</v>
      </c>
      <c r="BE40" s="183" t="s">
        <v>2667</v>
      </c>
      <c r="BF40" s="183" t="s">
        <v>2775</v>
      </c>
      <c r="BG40" s="183" t="s">
        <v>2667</v>
      </c>
      <c r="BH40" s="183" t="s">
        <v>2667</v>
      </c>
      <c r="BI40" s="183" t="s">
        <v>2775</v>
      </c>
      <c r="BJ40" s="183" t="s">
        <v>2667</v>
      </c>
      <c r="BK40" s="183" t="s">
        <v>2667</v>
      </c>
      <c r="BL40" s="183" t="s">
        <v>2775</v>
      </c>
      <c r="BM40" s="183" t="s">
        <v>2667</v>
      </c>
      <c r="BN40" s="183" t="s">
        <v>2667</v>
      </c>
      <c r="BO40" s="183" t="s">
        <v>2775</v>
      </c>
      <c r="BP40" s="183" t="s">
        <v>2905</v>
      </c>
      <c r="BQ40" s="183" t="s">
        <v>2667</v>
      </c>
      <c r="BR40" s="183" t="s">
        <v>2775</v>
      </c>
      <c r="BS40" s="183" t="s">
        <v>2905</v>
      </c>
      <c r="BT40" s="183" t="s">
        <v>2667</v>
      </c>
      <c r="BU40" s="183" t="s">
        <v>2775</v>
      </c>
      <c r="BV40" s="183" t="s">
        <v>2667</v>
      </c>
      <c r="BW40" s="183" t="s">
        <v>2667</v>
      </c>
      <c r="BX40" s="183" t="s">
        <v>2775</v>
      </c>
      <c r="BY40" s="183" t="s">
        <v>2667</v>
      </c>
      <c r="BZ40" s="183" t="s">
        <v>2667</v>
      </c>
      <c r="CA40" s="183" t="s">
        <v>2775</v>
      </c>
      <c r="CB40" s="183" t="s">
        <v>2667</v>
      </c>
      <c r="CC40" s="183" t="s">
        <v>2667</v>
      </c>
      <c r="CD40" s="183" t="s">
        <v>2775</v>
      </c>
      <c r="CE40" s="183" t="s">
        <v>2667</v>
      </c>
      <c r="CF40" s="183" t="s">
        <v>2667</v>
      </c>
      <c r="CG40" s="183" t="s">
        <v>2775</v>
      </c>
      <c r="CH40" s="183" t="s">
        <v>2667</v>
      </c>
      <c r="CI40" s="183" t="s">
        <v>2667</v>
      </c>
      <c r="CJ40" s="183" t="s">
        <v>2775</v>
      </c>
      <c r="CK40" s="183" t="s">
        <v>2667</v>
      </c>
      <c r="CL40" s="183" t="s">
        <v>2667</v>
      </c>
      <c r="CM40" s="183" t="s">
        <v>2775</v>
      </c>
      <c r="CN40" s="183" t="s">
        <v>2667</v>
      </c>
      <c r="CO40" s="183" t="s">
        <v>2667</v>
      </c>
      <c r="CP40" s="183" t="s">
        <v>2775</v>
      </c>
      <c r="CQ40" s="183" t="s">
        <v>2667</v>
      </c>
      <c r="CR40" s="183" t="s">
        <v>2667</v>
      </c>
      <c r="CS40" s="183" t="s">
        <v>2775</v>
      </c>
      <c r="CT40" s="183" t="s">
        <v>2667</v>
      </c>
      <c r="CU40" s="183" t="s">
        <v>2667</v>
      </c>
      <c r="CV40" s="183" t="s">
        <v>2775</v>
      </c>
      <c r="CW40" s="183" t="s">
        <v>2667</v>
      </c>
      <c r="CX40" s="183" t="s">
        <v>2667</v>
      </c>
      <c r="CY40" s="183" t="s">
        <v>2775</v>
      </c>
      <c r="CZ40" s="183" t="s">
        <v>2667</v>
      </c>
      <c r="DA40" s="183" t="s">
        <v>2667</v>
      </c>
      <c r="DB40" s="183" t="s">
        <v>2775</v>
      </c>
      <c r="DC40" s="183" t="s">
        <v>2667</v>
      </c>
      <c r="DD40" s="183" t="s">
        <v>2667</v>
      </c>
      <c r="DE40" s="183" t="s">
        <v>2775</v>
      </c>
      <c r="DF40" s="183" t="s">
        <v>2667</v>
      </c>
      <c r="DG40" s="183" t="s">
        <v>2667</v>
      </c>
      <c r="DH40" s="183" t="s">
        <v>2775</v>
      </c>
      <c r="DI40" s="183" t="s">
        <v>2667</v>
      </c>
      <c r="DJ40" s="183" t="s">
        <v>2667</v>
      </c>
      <c r="DK40" s="183" t="s">
        <v>2775</v>
      </c>
      <c r="DL40" s="183" t="s">
        <v>2667</v>
      </c>
      <c r="DM40" s="183" t="s">
        <v>2667</v>
      </c>
      <c r="DN40" s="183" t="s">
        <v>2775</v>
      </c>
      <c r="DO40" s="183" t="s">
        <v>2667</v>
      </c>
      <c r="DP40" s="183" t="s">
        <v>2667</v>
      </c>
      <c r="DQ40" s="183" t="s">
        <v>2775</v>
      </c>
      <c r="DR40" s="183" t="s">
        <v>2667</v>
      </c>
      <c r="DS40" s="183" t="s">
        <v>2667</v>
      </c>
      <c r="DT40" s="183" t="s">
        <v>2775</v>
      </c>
      <c r="DU40" s="183" t="s">
        <v>2667</v>
      </c>
      <c r="DV40" s="183" t="s">
        <v>2667</v>
      </c>
      <c r="DW40" s="183" t="s">
        <v>2775</v>
      </c>
      <c r="DX40" s="183" t="s">
        <v>2667</v>
      </c>
      <c r="DY40" s="183" t="s">
        <v>2667</v>
      </c>
      <c r="DZ40" s="183" t="s">
        <v>2775</v>
      </c>
      <c r="EA40" s="183" t="s">
        <v>2667</v>
      </c>
      <c r="EB40" s="183" t="s">
        <v>2667</v>
      </c>
      <c r="EC40" s="183" t="s">
        <v>2775</v>
      </c>
      <c r="ED40" s="183" t="s">
        <v>2667</v>
      </c>
      <c r="EE40" s="183" t="s">
        <v>2667</v>
      </c>
      <c r="EF40" s="183" t="s">
        <v>2775</v>
      </c>
      <c r="EG40" s="183" t="s">
        <v>2667</v>
      </c>
      <c r="EH40" s="183" t="s">
        <v>2667</v>
      </c>
      <c r="EI40" s="183" t="s">
        <v>2775</v>
      </c>
      <c r="EJ40" s="183" t="s">
        <v>2667</v>
      </c>
      <c r="EK40" s="183" t="s">
        <v>2667</v>
      </c>
      <c r="EL40" s="183" t="s">
        <v>2775</v>
      </c>
      <c r="EM40" s="183" t="s">
        <v>2667</v>
      </c>
      <c r="EN40" s="183" t="s">
        <v>2667</v>
      </c>
      <c r="EO40" s="183" t="s">
        <v>2775</v>
      </c>
      <c r="EP40" s="183" t="s">
        <v>2667</v>
      </c>
      <c r="EQ40" s="183" t="s">
        <v>2667</v>
      </c>
      <c r="ER40" s="183" t="s">
        <v>2775</v>
      </c>
      <c r="ES40" s="183" t="s">
        <v>2667</v>
      </c>
      <c r="ET40" s="183" t="s">
        <v>2667</v>
      </c>
    </row>
    <row r="41" spans="1:150" x14ac:dyDescent="0.25">
      <c r="A41" s="1"/>
      <c r="B41" s="182" t="s">
        <v>2910</v>
      </c>
      <c r="C41" s="182" t="s">
        <v>84</v>
      </c>
      <c r="D41" s="182" t="s">
        <v>99</v>
      </c>
      <c r="E41" s="182" t="s">
        <v>2911</v>
      </c>
      <c r="F41" s="182" t="s">
        <v>2912</v>
      </c>
      <c r="G41" s="183" t="s">
        <v>2775</v>
      </c>
      <c r="H41" s="183" t="s">
        <v>2667</v>
      </c>
      <c r="I41" s="183" t="s">
        <v>2667</v>
      </c>
      <c r="J41" s="183" t="s">
        <v>2775</v>
      </c>
      <c r="K41" s="183" t="s">
        <v>2667</v>
      </c>
      <c r="L41" s="183" t="s">
        <v>2667</v>
      </c>
      <c r="M41" s="183" t="s">
        <v>2775</v>
      </c>
      <c r="N41" s="183" t="s">
        <v>2667</v>
      </c>
      <c r="O41" s="183" t="s">
        <v>2667</v>
      </c>
      <c r="P41" s="183" t="s">
        <v>2775</v>
      </c>
      <c r="Q41" s="183" t="s">
        <v>2667</v>
      </c>
      <c r="R41" s="183" t="s">
        <v>2667</v>
      </c>
      <c r="S41" s="183" t="s">
        <v>2775</v>
      </c>
      <c r="T41" s="183" t="s">
        <v>2667</v>
      </c>
      <c r="U41" s="183" t="s">
        <v>2667</v>
      </c>
      <c r="V41" s="183" t="s">
        <v>2775</v>
      </c>
      <c r="W41" s="183" t="s">
        <v>2667</v>
      </c>
      <c r="X41" s="183" t="s">
        <v>2667</v>
      </c>
      <c r="Y41" s="183" t="s">
        <v>2775</v>
      </c>
      <c r="Z41" s="183" t="s">
        <v>2667</v>
      </c>
      <c r="AA41" s="183" t="s">
        <v>2667</v>
      </c>
      <c r="AB41" s="183" t="s">
        <v>2775</v>
      </c>
      <c r="AC41" s="183" t="s">
        <v>2667</v>
      </c>
      <c r="AD41" s="183" t="s">
        <v>2667</v>
      </c>
      <c r="AE41" s="183" t="s">
        <v>2775</v>
      </c>
      <c r="AF41" s="183" t="s">
        <v>2667</v>
      </c>
      <c r="AG41" s="183" t="s">
        <v>2667</v>
      </c>
      <c r="AH41" s="183" t="s">
        <v>2775</v>
      </c>
      <c r="AI41" s="183" t="s">
        <v>2667</v>
      </c>
      <c r="AJ41" s="183" t="s">
        <v>2667</v>
      </c>
      <c r="AK41" s="183" t="s">
        <v>2775</v>
      </c>
      <c r="AL41" s="183" t="s">
        <v>2667</v>
      </c>
      <c r="AM41" s="183" t="s">
        <v>2667</v>
      </c>
      <c r="AN41" s="183" t="s">
        <v>2775</v>
      </c>
      <c r="AO41" s="183" t="s">
        <v>2667</v>
      </c>
      <c r="AP41" s="183" t="s">
        <v>2667</v>
      </c>
      <c r="AQ41" s="183" t="s">
        <v>2775</v>
      </c>
      <c r="AR41" s="183" t="s">
        <v>2667</v>
      </c>
      <c r="AS41" s="183" t="s">
        <v>2667</v>
      </c>
      <c r="AT41" s="183" t="s">
        <v>2775</v>
      </c>
      <c r="AU41" s="183" t="s">
        <v>2667</v>
      </c>
      <c r="AV41" s="183" t="s">
        <v>2667</v>
      </c>
      <c r="AW41" s="183" t="s">
        <v>2775</v>
      </c>
      <c r="AX41" s="183" t="s">
        <v>2667</v>
      </c>
      <c r="AY41" s="183" t="s">
        <v>2667</v>
      </c>
      <c r="AZ41" s="183" t="s">
        <v>2775</v>
      </c>
      <c r="BA41" s="183" t="s">
        <v>2667</v>
      </c>
      <c r="BB41" s="183" t="s">
        <v>2667</v>
      </c>
      <c r="BC41" s="183" t="s">
        <v>2775</v>
      </c>
      <c r="BD41" s="183" t="s">
        <v>2667</v>
      </c>
      <c r="BE41" s="183" t="s">
        <v>2667</v>
      </c>
      <c r="BF41" s="183" t="s">
        <v>2775</v>
      </c>
      <c r="BG41" s="183" t="s">
        <v>2667</v>
      </c>
      <c r="BH41" s="183" t="s">
        <v>2667</v>
      </c>
      <c r="BI41" s="183" t="s">
        <v>2775</v>
      </c>
      <c r="BJ41" s="183" t="s">
        <v>2667</v>
      </c>
      <c r="BK41" s="183" t="s">
        <v>2667</v>
      </c>
      <c r="BL41" s="183" t="s">
        <v>2775</v>
      </c>
      <c r="BM41" s="183" t="s">
        <v>2667</v>
      </c>
      <c r="BN41" s="183" t="s">
        <v>2667</v>
      </c>
      <c r="BO41" s="183" t="s">
        <v>2775</v>
      </c>
      <c r="BP41" s="183" t="s">
        <v>2667</v>
      </c>
      <c r="BQ41" s="183" t="s">
        <v>2667</v>
      </c>
      <c r="BR41" s="183" t="s">
        <v>2775</v>
      </c>
      <c r="BS41" s="183" t="s">
        <v>2667</v>
      </c>
      <c r="BT41" s="183" t="s">
        <v>2667</v>
      </c>
      <c r="BU41" s="183" t="s">
        <v>2775</v>
      </c>
      <c r="BV41" s="183" t="s">
        <v>2667</v>
      </c>
      <c r="BW41" s="183" t="s">
        <v>2667</v>
      </c>
      <c r="BX41" s="183" t="s">
        <v>2775</v>
      </c>
      <c r="BY41" s="183" t="s">
        <v>2667</v>
      </c>
      <c r="BZ41" s="183" t="s">
        <v>2667</v>
      </c>
      <c r="CA41" s="183" t="s">
        <v>2775</v>
      </c>
      <c r="CB41" s="183" t="s">
        <v>2667</v>
      </c>
      <c r="CC41" s="183" t="s">
        <v>2667</v>
      </c>
      <c r="CD41" s="183" t="s">
        <v>2775</v>
      </c>
      <c r="CE41" s="183" t="s">
        <v>2667</v>
      </c>
      <c r="CF41" s="183" t="s">
        <v>2667</v>
      </c>
      <c r="CG41" s="183" t="s">
        <v>2775</v>
      </c>
      <c r="CH41" s="183" t="s">
        <v>2667</v>
      </c>
      <c r="CI41" s="183" t="s">
        <v>2667</v>
      </c>
      <c r="CJ41" s="183" t="s">
        <v>2775</v>
      </c>
      <c r="CK41" s="183" t="s">
        <v>2667</v>
      </c>
      <c r="CL41" s="183" t="s">
        <v>2667</v>
      </c>
      <c r="CM41" s="183" t="s">
        <v>2775</v>
      </c>
      <c r="CN41" s="183" t="s">
        <v>2667</v>
      </c>
      <c r="CO41" s="183" t="s">
        <v>2667</v>
      </c>
      <c r="CP41" s="183" t="s">
        <v>2775</v>
      </c>
      <c r="CQ41" s="183" t="s">
        <v>2667</v>
      </c>
      <c r="CR41" s="183" t="s">
        <v>2667</v>
      </c>
      <c r="CS41" s="183" t="s">
        <v>2775</v>
      </c>
      <c r="CT41" s="183" t="s">
        <v>2667</v>
      </c>
      <c r="CU41" s="183" t="s">
        <v>2667</v>
      </c>
      <c r="CV41" s="183" t="s">
        <v>2775</v>
      </c>
      <c r="CW41" s="183" t="s">
        <v>2667</v>
      </c>
      <c r="CX41" s="183" t="s">
        <v>2667</v>
      </c>
      <c r="CY41" s="183" t="s">
        <v>2775</v>
      </c>
      <c r="CZ41" s="183" t="s">
        <v>2667</v>
      </c>
      <c r="DA41" s="183" t="s">
        <v>2667</v>
      </c>
      <c r="DB41" s="183" t="s">
        <v>2775</v>
      </c>
      <c r="DC41" s="183" t="s">
        <v>2667</v>
      </c>
      <c r="DD41" s="183" t="s">
        <v>2667</v>
      </c>
      <c r="DE41" s="183" t="s">
        <v>2775</v>
      </c>
      <c r="DF41" s="183" t="s">
        <v>2667</v>
      </c>
      <c r="DG41" s="183" t="s">
        <v>2667</v>
      </c>
      <c r="DH41" s="183" t="s">
        <v>2775</v>
      </c>
      <c r="DI41" s="183" t="s">
        <v>2667</v>
      </c>
      <c r="DJ41" s="183" t="s">
        <v>2667</v>
      </c>
      <c r="DK41" s="183" t="s">
        <v>2775</v>
      </c>
      <c r="DL41" s="183" t="s">
        <v>2667</v>
      </c>
      <c r="DM41" s="183" t="s">
        <v>2667</v>
      </c>
      <c r="DN41" s="183" t="s">
        <v>2775</v>
      </c>
      <c r="DO41" s="183" t="s">
        <v>2667</v>
      </c>
      <c r="DP41" s="183" t="s">
        <v>2667</v>
      </c>
      <c r="DQ41" s="183" t="s">
        <v>2775</v>
      </c>
      <c r="DR41" s="183" t="s">
        <v>2667</v>
      </c>
      <c r="DS41" s="183" t="s">
        <v>2667</v>
      </c>
      <c r="DT41" s="183" t="s">
        <v>2775</v>
      </c>
      <c r="DU41" s="183" t="s">
        <v>2667</v>
      </c>
      <c r="DV41" s="183" t="s">
        <v>2667</v>
      </c>
      <c r="DW41" s="183" t="s">
        <v>2775</v>
      </c>
      <c r="DX41" s="183" t="s">
        <v>2667</v>
      </c>
      <c r="DY41" s="183" t="s">
        <v>2667</v>
      </c>
      <c r="DZ41" s="183" t="s">
        <v>2775</v>
      </c>
      <c r="EA41" s="183" t="s">
        <v>2667</v>
      </c>
      <c r="EB41" s="183" t="s">
        <v>2667</v>
      </c>
      <c r="EC41" s="183" t="s">
        <v>2775</v>
      </c>
      <c r="ED41" s="183" t="s">
        <v>2667</v>
      </c>
      <c r="EE41" s="183" t="s">
        <v>2667</v>
      </c>
      <c r="EF41" s="183" t="s">
        <v>2775</v>
      </c>
      <c r="EG41" s="183" t="s">
        <v>2667</v>
      </c>
      <c r="EH41" s="183" t="s">
        <v>2667</v>
      </c>
      <c r="EI41" s="183" t="s">
        <v>2775</v>
      </c>
      <c r="EJ41" s="183" t="s">
        <v>2667</v>
      </c>
      <c r="EK41" s="183" t="s">
        <v>2667</v>
      </c>
      <c r="EL41" s="183" t="s">
        <v>2775</v>
      </c>
      <c r="EM41" s="183" t="s">
        <v>2667</v>
      </c>
      <c r="EN41" s="183" t="s">
        <v>2667</v>
      </c>
      <c r="EO41" s="183" t="s">
        <v>2775</v>
      </c>
      <c r="EP41" s="183" t="s">
        <v>2667</v>
      </c>
      <c r="EQ41" s="183" t="s">
        <v>2667</v>
      </c>
      <c r="ER41" s="183" t="s">
        <v>2775</v>
      </c>
      <c r="ES41" s="183" t="s">
        <v>2667</v>
      </c>
      <c r="ET41" s="183" t="s">
        <v>2667</v>
      </c>
    </row>
    <row r="42" spans="1:150" x14ac:dyDescent="0.25">
      <c r="A42" s="1"/>
      <c r="B42" s="182" t="s">
        <v>2913</v>
      </c>
      <c r="C42" s="182" t="s">
        <v>84</v>
      </c>
      <c r="D42" s="182" t="s">
        <v>99</v>
      </c>
      <c r="E42" s="182" t="s">
        <v>2914</v>
      </c>
      <c r="F42" s="182" t="s">
        <v>2915</v>
      </c>
      <c r="G42" s="183" t="s">
        <v>2775</v>
      </c>
      <c r="H42" s="183" t="s">
        <v>2667</v>
      </c>
      <c r="I42" s="183" t="s">
        <v>2667</v>
      </c>
      <c r="J42" s="183" t="s">
        <v>2775</v>
      </c>
      <c r="K42" s="183" t="s">
        <v>2667</v>
      </c>
      <c r="L42" s="183" t="s">
        <v>2667</v>
      </c>
      <c r="M42" s="183" t="s">
        <v>2775</v>
      </c>
      <c r="N42" s="183" t="s">
        <v>2667</v>
      </c>
      <c r="O42" s="183" t="s">
        <v>2667</v>
      </c>
      <c r="P42" s="183" t="s">
        <v>2775</v>
      </c>
      <c r="Q42" s="183" t="s">
        <v>2667</v>
      </c>
      <c r="R42" s="183" t="s">
        <v>2667</v>
      </c>
      <c r="S42" s="183" t="s">
        <v>2775</v>
      </c>
      <c r="T42" s="183" t="s">
        <v>2667</v>
      </c>
      <c r="U42" s="183" t="s">
        <v>2667</v>
      </c>
      <c r="V42" s="183" t="s">
        <v>2775</v>
      </c>
      <c r="W42" s="183" t="s">
        <v>2667</v>
      </c>
      <c r="X42" s="183" t="s">
        <v>2667</v>
      </c>
      <c r="Y42" s="183" t="s">
        <v>2775</v>
      </c>
      <c r="Z42" s="183" t="s">
        <v>2667</v>
      </c>
      <c r="AA42" s="183" t="s">
        <v>2667</v>
      </c>
      <c r="AB42" s="183" t="s">
        <v>2775</v>
      </c>
      <c r="AC42" s="183" t="s">
        <v>2667</v>
      </c>
      <c r="AD42" s="183" t="s">
        <v>2667</v>
      </c>
      <c r="AE42" s="183" t="s">
        <v>2775</v>
      </c>
      <c r="AF42" s="183" t="s">
        <v>2667</v>
      </c>
      <c r="AG42" s="183" t="s">
        <v>2667</v>
      </c>
      <c r="AH42" s="183" t="s">
        <v>2775</v>
      </c>
      <c r="AI42" s="183" t="s">
        <v>2667</v>
      </c>
      <c r="AJ42" s="183" t="s">
        <v>2667</v>
      </c>
      <c r="AK42" s="183" t="s">
        <v>2775</v>
      </c>
      <c r="AL42" s="183" t="s">
        <v>2667</v>
      </c>
      <c r="AM42" s="183" t="s">
        <v>2667</v>
      </c>
      <c r="AN42" s="183" t="s">
        <v>2775</v>
      </c>
      <c r="AO42" s="183" t="s">
        <v>2667</v>
      </c>
      <c r="AP42" s="183" t="s">
        <v>2667</v>
      </c>
      <c r="AQ42" s="183" t="s">
        <v>2775</v>
      </c>
      <c r="AR42" s="183" t="s">
        <v>2667</v>
      </c>
      <c r="AS42" s="183" t="s">
        <v>2667</v>
      </c>
      <c r="AT42" s="183" t="s">
        <v>2775</v>
      </c>
      <c r="AU42" s="183" t="s">
        <v>2667</v>
      </c>
      <c r="AV42" s="183" t="s">
        <v>2667</v>
      </c>
      <c r="AW42" s="183" t="s">
        <v>2775</v>
      </c>
      <c r="AX42" s="183" t="s">
        <v>2667</v>
      </c>
      <c r="AY42" s="183" t="s">
        <v>2667</v>
      </c>
      <c r="AZ42" s="183" t="s">
        <v>2775</v>
      </c>
      <c r="BA42" s="183" t="s">
        <v>2667</v>
      </c>
      <c r="BB42" s="183" t="s">
        <v>2667</v>
      </c>
      <c r="BC42" s="183" t="s">
        <v>2775</v>
      </c>
      <c r="BD42" s="183" t="s">
        <v>2667</v>
      </c>
      <c r="BE42" s="183" t="s">
        <v>2667</v>
      </c>
      <c r="BF42" s="183" t="s">
        <v>2775</v>
      </c>
      <c r="BG42" s="183" t="s">
        <v>2667</v>
      </c>
      <c r="BH42" s="183" t="s">
        <v>2667</v>
      </c>
      <c r="BI42" s="183" t="s">
        <v>2775</v>
      </c>
      <c r="BJ42" s="183" t="s">
        <v>2667</v>
      </c>
      <c r="BK42" s="183" t="s">
        <v>2667</v>
      </c>
      <c r="BL42" s="183" t="s">
        <v>2775</v>
      </c>
      <c r="BM42" s="183" t="s">
        <v>2667</v>
      </c>
      <c r="BN42" s="183" t="s">
        <v>2667</v>
      </c>
      <c r="BO42" s="183" t="s">
        <v>2775</v>
      </c>
      <c r="BP42" s="183" t="s">
        <v>2667</v>
      </c>
      <c r="BQ42" s="183" t="s">
        <v>2667</v>
      </c>
      <c r="BR42" s="183" t="s">
        <v>2775</v>
      </c>
      <c r="BS42" s="183" t="s">
        <v>2667</v>
      </c>
      <c r="BT42" s="183" t="s">
        <v>2667</v>
      </c>
      <c r="BU42" s="183" t="s">
        <v>2775</v>
      </c>
      <c r="BV42" s="183" t="s">
        <v>2667</v>
      </c>
      <c r="BW42" s="183" t="s">
        <v>2667</v>
      </c>
      <c r="BX42" s="183" t="s">
        <v>2775</v>
      </c>
      <c r="BY42" s="183" t="s">
        <v>2667</v>
      </c>
      <c r="BZ42" s="183" t="s">
        <v>2667</v>
      </c>
      <c r="CA42" s="183" t="s">
        <v>2775</v>
      </c>
      <c r="CB42" s="183" t="s">
        <v>2667</v>
      </c>
      <c r="CC42" s="183" t="s">
        <v>2667</v>
      </c>
      <c r="CD42" s="183" t="s">
        <v>2775</v>
      </c>
      <c r="CE42" s="183" t="s">
        <v>2667</v>
      </c>
      <c r="CF42" s="183" t="s">
        <v>2667</v>
      </c>
      <c r="CG42" s="183" t="s">
        <v>2775</v>
      </c>
      <c r="CH42" s="183" t="s">
        <v>2667</v>
      </c>
      <c r="CI42" s="183" t="s">
        <v>2667</v>
      </c>
      <c r="CJ42" s="183" t="s">
        <v>2775</v>
      </c>
      <c r="CK42" s="183" t="s">
        <v>2667</v>
      </c>
      <c r="CL42" s="183" t="s">
        <v>2667</v>
      </c>
      <c r="CM42" s="183" t="s">
        <v>2775</v>
      </c>
      <c r="CN42" s="183" t="s">
        <v>2667</v>
      </c>
      <c r="CO42" s="183" t="s">
        <v>2667</v>
      </c>
      <c r="CP42" s="183" t="s">
        <v>2775</v>
      </c>
      <c r="CQ42" s="183" t="s">
        <v>2667</v>
      </c>
      <c r="CR42" s="183" t="s">
        <v>2667</v>
      </c>
      <c r="CS42" s="183" t="s">
        <v>2775</v>
      </c>
      <c r="CT42" s="183" t="s">
        <v>2667</v>
      </c>
      <c r="CU42" s="183" t="s">
        <v>2667</v>
      </c>
      <c r="CV42" s="183" t="s">
        <v>2775</v>
      </c>
      <c r="CW42" s="183" t="s">
        <v>2667</v>
      </c>
      <c r="CX42" s="183" t="s">
        <v>2667</v>
      </c>
      <c r="CY42" s="183" t="s">
        <v>2775</v>
      </c>
      <c r="CZ42" s="183" t="s">
        <v>2667</v>
      </c>
      <c r="DA42" s="183" t="s">
        <v>2667</v>
      </c>
      <c r="DB42" s="183" t="s">
        <v>2775</v>
      </c>
      <c r="DC42" s="183" t="s">
        <v>2667</v>
      </c>
      <c r="DD42" s="183" t="s">
        <v>2667</v>
      </c>
      <c r="DE42" s="183" t="s">
        <v>2775</v>
      </c>
      <c r="DF42" s="183" t="s">
        <v>2667</v>
      </c>
      <c r="DG42" s="183" t="s">
        <v>2667</v>
      </c>
      <c r="DH42" s="183" t="s">
        <v>2775</v>
      </c>
      <c r="DI42" s="183" t="s">
        <v>2667</v>
      </c>
      <c r="DJ42" s="183" t="s">
        <v>2667</v>
      </c>
      <c r="DK42" s="183" t="s">
        <v>2775</v>
      </c>
      <c r="DL42" s="183" t="s">
        <v>2667</v>
      </c>
      <c r="DM42" s="183" t="s">
        <v>2667</v>
      </c>
      <c r="DN42" s="183" t="s">
        <v>2775</v>
      </c>
      <c r="DO42" s="183" t="s">
        <v>2667</v>
      </c>
      <c r="DP42" s="183" t="s">
        <v>2667</v>
      </c>
      <c r="DQ42" s="183" t="s">
        <v>2775</v>
      </c>
      <c r="DR42" s="183" t="s">
        <v>2667</v>
      </c>
      <c r="DS42" s="183" t="s">
        <v>2667</v>
      </c>
      <c r="DT42" s="183" t="s">
        <v>2775</v>
      </c>
      <c r="DU42" s="183" t="s">
        <v>2667</v>
      </c>
      <c r="DV42" s="183" t="s">
        <v>2667</v>
      </c>
      <c r="DW42" s="183" t="s">
        <v>2775</v>
      </c>
      <c r="DX42" s="183" t="s">
        <v>2667</v>
      </c>
      <c r="DY42" s="183" t="s">
        <v>2667</v>
      </c>
      <c r="DZ42" s="183" t="s">
        <v>2775</v>
      </c>
      <c r="EA42" s="183" t="s">
        <v>2667</v>
      </c>
      <c r="EB42" s="183" t="s">
        <v>2667</v>
      </c>
      <c r="EC42" s="183" t="s">
        <v>2775</v>
      </c>
      <c r="ED42" s="183" t="s">
        <v>2667</v>
      </c>
      <c r="EE42" s="183" t="s">
        <v>2667</v>
      </c>
      <c r="EF42" s="183" t="s">
        <v>2775</v>
      </c>
      <c r="EG42" s="183" t="s">
        <v>2667</v>
      </c>
      <c r="EH42" s="183" t="s">
        <v>2667</v>
      </c>
      <c r="EI42" s="183" t="s">
        <v>2775</v>
      </c>
      <c r="EJ42" s="183" t="s">
        <v>2667</v>
      </c>
      <c r="EK42" s="183" t="s">
        <v>2667</v>
      </c>
      <c r="EL42" s="183" t="s">
        <v>2775</v>
      </c>
      <c r="EM42" s="183" t="s">
        <v>2667</v>
      </c>
      <c r="EN42" s="183" t="s">
        <v>2667</v>
      </c>
      <c r="EO42" s="183" t="s">
        <v>2775</v>
      </c>
      <c r="EP42" s="183" t="s">
        <v>2667</v>
      </c>
      <c r="EQ42" s="183" t="s">
        <v>2667</v>
      </c>
      <c r="ER42" s="183" t="s">
        <v>2775</v>
      </c>
      <c r="ES42" s="183" t="s">
        <v>2667</v>
      </c>
      <c r="ET42" s="183" t="s">
        <v>2667</v>
      </c>
    </row>
    <row r="43" spans="1:150" x14ac:dyDescent="0.25">
      <c r="A43" s="1"/>
      <c r="B43" s="181" t="s">
        <v>2916</v>
      </c>
      <c r="C43" s="181" t="s">
        <v>115</v>
      </c>
      <c r="D43" s="181" t="s">
        <v>116</v>
      </c>
      <c r="E43" s="181" t="s">
        <v>2917</v>
      </c>
      <c r="F43" s="181" t="s">
        <v>2918</v>
      </c>
      <c r="G43" s="181" t="s">
        <v>2775</v>
      </c>
      <c r="H43" s="181" t="s">
        <v>2667</v>
      </c>
      <c r="I43" s="181" t="s">
        <v>2919</v>
      </c>
      <c r="J43" s="181" t="s">
        <v>2775</v>
      </c>
      <c r="K43" s="181" t="s">
        <v>2920</v>
      </c>
      <c r="L43" s="181" t="s">
        <v>2667</v>
      </c>
      <c r="M43" s="181" t="s">
        <v>2775</v>
      </c>
      <c r="N43" s="181" t="s">
        <v>2667</v>
      </c>
      <c r="O43" s="181" t="s">
        <v>2919</v>
      </c>
      <c r="P43" s="181" t="s">
        <v>2775</v>
      </c>
      <c r="Q43" s="181" t="s">
        <v>2921</v>
      </c>
      <c r="R43" s="181" t="s">
        <v>2922</v>
      </c>
      <c r="S43" s="181" t="s">
        <v>2775</v>
      </c>
      <c r="T43" s="181" t="s">
        <v>2920</v>
      </c>
      <c r="U43" s="181" t="s">
        <v>2667</v>
      </c>
      <c r="V43" s="181" t="s">
        <v>2775</v>
      </c>
      <c r="W43" s="181" t="s">
        <v>2923</v>
      </c>
      <c r="X43" s="181" t="s">
        <v>2667</v>
      </c>
      <c r="Y43" s="181" t="s">
        <v>2775</v>
      </c>
      <c r="Z43" s="181" t="s">
        <v>2667</v>
      </c>
      <c r="AA43" s="181" t="s">
        <v>2919</v>
      </c>
      <c r="AB43" s="181" t="s">
        <v>2775</v>
      </c>
      <c r="AC43" s="181" t="s">
        <v>2920</v>
      </c>
      <c r="AD43" s="181" t="s">
        <v>2667</v>
      </c>
      <c r="AE43" s="181" t="s">
        <v>2775</v>
      </c>
      <c r="AF43" s="181" t="s">
        <v>2920</v>
      </c>
      <c r="AG43" s="181" t="s">
        <v>2667</v>
      </c>
      <c r="AH43" s="181" t="s">
        <v>2775</v>
      </c>
      <c r="AI43" s="181" t="s">
        <v>2667</v>
      </c>
      <c r="AJ43" s="181" t="s">
        <v>2919</v>
      </c>
      <c r="AK43" s="181" t="s">
        <v>2775</v>
      </c>
      <c r="AL43" s="181" t="s">
        <v>2667</v>
      </c>
      <c r="AM43" s="181" t="s">
        <v>2919</v>
      </c>
      <c r="AN43" s="181" t="s">
        <v>2775</v>
      </c>
      <c r="AO43" s="181" t="s">
        <v>2924</v>
      </c>
      <c r="AP43" s="181" t="s">
        <v>2667</v>
      </c>
      <c r="AQ43" s="181" t="s">
        <v>2775</v>
      </c>
      <c r="AR43" s="181" t="s">
        <v>2920</v>
      </c>
      <c r="AS43" s="181" t="s">
        <v>2667</v>
      </c>
      <c r="AT43" s="181" t="s">
        <v>2775</v>
      </c>
      <c r="AU43" s="181" t="s">
        <v>2667</v>
      </c>
      <c r="AV43" s="181" t="s">
        <v>2919</v>
      </c>
      <c r="AW43" s="181" t="s">
        <v>2775</v>
      </c>
      <c r="AX43" s="181" t="s">
        <v>2920</v>
      </c>
      <c r="AY43" s="181" t="s">
        <v>2667</v>
      </c>
      <c r="AZ43" s="181" t="s">
        <v>2775</v>
      </c>
      <c r="BA43" s="181" t="s">
        <v>2925</v>
      </c>
      <c r="BB43" s="181" t="s">
        <v>2926</v>
      </c>
      <c r="BC43" s="181" t="s">
        <v>2775</v>
      </c>
      <c r="BD43" s="181" t="s">
        <v>2667</v>
      </c>
      <c r="BE43" s="181" t="s">
        <v>2919</v>
      </c>
      <c r="BF43" s="181" t="s">
        <v>2775</v>
      </c>
      <c r="BG43" s="181" t="s">
        <v>2927</v>
      </c>
      <c r="BH43" s="181" t="s">
        <v>2928</v>
      </c>
      <c r="BI43" s="181" t="s">
        <v>2775</v>
      </c>
      <c r="BJ43" s="181" t="s">
        <v>2929</v>
      </c>
      <c r="BK43" s="181" t="s">
        <v>2930</v>
      </c>
      <c r="BL43" s="181" t="s">
        <v>2775</v>
      </c>
      <c r="BM43" s="181" t="s">
        <v>2931</v>
      </c>
      <c r="BN43" s="181" t="s">
        <v>2932</v>
      </c>
      <c r="BO43" s="181" t="s">
        <v>2775</v>
      </c>
      <c r="BP43" s="181" t="s">
        <v>2667</v>
      </c>
      <c r="BQ43" s="181" t="s">
        <v>2919</v>
      </c>
      <c r="BR43" s="181" t="s">
        <v>2775</v>
      </c>
      <c r="BS43" s="181" t="s">
        <v>2667</v>
      </c>
      <c r="BT43" s="181" t="s">
        <v>2919</v>
      </c>
      <c r="BU43" s="181" t="s">
        <v>2775</v>
      </c>
      <c r="BV43" s="181" t="s">
        <v>2667</v>
      </c>
      <c r="BW43" s="181" t="s">
        <v>2919</v>
      </c>
      <c r="BX43" s="181" t="s">
        <v>2775</v>
      </c>
      <c r="BY43" s="181" t="s">
        <v>2667</v>
      </c>
      <c r="BZ43" s="181" t="s">
        <v>2919</v>
      </c>
      <c r="CA43" s="181" t="s">
        <v>2775</v>
      </c>
      <c r="CB43" s="181" t="s">
        <v>2933</v>
      </c>
      <c r="CC43" s="181" t="s">
        <v>2934</v>
      </c>
      <c r="CD43" s="181" t="s">
        <v>2775</v>
      </c>
      <c r="CE43" s="181" t="s">
        <v>2667</v>
      </c>
      <c r="CF43" s="181" t="s">
        <v>2919</v>
      </c>
      <c r="CG43" s="181" t="s">
        <v>2775</v>
      </c>
      <c r="CH43" s="181" t="s">
        <v>2667</v>
      </c>
      <c r="CI43" s="181" t="s">
        <v>2919</v>
      </c>
      <c r="CJ43" s="181" t="s">
        <v>2775</v>
      </c>
      <c r="CK43" s="181" t="s">
        <v>2667</v>
      </c>
      <c r="CL43" s="181" t="s">
        <v>2919</v>
      </c>
      <c r="CM43" s="181" t="s">
        <v>2775</v>
      </c>
      <c r="CN43" s="181" t="s">
        <v>2920</v>
      </c>
      <c r="CO43" s="181" t="s">
        <v>2667</v>
      </c>
      <c r="CP43" s="181" t="s">
        <v>2775</v>
      </c>
      <c r="CQ43" s="181" t="s">
        <v>2935</v>
      </c>
      <c r="CR43" s="181" t="s">
        <v>2667</v>
      </c>
      <c r="CS43" s="181" t="s">
        <v>2775</v>
      </c>
      <c r="CT43" s="181" t="s">
        <v>2667</v>
      </c>
      <c r="CU43" s="181" t="s">
        <v>2919</v>
      </c>
      <c r="CV43" s="181" t="s">
        <v>2775</v>
      </c>
      <c r="CW43" s="181" t="s">
        <v>2667</v>
      </c>
      <c r="CX43" s="181" t="s">
        <v>2936</v>
      </c>
      <c r="CY43" s="181" t="s">
        <v>2775</v>
      </c>
      <c r="CZ43" s="181" t="s">
        <v>2667</v>
      </c>
      <c r="DA43" s="181" t="s">
        <v>2937</v>
      </c>
      <c r="DB43" s="181" t="s">
        <v>2775</v>
      </c>
      <c r="DC43" s="181" t="s">
        <v>2667</v>
      </c>
      <c r="DD43" s="181" t="s">
        <v>2938</v>
      </c>
      <c r="DE43" s="181" t="s">
        <v>2775</v>
      </c>
      <c r="DF43" s="181" t="s">
        <v>2667</v>
      </c>
      <c r="DG43" s="181" t="s">
        <v>2939</v>
      </c>
      <c r="DH43" s="181" t="s">
        <v>2775</v>
      </c>
      <c r="DI43" s="181" t="s">
        <v>2920</v>
      </c>
      <c r="DJ43" s="181" t="s">
        <v>2667</v>
      </c>
      <c r="DK43" s="181" t="s">
        <v>2775</v>
      </c>
      <c r="DL43" s="181" t="s">
        <v>2667</v>
      </c>
      <c r="DM43" s="181" t="s">
        <v>2940</v>
      </c>
      <c r="DN43" s="181" t="s">
        <v>2775</v>
      </c>
      <c r="DO43" s="181" t="s">
        <v>2667</v>
      </c>
      <c r="DP43" s="181" t="s">
        <v>2941</v>
      </c>
      <c r="DQ43" s="181" t="s">
        <v>2775</v>
      </c>
      <c r="DR43" s="181" t="s">
        <v>2667</v>
      </c>
      <c r="DS43" s="181" t="s">
        <v>2942</v>
      </c>
      <c r="DT43" s="181" t="s">
        <v>2775</v>
      </c>
      <c r="DU43" s="181" t="s">
        <v>2667</v>
      </c>
      <c r="DV43" s="181" t="s">
        <v>2943</v>
      </c>
      <c r="DW43" s="181" t="s">
        <v>2775</v>
      </c>
      <c r="DX43" s="181" t="s">
        <v>2667</v>
      </c>
      <c r="DY43" s="181" t="s">
        <v>2944</v>
      </c>
      <c r="DZ43" s="181" t="s">
        <v>2775</v>
      </c>
      <c r="EA43" s="181" t="s">
        <v>2667</v>
      </c>
      <c r="EB43" s="181" t="s">
        <v>2945</v>
      </c>
      <c r="EC43" s="181" t="s">
        <v>2775</v>
      </c>
      <c r="ED43" s="181" t="s">
        <v>2667</v>
      </c>
      <c r="EE43" s="181" t="s">
        <v>2946</v>
      </c>
      <c r="EF43" s="181" t="s">
        <v>2775</v>
      </c>
      <c r="EG43" s="181" t="s">
        <v>2667</v>
      </c>
      <c r="EH43" s="181" t="s">
        <v>2947</v>
      </c>
      <c r="EI43" s="181" t="s">
        <v>2775</v>
      </c>
      <c r="EJ43" s="181" t="s">
        <v>2667</v>
      </c>
      <c r="EK43" s="181" t="s">
        <v>2919</v>
      </c>
      <c r="EL43" s="181" t="s">
        <v>2775</v>
      </c>
      <c r="EM43" s="181" t="s">
        <v>2667</v>
      </c>
      <c r="EN43" s="181" t="s">
        <v>2919</v>
      </c>
      <c r="EO43" s="181" t="s">
        <v>2775</v>
      </c>
      <c r="EP43" s="181" t="s">
        <v>2667</v>
      </c>
      <c r="EQ43" s="181" t="s">
        <v>2919</v>
      </c>
      <c r="ER43" s="181" t="s">
        <v>2775</v>
      </c>
      <c r="ES43" s="181" t="s">
        <v>2667</v>
      </c>
      <c r="ET43" s="181" t="s">
        <v>2919</v>
      </c>
    </row>
    <row r="44" spans="1:150" x14ac:dyDescent="0.25">
      <c r="A44" s="1"/>
      <c r="B44" s="182" t="s">
        <v>2948</v>
      </c>
      <c r="C44" s="182" t="s">
        <v>115</v>
      </c>
      <c r="D44" s="182" t="s">
        <v>116</v>
      </c>
      <c r="E44" s="182" t="s">
        <v>2949</v>
      </c>
      <c r="F44" s="182" t="s">
        <v>2950</v>
      </c>
      <c r="G44" s="183" t="s">
        <v>2775</v>
      </c>
      <c r="H44" s="183" t="s">
        <v>2667</v>
      </c>
      <c r="I44" s="183" t="s">
        <v>2667</v>
      </c>
      <c r="J44" s="183" t="s">
        <v>2775</v>
      </c>
      <c r="K44" s="183" t="s">
        <v>2667</v>
      </c>
      <c r="L44" s="183" t="s">
        <v>2667</v>
      </c>
      <c r="M44" s="183" t="s">
        <v>2775</v>
      </c>
      <c r="N44" s="183" t="s">
        <v>2667</v>
      </c>
      <c r="O44" s="183" t="s">
        <v>2667</v>
      </c>
      <c r="P44" s="183" t="s">
        <v>2775</v>
      </c>
      <c r="Q44" s="183" t="s">
        <v>2667</v>
      </c>
      <c r="R44" s="183" t="s">
        <v>2667</v>
      </c>
      <c r="S44" s="183" t="s">
        <v>2775</v>
      </c>
      <c r="T44" s="183" t="s">
        <v>2667</v>
      </c>
      <c r="U44" s="183" t="s">
        <v>2667</v>
      </c>
      <c r="V44" s="183" t="s">
        <v>2775</v>
      </c>
      <c r="W44" s="183" t="s">
        <v>2667</v>
      </c>
      <c r="X44" s="183" t="s">
        <v>2667</v>
      </c>
      <c r="Y44" s="183" t="s">
        <v>2775</v>
      </c>
      <c r="Z44" s="183" t="s">
        <v>2667</v>
      </c>
      <c r="AA44" s="183" t="s">
        <v>2667</v>
      </c>
      <c r="AB44" s="183" t="s">
        <v>2775</v>
      </c>
      <c r="AC44" s="183" t="s">
        <v>2667</v>
      </c>
      <c r="AD44" s="183" t="s">
        <v>2667</v>
      </c>
      <c r="AE44" s="183" t="s">
        <v>2775</v>
      </c>
      <c r="AF44" s="183" t="s">
        <v>2667</v>
      </c>
      <c r="AG44" s="183" t="s">
        <v>2667</v>
      </c>
      <c r="AH44" s="183" t="s">
        <v>2775</v>
      </c>
      <c r="AI44" s="183" t="s">
        <v>2667</v>
      </c>
      <c r="AJ44" s="183" t="s">
        <v>2667</v>
      </c>
      <c r="AK44" s="183" t="s">
        <v>2775</v>
      </c>
      <c r="AL44" s="183" t="s">
        <v>2667</v>
      </c>
      <c r="AM44" s="183" t="s">
        <v>2667</v>
      </c>
      <c r="AN44" s="183" t="s">
        <v>2775</v>
      </c>
      <c r="AO44" s="183" t="s">
        <v>2667</v>
      </c>
      <c r="AP44" s="183" t="s">
        <v>2667</v>
      </c>
      <c r="AQ44" s="183" t="s">
        <v>2775</v>
      </c>
      <c r="AR44" s="183" t="s">
        <v>2667</v>
      </c>
      <c r="AS44" s="183" t="s">
        <v>2667</v>
      </c>
      <c r="AT44" s="183" t="s">
        <v>2775</v>
      </c>
      <c r="AU44" s="183" t="s">
        <v>2667</v>
      </c>
      <c r="AV44" s="183" t="s">
        <v>2667</v>
      </c>
      <c r="AW44" s="183" t="s">
        <v>2775</v>
      </c>
      <c r="AX44" s="183" t="s">
        <v>2667</v>
      </c>
      <c r="AY44" s="183" t="s">
        <v>2667</v>
      </c>
      <c r="AZ44" s="183" t="s">
        <v>2775</v>
      </c>
      <c r="BA44" s="183" t="s">
        <v>2667</v>
      </c>
      <c r="BB44" s="183" t="s">
        <v>2667</v>
      </c>
      <c r="BC44" s="183" t="s">
        <v>2775</v>
      </c>
      <c r="BD44" s="183" t="s">
        <v>2667</v>
      </c>
      <c r="BE44" s="183" t="s">
        <v>2667</v>
      </c>
      <c r="BF44" s="183" t="s">
        <v>2775</v>
      </c>
      <c r="BG44" s="183" t="s">
        <v>2667</v>
      </c>
      <c r="BH44" s="183" t="s">
        <v>2667</v>
      </c>
      <c r="BI44" s="183" t="s">
        <v>2775</v>
      </c>
      <c r="BJ44" s="183" t="s">
        <v>2667</v>
      </c>
      <c r="BK44" s="183" t="s">
        <v>2667</v>
      </c>
      <c r="BL44" s="183" t="s">
        <v>2775</v>
      </c>
      <c r="BM44" s="183" t="s">
        <v>2667</v>
      </c>
      <c r="BN44" s="183" t="s">
        <v>2667</v>
      </c>
      <c r="BO44" s="183" t="s">
        <v>2775</v>
      </c>
      <c r="BP44" s="183" t="s">
        <v>2667</v>
      </c>
      <c r="BQ44" s="183" t="s">
        <v>2667</v>
      </c>
      <c r="BR44" s="183" t="s">
        <v>2775</v>
      </c>
      <c r="BS44" s="183" t="s">
        <v>2667</v>
      </c>
      <c r="BT44" s="183" t="s">
        <v>2667</v>
      </c>
      <c r="BU44" s="183" t="s">
        <v>2775</v>
      </c>
      <c r="BV44" s="183" t="s">
        <v>2667</v>
      </c>
      <c r="BW44" s="183" t="s">
        <v>2667</v>
      </c>
      <c r="BX44" s="183" t="s">
        <v>2775</v>
      </c>
      <c r="BY44" s="183" t="s">
        <v>2667</v>
      </c>
      <c r="BZ44" s="183" t="s">
        <v>2667</v>
      </c>
      <c r="CA44" s="183" t="s">
        <v>2775</v>
      </c>
      <c r="CB44" s="183" t="s">
        <v>2667</v>
      </c>
      <c r="CC44" s="183" t="s">
        <v>2667</v>
      </c>
      <c r="CD44" s="183" t="s">
        <v>2775</v>
      </c>
      <c r="CE44" s="183" t="s">
        <v>2667</v>
      </c>
      <c r="CF44" s="183" t="s">
        <v>2667</v>
      </c>
      <c r="CG44" s="183" t="s">
        <v>2775</v>
      </c>
      <c r="CH44" s="183" t="s">
        <v>2667</v>
      </c>
      <c r="CI44" s="183" t="s">
        <v>2667</v>
      </c>
      <c r="CJ44" s="183" t="s">
        <v>2775</v>
      </c>
      <c r="CK44" s="183" t="s">
        <v>2667</v>
      </c>
      <c r="CL44" s="183" t="s">
        <v>2667</v>
      </c>
      <c r="CM44" s="183" t="s">
        <v>2775</v>
      </c>
      <c r="CN44" s="183" t="s">
        <v>2667</v>
      </c>
      <c r="CO44" s="183" t="s">
        <v>2667</v>
      </c>
      <c r="CP44" s="183" t="s">
        <v>2775</v>
      </c>
      <c r="CQ44" s="183" t="s">
        <v>2667</v>
      </c>
      <c r="CR44" s="183" t="s">
        <v>2667</v>
      </c>
      <c r="CS44" s="183" t="s">
        <v>2775</v>
      </c>
      <c r="CT44" s="183" t="s">
        <v>2667</v>
      </c>
      <c r="CU44" s="183" t="s">
        <v>2667</v>
      </c>
      <c r="CV44" s="183" t="s">
        <v>2775</v>
      </c>
      <c r="CW44" s="183" t="s">
        <v>2667</v>
      </c>
      <c r="CX44" s="183" t="s">
        <v>2667</v>
      </c>
      <c r="CY44" s="183" t="s">
        <v>2775</v>
      </c>
      <c r="CZ44" s="183" t="s">
        <v>2667</v>
      </c>
      <c r="DA44" s="183" t="s">
        <v>2667</v>
      </c>
      <c r="DB44" s="183" t="s">
        <v>2775</v>
      </c>
      <c r="DC44" s="183" t="s">
        <v>2667</v>
      </c>
      <c r="DD44" s="183" t="s">
        <v>2667</v>
      </c>
      <c r="DE44" s="183" t="s">
        <v>2775</v>
      </c>
      <c r="DF44" s="183" t="s">
        <v>2667</v>
      </c>
      <c r="DG44" s="183" t="s">
        <v>2667</v>
      </c>
      <c r="DH44" s="183" t="s">
        <v>2775</v>
      </c>
      <c r="DI44" s="183" t="s">
        <v>2667</v>
      </c>
      <c r="DJ44" s="183" t="s">
        <v>2667</v>
      </c>
      <c r="DK44" s="183" t="s">
        <v>2775</v>
      </c>
      <c r="DL44" s="183" t="s">
        <v>2667</v>
      </c>
      <c r="DM44" s="183" t="s">
        <v>2667</v>
      </c>
      <c r="DN44" s="183" t="s">
        <v>2775</v>
      </c>
      <c r="DO44" s="183" t="s">
        <v>2667</v>
      </c>
      <c r="DP44" s="183" t="s">
        <v>2667</v>
      </c>
      <c r="DQ44" s="183" t="s">
        <v>2775</v>
      </c>
      <c r="DR44" s="183" t="s">
        <v>2667</v>
      </c>
      <c r="DS44" s="183" t="s">
        <v>2667</v>
      </c>
      <c r="DT44" s="183" t="s">
        <v>2775</v>
      </c>
      <c r="DU44" s="183" t="s">
        <v>2667</v>
      </c>
      <c r="DV44" s="183" t="s">
        <v>2667</v>
      </c>
      <c r="DW44" s="183" t="s">
        <v>2775</v>
      </c>
      <c r="DX44" s="183" t="s">
        <v>2667</v>
      </c>
      <c r="DY44" s="183" t="s">
        <v>2667</v>
      </c>
      <c r="DZ44" s="183" t="s">
        <v>2775</v>
      </c>
      <c r="EA44" s="183" t="s">
        <v>2667</v>
      </c>
      <c r="EB44" s="183" t="s">
        <v>2667</v>
      </c>
      <c r="EC44" s="183" t="s">
        <v>2775</v>
      </c>
      <c r="ED44" s="183" t="s">
        <v>2667</v>
      </c>
      <c r="EE44" s="183" t="s">
        <v>2667</v>
      </c>
      <c r="EF44" s="183" t="s">
        <v>2775</v>
      </c>
      <c r="EG44" s="183" t="s">
        <v>2667</v>
      </c>
      <c r="EH44" s="183" t="s">
        <v>2667</v>
      </c>
      <c r="EI44" s="183" t="s">
        <v>2775</v>
      </c>
      <c r="EJ44" s="183" t="s">
        <v>2667</v>
      </c>
      <c r="EK44" s="183" t="s">
        <v>2667</v>
      </c>
      <c r="EL44" s="183" t="s">
        <v>2775</v>
      </c>
      <c r="EM44" s="183" t="s">
        <v>2667</v>
      </c>
      <c r="EN44" s="183" t="s">
        <v>2667</v>
      </c>
      <c r="EO44" s="183" t="s">
        <v>2775</v>
      </c>
      <c r="EP44" s="183" t="s">
        <v>2667</v>
      </c>
      <c r="EQ44" s="183" t="s">
        <v>2667</v>
      </c>
      <c r="ER44" s="183" t="s">
        <v>2775</v>
      </c>
      <c r="ES44" s="183" t="s">
        <v>2667</v>
      </c>
      <c r="ET44" s="183" t="s">
        <v>2667</v>
      </c>
    </row>
    <row r="45" spans="1:150" x14ac:dyDescent="0.25">
      <c r="A45" s="1"/>
      <c r="B45" s="182" t="s">
        <v>2951</v>
      </c>
      <c r="C45" s="182" t="s">
        <v>115</v>
      </c>
      <c r="D45" s="182" t="s">
        <v>116</v>
      </c>
      <c r="E45" s="182" t="s">
        <v>2952</v>
      </c>
      <c r="F45" s="182" t="s">
        <v>2953</v>
      </c>
      <c r="G45" s="183" t="s">
        <v>2775</v>
      </c>
      <c r="H45" s="183" t="s">
        <v>2667</v>
      </c>
      <c r="I45" s="183" t="s">
        <v>2919</v>
      </c>
      <c r="J45" s="183" t="s">
        <v>2775</v>
      </c>
      <c r="K45" s="183" t="s">
        <v>2920</v>
      </c>
      <c r="L45" s="183" t="s">
        <v>2667</v>
      </c>
      <c r="M45" s="183" t="s">
        <v>2775</v>
      </c>
      <c r="N45" s="183" t="s">
        <v>2667</v>
      </c>
      <c r="O45" s="183" t="s">
        <v>2919</v>
      </c>
      <c r="P45" s="183" t="s">
        <v>2775</v>
      </c>
      <c r="Q45" s="183" t="s">
        <v>2921</v>
      </c>
      <c r="R45" s="183" t="s">
        <v>2922</v>
      </c>
      <c r="S45" s="183" t="s">
        <v>2775</v>
      </c>
      <c r="T45" s="183" t="s">
        <v>2920</v>
      </c>
      <c r="U45" s="183" t="s">
        <v>2667</v>
      </c>
      <c r="V45" s="183" t="s">
        <v>2775</v>
      </c>
      <c r="W45" s="183" t="s">
        <v>2923</v>
      </c>
      <c r="X45" s="183" t="s">
        <v>2667</v>
      </c>
      <c r="Y45" s="183" t="s">
        <v>2775</v>
      </c>
      <c r="Z45" s="183" t="s">
        <v>2667</v>
      </c>
      <c r="AA45" s="183" t="s">
        <v>2919</v>
      </c>
      <c r="AB45" s="183" t="s">
        <v>2775</v>
      </c>
      <c r="AC45" s="183" t="s">
        <v>2920</v>
      </c>
      <c r="AD45" s="183" t="s">
        <v>2667</v>
      </c>
      <c r="AE45" s="183" t="s">
        <v>2775</v>
      </c>
      <c r="AF45" s="183" t="s">
        <v>2920</v>
      </c>
      <c r="AG45" s="183" t="s">
        <v>2667</v>
      </c>
      <c r="AH45" s="183" t="s">
        <v>2775</v>
      </c>
      <c r="AI45" s="183" t="s">
        <v>2667</v>
      </c>
      <c r="AJ45" s="183" t="s">
        <v>2919</v>
      </c>
      <c r="AK45" s="183" t="s">
        <v>2775</v>
      </c>
      <c r="AL45" s="183" t="s">
        <v>2667</v>
      </c>
      <c r="AM45" s="183" t="s">
        <v>2919</v>
      </c>
      <c r="AN45" s="183" t="s">
        <v>2775</v>
      </c>
      <c r="AO45" s="183" t="s">
        <v>2924</v>
      </c>
      <c r="AP45" s="183" t="s">
        <v>2667</v>
      </c>
      <c r="AQ45" s="183" t="s">
        <v>2775</v>
      </c>
      <c r="AR45" s="183" t="s">
        <v>2920</v>
      </c>
      <c r="AS45" s="183" t="s">
        <v>2667</v>
      </c>
      <c r="AT45" s="183" t="s">
        <v>2775</v>
      </c>
      <c r="AU45" s="183" t="s">
        <v>2667</v>
      </c>
      <c r="AV45" s="183" t="s">
        <v>2919</v>
      </c>
      <c r="AW45" s="183" t="s">
        <v>2775</v>
      </c>
      <c r="AX45" s="183" t="s">
        <v>2920</v>
      </c>
      <c r="AY45" s="183" t="s">
        <v>2667</v>
      </c>
      <c r="AZ45" s="183" t="s">
        <v>2775</v>
      </c>
      <c r="BA45" s="183" t="s">
        <v>2925</v>
      </c>
      <c r="BB45" s="183" t="s">
        <v>2926</v>
      </c>
      <c r="BC45" s="183" t="s">
        <v>2775</v>
      </c>
      <c r="BD45" s="183" t="s">
        <v>2667</v>
      </c>
      <c r="BE45" s="183" t="s">
        <v>2919</v>
      </c>
      <c r="BF45" s="183" t="s">
        <v>2775</v>
      </c>
      <c r="BG45" s="183" t="s">
        <v>2927</v>
      </c>
      <c r="BH45" s="183" t="s">
        <v>2928</v>
      </c>
      <c r="BI45" s="183" t="s">
        <v>2775</v>
      </c>
      <c r="BJ45" s="183" t="s">
        <v>2929</v>
      </c>
      <c r="BK45" s="183" t="s">
        <v>2930</v>
      </c>
      <c r="BL45" s="183" t="s">
        <v>2775</v>
      </c>
      <c r="BM45" s="183" t="s">
        <v>2931</v>
      </c>
      <c r="BN45" s="183" t="s">
        <v>2932</v>
      </c>
      <c r="BO45" s="183" t="s">
        <v>2775</v>
      </c>
      <c r="BP45" s="183" t="s">
        <v>2667</v>
      </c>
      <c r="BQ45" s="183" t="s">
        <v>2919</v>
      </c>
      <c r="BR45" s="183" t="s">
        <v>2775</v>
      </c>
      <c r="BS45" s="183" t="s">
        <v>2667</v>
      </c>
      <c r="BT45" s="183" t="s">
        <v>2919</v>
      </c>
      <c r="BU45" s="183" t="s">
        <v>2775</v>
      </c>
      <c r="BV45" s="183" t="s">
        <v>2667</v>
      </c>
      <c r="BW45" s="183" t="s">
        <v>2919</v>
      </c>
      <c r="BX45" s="183" t="s">
        <v>2775</v>
      </c>
      <c r="BY45" s="183" t="s">
        <v>2667</v>
      </c>
      <c r="BZ45" s="183" t="s">
        <v>2919</v>
      </c>
      <c r="CA45" s="183" t="s">
        <v>2775</v>
      </c>
      <c r="CB45" s="183" t="s">
        <v>2933</v>
      </c>
      <c r="CC45" s="183" t="s">
        <v>2934</v>
      </c>
      <c r="CD45" s="183" t="s">
        <v>2775</v>
      </c>
      <c r="CE45" s="183" t="s">
        <v>2667</v>
      </c>
      <c r="CF45" s="183" t="s">
        <v>2919</v>
      </c>
      <c r="CG45" s="183" t="s">
        <v>2775</v>
      </c>
      <c r="CH45" s="183" t="s">
        <v>2667</v>
      </c>
      <c r="CI45" s="183" t="s">
        <v>2919</v>
      </c>
      <c r="CJ45" s="183" t="s">
        <v>2775</v>
      </c>
      <c r="CK45" s="183" t="s">
        <v>2667</v>
      </c>
      <c r="CL45" s="183" t="s">
        <v>2919</v>
      </c>
      <c r="CM45" s="183" t="s">
        <v>2775</v>
      </c>
      <c r="CN45" s="183" t="s">
        <v>2920</v>
      </c>
      <c r="CO45" s="183" t="s">
        <v>2667</v>
      </c>
      <c r="CP45" s="183" t="s">
        <v>2775</v>
      </c>
      <c r="CQ45" s="183" t="s">
        <v>2935</v>
      </c>
      <c r="CR45" s="183" t="s">
        <v>2667</v>
      </c>
      <c r="CS45" s="183" t="s">
        <v>2775</v>
      </c>
      <c r="CT45" s="183" t="s">
        <v>2667</v>
      </c>
      <c r="CU45" s="183" t="s">
        <v>2919</v>
      </c>
      <c r="CV45" s="183" t="s">
        <v>2775</v>
      </c>
      <c r="CW45" s="183" t="s">
        <v>2667</v>
      </c>
      <c r="CX45" s="183" t="s">
        <v>2936</v>
      </c>
      <c r="CY45" s="183" t="s">
        <v>2775</v>
      </c>
      <c r="CZ45" s="183" t="s">
        <v>2667</v>
      </c>
      <c r="DA45" s="183" t="s">
        <v>2937</v>
      </c>
      <c r="DB45" s="183" t="s">
        <v>2775</v>
      </c>
      <c r="DC45" s="183" t="s">
        <v>2667</v>
      </c>
      <c r="DD45" s="183" t="s">
        <v>2938</v>
      </c>
      <c r="DE45" s="183" t="s">
        <v>2775</v>
      </c>
      <c r="DF45" s="183" t="s">
        <v>2667</v>
      </c>
      <c r="DG45" s="183" t="s">
        <v>2939</v>
      </c>
      <c r="DH45" s="183" t="s">
        <v>2775</v>
      </c>
      <c r="DI45" s="183" t="s">
        <v>2920</v>
      </c>
      <c r="DJ45" s="183" t="s">
        <v>2667</v>
      </c>
      <c r="DK45" s="183" t="s">
        <v>2775</v>
      </c>
      <c r="DL45" s="183" t="s">
        <v>2667</v>
      </c>
      <c r="DM45" s="183" t="s">
        <v>2940</v>
      </c>
      <c r="DN45" s="183" t="s">
        <v>2775</v>
      </c>
      <c r="DO45" s="183" t="s">
        <v>2667</v>
      </c>
      <c r="DP45" s="183" t="s">
        <v>2941</v>
      </c>
      <c r="DQ45" s="183" t="s">
        <v>2775</v>
      </c>
      <c r="DR45" s="183" t="s">
        <v>2667</v>
      </c>
      <c r="DS45" s="183" t="s">
        <v>2942</v>
      </c>
      <c r="DT45" s="183" t="s">
        <v>2775</v>
      </c>
      <c r="DU45" s="183" t="s">
        <v>2667</v>
      </c>
      <c r="DV45" s="183" t="s">
        <v>2943</v>
      </c>
      <c r="DW45" s="183" t="s">
        <v>2775</v>
      </c>
      <c r="DX45" s="183" t="s">
        <v>2667</v>
      </c>
      <c r="DY45" s="183" t="s">
        <v>2944</v>
      </c>
      <c r="DZ45" s="183" t="s">
        <v>2775</v>
      </c>
      <c r="EA45" s="183" t="s">
        <v>2667</v>
      </c>
      <c r="EB45" s="183" t="s">
        <v>2945</v>
      </c>
      <c r="EC45" s="183" t="s">
        <v>2775</v>
      </c>
      <c r="ED45" s="183" t="s">
        <v>2667</v>
      </c>
      <c r="EE45" s="183" t="s">
        <v>2946</v>
      </c>
      <c r="EF45" s="183" t="s">
        <v>2775</v>
      </c>
      <c r="EG45" s="183" t="s">
        <v>2667</v>
      </c>
      <c r="EH45" s="183" t="s">
        <v>2947</v>
      </c>
      <c r="EI45" s="183" t="s">
        <v>2775</v>
      </c>
      <c r="EJ45" s="183" t="s">
        <v>2667</v>
      </c>
      <c r="EK45" s="183" t="s">
        <v>2919</v>
      </c>
      <c r="EL45" s="183" t="s">
        <v>2775</v>
      </c>
      <c r="EM45" s="183" t="s">
        <v>2667</v>
      </c>
      <c r="EN45" s="183" t="s">
        <v>2919</v>
      </c>
      <c r="EO45" s="183" t="s">
        <v>2775</v>
      </c>
      <c r="EP45" s="183" t="s">
        <v>2667</v>
      </c>
      <c r="EQ45" s="183" t="s">
        <v>2919</v>
      </c>
      <c r="ER45" s="183" t="s">
        <v>2775</v>
      </c>
      <c r="ES45" s="183" t="s">
        <v>2667</v>
      </c>
      <c r="ET45" s="183" t="s">
        <v>2919</v>
      </c>
    </row>
    <row r="46" spans="1:150" x14ac:dyDescent="0.25">
      <c r="A46" s="1"/>
      <c r="B46" s="181" t="s">
        <v>2954</v>
      </c>
      <c r="C46" s="181" t="s">
        <v>120</v>
      </c>
      <c r="D46" s="181" t="s">
        <v>1081</v>
      </c>
      <c r="E46" s="181" t="s">
        <v>2955</v>
      </c>
      <c r="F46" s="181" t="s">
        <v>2956</v>
      </c>
      <c r="G46" s="181" t="s">
        <v>2775</v>
      </c>
      <c r="H46" s="181" t="s">
        <v>2667</v>
      </c>
      <c r="I46" s="181" t="s">
        <v>2667</v>
      </c>
      <c r="J46" s="181" t="s">
        <v>2775</v>
      </c>
      <c r="K46" s="181" t="s">
        <v>2667</v>
      </c>
      <c r="L46" s="181" t="s">
        <v>2667</v>
      </c>
      <c r="M46" s="181" t="s">
        <v>2775</v>
      </c>
      <c r="N46" s="181" t="s">
        <v>2667</v>
      </c>
      <c r="O46" s="181" t="s">
        <v>2667</v>
      </c>
      <c r="P46" s="181" t="s">
        <v>2775</v>
      </c>
      <c r="Q46" s="181" t="s">
        <v>2667</v>
      </c>
      <c r="R46" s="181" t="s">
        <v>2667</v>
      </c>
      <c r="S46" s="181" t="s">
        <v>2775</v>
      </c>
      <c r="T46" s="181" t="s">
        <v>2667</v>
      </c>
      <c r="U46" s="181" t="s">
        <v>2667</v>
      </c>
      <c r="V46" s="181" t="s">
        <v>2775</v>
      </c>
      <c r="W46" s="181" t="s">
        <v>2667</v>
      </c>
      <c r="X46" s="181" t="s">
        <v>2667</v>
      </c>
      <c r="Y46" s="181" t="s">
        <v>2775</v>
      </c>
      <c r="Z46" s="181" t="s">
        <v>2667</v>
      </c>
      <c r="AA46" s="181" t="s">
        <v>2667</v>
      </c>
      <c r="AB46" s="181" t="s">
        <v>2775</v>
      </c>
      <c r="AC46" s="181" t="s">
        <v>2667</v>
      </c>
      <c r="AD46" s="181" t="s">
        <v>2667</v>
      </c>
      <c r="AE46" s="181" t="s">
        <v>2775</v>
      </c>
      <c r="AF46" s="181" t="s">
        <v>2667</v>
      </c>
      <c r="AG46" s="181" t="s">
        <v>2667</v>
      </c>
      <c r="AH46" s="181" t="s">
        <v>2775</v>
      </c>
      <c r="AI46" s="181" t="s">
        <v>2667</v>
      </c>
      <c r="AJ46" s="181" t="s">
        <v>2667</v>
      </c>
      <c r="AK46" s="181" t="s">
        <v>2775</v>
      </c>
      <c r="AL46" s="181" t="s">
        <v>2667</v>
      </c>
      <c r="AM46" s="181" t="s">
        <v>2667</v>
      </c>
      <c r="AN46" s="181" t="s">
        <v>2775</v>
      </c>
      <c r="AO46" s="181" t="s">
        <v>2667</v>
      </c>
      <c r="AP46" s="181" t="s">
        <v>2667</v>
      </c>
      <c r="AQ46" s="181" t="s">
        <v>2775</v>
      </c>
      <c r="AR46" s="181" t="s">
        <v>2667</v>
      </c>
      <c r="AS46" s="181" t="s">
        <v>2667</v>
      </c>
      <c r="AT46" s="181" t="s">
        <v>2775</v>
      </c>
      <c r="AU46" s="181" t="s">
        <v>2667</v>
      </c>
      <c r="AV46" s="181" t="s">
        <v>2667</v>
      </c>
      <c r="AW46" s="181" t="s">
        <v>2775</v>
      </c>
      <c r="AX46" s="181" t="s">
        <v>2667</v>
      </c>
      <c r="AY46" s="181" t="s">
        <v>2667</v>
      </c>
      <c r="AZ46" s="181" t="s">
        <v>2775</v>
      </c>
      <c r="BA46" s="181" t="s">
        <v>2667</v>
      </c>
      <c r="BB46" s="181" t="s">
        <v>2667</v>
      </c>
      <c r="BC46" s="181" t="s">
        <v>2775</v>
      </c>
      <c r="BD46" s="181" t="s">
        <v>2667</v>
      </c>
      <c r="BE46" s="181" t="s">
        <v>2667</v>
      </c>
      <c r="BF46" s="181" t="s">
        <v>2775</v>
      </c>
      <c r="BG46" s="181" t="s">
        <v>2667</v>
      </c>
      <c r="BH46" s="181" t="s">
        <v>2667</v>
      </c>
      <c r="BI46" s="181" t="s">
        <v>2775</v>
      </c>
      <c r="BJ46" s="181" t="s">
        <v>2667</v>
      </c>
      <c r="BK46" s="181" t="s">
        <v>2667</v>
      </c>
      <c r="BL46" s="181" t="s">
        <v>2775</v>
      </c>
      <c r="BM46" s="181" t="s">
        <v>2667</v>
      </c>
      <c r="BN46" s="181" t="s">
        <v>2667</v>
      </c>
      <c r="BO46" s="181" t="s">
        <v>2775</v>
      </c>
      <c r="BP46" s="181" t="s">
        <v>2667</v>
      </c>
      <c r="BQ46" s="181" t="s">
        <v>2667</v>
      </c>
      <c r="BR46" s="181" t="s">
        <v>2775</v>
      </c>
      <c r="BS46" s="181" t="s">
        <v>2667</v>
      </c>
      <c r="BT46" s="181" t="s">
        <v>2667</v>
      </c>
      <c r="BU46" s="181" t="s">
        <v>2775</v>
      </c>
      <c r="BV46" s="181" t="s">
        <v>2667</v>
      </c>
      <c r="BW46" s="181" t="s">
        <v>2667</v>
      </c>
      <c r="BX46" s="181" t="s">
        <v>2775</v>
      </c>
      <c r="BY46" s="181" t="s">
        <v>2667</v>
      </c>
      <c r="BZ46" s="181" t="s">
        <v>2667</v>
      </c>
      <c r="CA46" s="181" t="s">
        <v>2775</v>
      </c>
      <c r="CB46" s="181" t="s">
        <v>2667</v>
      </c>
      <c r="CC46" s="181" t="s">
        <v>2667</v>
      </c>
      <c r="CD46" s="181" t="s">
        <v>2775</v>
      </c>
      <c r="CE46" s="181" t="s">
        <v>2667</v>
      </c>
      <c r="CF46" s="181" t="s">
        <v>2667</v>
      </c>
      <c r="CG46" s="181" t="s">
        <v>2775</v>
      </c>
      <c r="CH46" s="181" t="s">
        <v>2667</v>
      </c>
      <c r="CI46" s="181" t="s">
        <v>2667</v>
      </c>
      <c r="CJ46" s="181" t="s">
        <v>2775</v>
      </c>
      <c r="CK46" s="181" t="s">
        <v>2667</v>
      </c>
      <c r="CL46" s="181" t="s">
        <v>2667</v>
      </c>
      <c r="CM46" s="181" t="s">
        <v>2775</v>
      </c>
      <c r="CN46" s="181" t="s">
        <v>2667</v>
      </c>
      <c r="CO46" s="181" t="s">
        <v>2667</v>
      </c>
      <c r="CP46" s="181" t="s">
        <v>2775</v>
      </c>
      <c r="CQ46" s="181" t="s">
        <v>2667</v>
      </c>
      <c r="CR46" s="181" t="s">
        <v>2667</v>
      </c>
      <c r="CS46" s="181" t="s">
        <v>2775</v>
      </c>
      <c r="CT46" s="181" t="s">
        <v>2667</v>
      </c>
      <c r="CU46" s="181" t="s">
        <v>2667</v>
      </c>
      <c r="CV46" s="181" t="s">
        <v>2775</v>
      </c>
      <c r="CW46" s="181" t="s">
        <v>2667</v>
      </c>
      <c r="CX46" s="181" t="s">
        <v>2667</v>
      </c>
      <c r="CY46" s="181" t="s">
        <v>2775</v>
      </c>
      <c r="CZ46" s="181" t="s">
        <v>2667</v>
      </c>
      <c r="DA46" s="181" t="s">
        <v>2667</v>
      </c>
      <c r="DB46" s="181" t="s">
        <v>2775</v>
      </c>
      <c r="DC46" s="181" t="s">
        <v>2667</v>
      </c>
      <c r="DD46" s="181" t="s">
        <v>2667</v>
      </c>
      <c r="DE46" s="181" t="s">
        <v>2775</v>
      </c>
      <c r="DF46" s="181" t="s">
        <v>2667</v>
      </c>
      <c r="DG46" s="181" t="s">
        <v>2667</v>
      </c>
      <c r="DH46" s="181" t="s">
        <v>2775</v>
      </c>
      <c r="DI46" s="181" t="s">
        <v>2667</v>
      </c>
      <c r="DJ46" s="181" t="s">
        <v>2667</v>
      </c>
      <c r="DK46" s="181" t="s">
        <v>2775</v>
      </c>
      <c r="DL46" s="181" t="s">
        <v>2667</v>
      </c>
      <c r="DM46" s="181" t="s">
        <v>2667</v>
      </c>
      <c r="DN46" s="181" t="s">
        <v>2775</v>
      </c>
      <c r="DO46" s="181" t="s">
        <v>2667</v>
      </c>
      <c r="DP46" s="181" t="s">
        <v>2667</v>
      </c>
      <c r="DQ46" s="181" t="s">
        <v>2775</v>
      </c>
      <c r="DR46" s="181" t="s">
        <v>2667</v>
      </c>
      <c r="DS46" s="181" t="s">
        <v>2667</v>
      </c>
      <c r="DT46" s="181" t="s">
        <v>2775</v>
      </c>
      <c r="DU46" s="181" t="s">
        <v>2667</v>
      </c>
      <c r="DV46" s="181" t="s">
        <v>2667</v>
      </c>
      <c r="DW46" s="181" t="s">
        <v>2775</v>
      </c>
      <c r="DX46" s="181" t="s">
        <v>2667</v>
      </c>
      <c r="DY46" s="181" t="s">
        <v>2667</v>
      </c>
      <c r="DZ46" s="181" t="s">
        <v>2775</v>
      </c>
      <c r="EA46" s="181" t="s">
        <v>2667</v>
      </c>
      <c r="EB46" s="181" t="s">
        <v>2667</v>
      </c>
      <c r="EC46" s="181" t="s">
        <v>2775</v>
      </c>
      <c r="ED46" s="181" t="s">
        <v>2667</v>
      </c>
      <c r="EE46" s="181" t="s">
        <v>2667</v>
      </c>
      <c r="EF46" s="181" t="s">
        <v>2775</v>
      </c>
      <c r="EG46" s="181" t="s">
        <v>2667</v>
      </c>
      <c r="EH46" s="181" t="s">
        <v>2667</v>
      </c>
      <c r="EI46" s="181" t="s">
        <v>2775</v>
      </c>
      <c r="EJ46" s="181" t="s">
        <v>2667</v>
      </c>
      <c r="EK46" s="181" t="s">
        <v>2667</v>
      </c>
      <c r="EL46" s="181" t="s">
        <v>2775</v>
      </c>
      <c r="EM46" s="181" t="s">
        <v>2667</v>
      </c>
      <c r="EN46" s="181" t="s">
        <v>2667</v>
      </c>
      <c r="EO46" s="181" t="s">
        <v>2775</v>
      </c>
      <c r="EP46" s="181" t="s">
        <v>2667</v>
      </c>
      <c r="EQ46" s="181" t="s">
        <v>2667</v>
      </c>
      <c r="ER46" s="181" t="s">
        <v>2775</v>
      </c>
      <c r="ES46" s="181" t="s">
        <v>2667</v>
      </c>
      <c r="ET46" s="181" t="s">
        <v>2667</v>
      </c>
    </row>
    <row r="47" spans="1:150" x14ac:dyDescent="0.25">
      <c r="A47" s="1"/>
      <c r="B47" s="182" t="s">
        <v>2957</v>
      </c>
      <c r="C47" s="182" t="s">
        <v>120</v>
      </c>
      <c r="D47" s="182" t="s">
        <v>1081</v>
      </c>
      <c r="E47" s="182" t="s">
        <v>2958</v>
      </c>
      <c r="F47" s="182" t="s">
        <v>2959</v>
      </c>
      <c r="G47" s="183" t="s">
        <v>2775</v>
      </c>
      <c r="H47" s="183" t="s">
        <v>2667</v>
      </c>
      <c r="I47" s="183" t="s">
        <v>2667</v>
      </c>
      <c r="J47" s="183" t="s">
        <v>2775</v>
      </c>
      <c r="K47" s="183" t="s">
        <v>2667</v>
      </c>
      <c r="L47" s="183" t="s">
        <v>2667</v>
      </c>
      <c r="M47" s="183" t="s">
        <v>2775</v>
      </c>
      <c r="N47" s="183" t="s">
        <v>2667</v>
      </c>
      <c r="O47" s="183" t="s">
        <v>2667</v>
      </c>
      <c r="P47" s="183" t="s">
        <v>2775</v>
      </c>
      <c r="Q47" s="183" t="s">
        <v>2667</v>
      </c>
      <c r="R47" s="183" t="s">
        <v>2667</v>
      </c>
      <c r="S47" s="183" t="s">
        <v>2775</v>
      </c>
      <c r="T47" s="183" t="s">
        <v>2667</v>
      </c>
      <c r="U47" s="183" t="s">
        <v>2667</v>
      </c>
      <c r="V47" s="183" t="s">
        <v>2775</v>
      </c>
      <c r="W47" s="183" t="s">
        <v>2667</v>
      </c>
      <c r="X47" s="183" t="s">
        <v>2667</v>
      </c>
      <c r="Y47" s="183" t="s">
        <v>2775</v>
      </c>
      <c r="Z47" s="183" t="s">
        <v>2667</v>
      </c>
      <c r="AA47" s="183" t="s">
        <v>2667</v>
      </c>
      <c r="AB47" s="183" t="s">
        <v>2775</v>
      </c>
      <c r="AC47" s="183" t="s">
        <v>2667</v>
      </c>
      <c r="AD47" s="183" t="s">
        <v>2667</v>
      </c>
      <c r="AE47" s="183" t="s">
        <v>2775</v>
      </c>
      <c r="AF47" s="183" t="s">
        <v>2667</v>
      </c>
      <c r="AG47" s="183" t="s">
        <v>2667</v>
      </c>
      <c r="AH47" s="183" t="s">
        <v>2775</v>
      </c>
      <c r="AI47" s="183" t="s">
        <v>2667</v>
      </c>
      <c r="AJ47" s="183" t="s">
        <v>2667</v>
      </c>
      <c r="AK47" s="183" t="s">
        <v>2775</v>
      </c>
      <c r="AL47" s="183" t="s">
        <v>2667</v>
      </c>
      <c r="AM47" s="183" t="s">
        <v>2667</v>
      </c>
      <c r="AN47" s="183" t="s">
        <v>2775</v>
      </c>
      <c r="AO47" s="183" t="s">
        <v>2667</v>
      </c>
      <c r="AP47" s="183" t="s">
        <v>2667</v>
      </c>
      <c r="AQ47" s="183" t="s">
        <v>2775</v>
      </c>
      <c r="AR47" s="183" t="s">
        <v>2667</v>
      </c>
      <c r="AS47" s="183" t="s">
        <v>2667</v>
      </c>
      <c r="AT47" s="183" t="s">
        <v>2775</v>
      </c>
      <c r="AU47" s="183" t="s">
        <v>2667</v>
      </c>
      <c r="AV47" s="183" t="s">
        <v>2667</v>
      </c>
      <c r="AW47" s="183" t="s">
        <v>2775</v>
      </c>
      <c r="AX47" s="183" t="s">
        <v>2667</v>
      </c>
      <c r="AY47" s="183" t="s">
        <v>2667</v>
      </c>
      <c r="AZ47" s="183" t="s">
        <v>2775</v>
      </c>
      <c r="BA47" s="183" t="s">
        <v>2667</v>
      </c>
      <c r="BB47" s="183" t="s">
        <v>2667</v>
      </c>
      <c r="BC47" s="183" t="s">
        <v>2775</v>
      </c>
      <c r="BD47" s="183" t="s">
        <v>2667</v>
      </c>
      <c r="BE47" s="183" t="s">
        <v>2667</v>
      </c>
      <c r="BF47" s="183" t="s">
        <v>2775</v>
      </c>
      <c r="BG47" s="183" t="s">
        <v>2667</v>
      </c>
      <c r="BH47" s="183" t="s">
        <v>2667</v>
      </c>
      <c r="BI47" s="183" t="s">
        <v>2775</v>
      </c>
      <c r="BJ47" s="183" t="s">
        <v>2667</v>
      </c>
      <c r="BK47" s="183" t="s">
        <v>2667</v>
      </c>
      <c r="BL47" s="183" t="s">
        <v>2775</v>
      </c>
      <c r="BM47" s="183" t="s">
        <v>2667</v>
      </c>
      <c r="BN47" s="183" t="s">
        <v>2667</v>
      </c>
      <c r="BO47" s="183" t="s">
        <v>2775</v>
      </c>
      <c r="BP47" s="183" t="s">
        <v>2667</v>
      </c>
      <c r="BQ47" s="183" t="s">
        <v>2667</v>
      </c>
      <c r="BR47" s="183" t="s">
        <v>2775</v>
      </c>
      <c r="BS47" s="183" t="s">
        <v>2667</v>
      </c>
      <c r="BT47" s="183" t="s">
        <v>2667</v>
      </c>
      <c r="BU47" s="183" t="s">
        <v>2775</v>
      </c>
      <c r="BV47" s="183" t="s">
        <v>2667</v>
      </c>
      <c r="BW47" s="183" t="s">
        <v>2667</v>
      </c>
      <c r="BX47" s="183" t="s">
        <v>2775</v>
      </c>
      <c r="BY47" s="183" t="s">
        <v>2667</v>
      </c>
      <c r="BZ47" s="183" t="s">
        <v>2667</v>
      </c>
      <c r="CA47" s="183" t="s">
        <v>2775</v>
      </c>
      <c r="CB47" s="183" t="s">
        <v>2667</v>
      </c>
      <c r="CC47" s="183" t="s">
        <v>2667</v>
      </c>
      <c r="CD47" s="183" t="s">
        <v>2775</v>
      </c>
      <c r="CE47" s="183" t="s">
        <v>2667</v>
      </c>
      <c r="CF47" s="183" t="s">
        <v>2667</v>
      </c>
      <c r="CG47" s="183" t="s">
        <v>2775</v>
      </c>
      <c r="CH47" s="183" t="s">
        <v>2667</v>
      </c>
      <c r="CI47" s="183" t="s">
        <v>2667</v>
      </c>
      <c r="CJ47" s="183" t="s">
        <v>2775</v>
      </c>
      <c r="CK47" s="183" t="s">
        <v>2667</v>
      </c>
      <c r="CL47" s="183" t="s">
        <v>2667</v>
      </c>
      <c r="CM47" s="183" t="s">
        <v>2775</v>
      </c>
      <c r="CN47" s="183" t="s">
        <v>2667</v>
      </c>
      <c r="CO47" s="183" t="s">
        <v>2667</v>
      </c>
      <c r="CP47" s="183" t="s">
        <v>2775</v>
      </c>
      <c r="CQ47" s="183" t="s">
        <v>2667</v>
      </c>
      <c r="CR47" s="183" t="s">
        <v>2667</v>
      </c>
      <c r="CS47" s="183" t="s">
        <v>2775</v>
      </c>
      <c r="CT47" s="183" t="s">
        <v>2667</v>
      </c>
      <c r="CU47" s="183" t="s">
        <v>2667</v>
      </c>
      <c r="CV47" s="183" t="s">
        <v>2775</v>
      </c>
      <c r="CW47" s="183" t="s">
        <v>2667</v>
      </c>
      <c r="CX47" s="183" t="s">
        <v>2667</v>
      </c>
      <c r="CY47" s="183" t="s">
        <v>2775</v>
      </c>
      <c r="CZ47" s="183" t="s">
        <v>2667</v>
      </c>
      <c r="DA47" s="183" t="s">
        <v>2667</v>
      </c>
      <c r="DB47" s="183" t="s">
        <v>2775</v>
      </c>
      <c r="DC47" s="183" t="s">
        <v>2667</v>
      </c>
      <c r="DD47" s="183" t="s">
        <v>2667</v>
      </c>
      <c r="DE47" s="183" t="s">
        <v>2775</v>
      </c>
      <c r="DF47" s="183" t="s">
        <v>2667</v>
      </c>
      <c r="DG47" s="183" t="s">
        <v>2667</v>
      </c>
      <c r="DH47" s="183" t="s">
        <v>2775</v>
      </c>
      <c r="DI47" s="183" t="s">
        <v>2667</v>
      </c>
      <c r="DJ47" s="183" t="s">
        <v>2667</v>
      </c>
      <c r="DK47" s="183" t="s">
        <v>2775</v>
      </c>
      <c r="DL47" s="183" t="s">
        <v>2667</v>
      </c>
      <c r="DM47" s="183" t="s">
        <v>2667</v>
      </c>
      <c r="DN47" s="183" t="s">
        <v>2775</v>
      </c>
      <c r="DO47" s="183" t="s">
        <v>2667</v>
      </c>
      <c r="DP47" s="183" t="s">
        <v>2667</v>
      </c>
      <c r="DQ47" s="183" t="s">
        <v>2775</v>
      </c>
      <c r="DR47" s="183" t="s">
        <v>2667</v>
      </c>
      <c r="DS47" s="183" t="s">
        <v>2667</v>
      </c>
      <c r="DT47" s="183" t="s">
        <v>2775</v>
      </c>
      <c r="DU47" s="183" t="s">
        <v>2667</v>
      </c>
      <c r="DV47" s="183" t="s">
        <v>2667</v>
      </c>
      <c r="DW47" s="183" t="s">
        <v>2775</v>
      </c>
      <c r="DX47" s="183" t="s">
        <v>2667</v>
      </c>
      <c r="DY47" s="183" t="s">
        <v>2667</v>
      </c>
      <c r="DZ47" s="183" t="s">
        <v>2775</v>
      </c>
      <c r="EA47" s="183" t="s">
        <v>2667</v>
      </c>
      <c r="EB47" s="183" t="s">
        <v>2667</v>
      </c>
      <c r="EC47" s="183" t="s">
        <v>2775</v>
      </c>
      <c r="ED47" s="183" t="s">
        <v>2667</v>
      </c>
      <c r="EE47" s="183" t="s">
        <v>2667</v>
      </c>
      <c r="EF47" s="183" t="s">
        <v>2775</v>
      </c>
      <c r="EG47" s="183" t="s">
        <v>2667</v>
      </c>
      <c r="EH47" s="183" t="s">
        <v>2667</v>
      </c>
      <c r="EI47" s="183" t="s">
        <v>2775</v>
      </c>
      <c r="EJ47" s="183" t="s">
        <v>2667</v>
      </c>
      <c r="EK47" s="183" t="s">
        <v>2667</v>
      </c>
      <c r="EL47" s="183" t="s">
        <v>2775</v>
      </c>
      <c r="EM47" s="183" t="s">
        <v>2667</v>
      </c>
      <c r="EN47" s="183" t="s">
        <v>2667</v>
      </c>
      <c r="EO47" s="183" t="s">
        <v>2775</v>
      </c>
      <c r="EP47" s="183" t="s">
        <v>2667</v>
      </c>
      <c r="EQ47" s="183" t="s">
        <v>2667</v>
      </c>
      <c r="ER47" s="183" t="s">
        <v>2775</v>
      </c>
      <c r="ES47" s="183" t="s">
        <v>2667</v>
      </c>
      <c r="ET47" s="183" t="s">
        <v>2667</v>
      </c>
    </row>
    <row r="48" spans="1:150" x14ac:dyDescent="0.25">
      <c r="A48" s="1"/>
      <c r="B48" s="182" t="s">
        <v>2960</v>
      </c>
      <c r="C48" s="182" t="s">
        <v>120</v>
      </c>
      <c r="D48" s="182" t="s">
        <v>1081</v>
      </c>
      <c r="E48" s="182" t="s">
        <v>2961</v>
      </c>
      <c r="F48" s="182" t="s">
        <v>2962</v>
      </c>
      <c r="G48" s="183" t="s">
        <v>2775</v>
      </c>
      <c r="H48" s="183" t="s">
        <v>868</v>
      </c>
      <c r="I48" s="183" t="s">
        <v>868</v>
      </c>
      <c r="J48" s="183" t="s">
        <v>2775</v>
      </c>
      <c r="K48" s="183" t="s">
        <v>868</v>
      </c>
      <c r="L48" s="183" t="s">
        <v>868</v>
      </c>
      <c r="M48" s="183" t="s">
        <v>2775</v>
      </c>
      <c r="N48" s="183" t="s">
        <v>868</v>
      </c>
      <c r="O48" s="183" t="s">
        <v>868</v>
      </c>
      <c r="P48" s="183" t="s">
        <v>2775</v>
      </c>
      <c r="Q48" s="183" t="s">
        <v>868</v>
      </c>
      <c r="R48" s="183" t="s">
        <v>868</v>
      </c>
      <c r="S48" s="183" t="s">
        <v>2775</v>
      </c>
      <c r="T48" s="183" t="s">
        <v>868</v>
      </c>
      <c r="U48" s="183" t="s">
        <v>868</v>
      </c>
      <c r="V48" s="183" t="s">
        <v>2775</v>
      </c>
      <c r="W48" s="183" t="s">
        <v>868</v>
      </c>
      <c r="X48" s="183" t="s">
        <v>868</v>
      </c>
      <c r="Y48" s="183" t="s">
        <v>2775</v>
      </c>
      <c r="Z48" s="183" t="s">
        <v>868</v>
      </c>
      <c r="AA48" s="183" t="s">
        <v>868</v>
      </c>
      <c r="AB48" s="183" t="s">
        <v>2775</v>
      </c>
      <c r="AC48" s="183" t="s">
        <v>868</v>
      </c>
      <c r="AD48" s="183" t="s">
        <v>868</v>
      </c>
      <c r="AE48" s="183" t="s">
        <v>2775</v>
      </c>
      <c r="AF48" s="183" t="s">
        <v>868</v>
      </c>
      <c r="AG48" s="183" t="s">
        <v>868</v>
      </c>
      <c r="AH48" s="183" t="s">
        <v>2775</v>
      </c>
      <c r="AI48" s="183" t="s">
        <v>868</v>
      </c>
      <c r="AJ48" s="183" t="s">
        <v>868</v>
      </c>
      <c r="AK48" s="183" t="s">
        <v>2775</v>
      </c>
      <c r="AL48" s="183" t="s">
        <v>868</v>
      </c>
      <c r="AM48" s="183" t="s">
        <v>868</v>
      </c>
      <c r="AN48" s="183" t="s">
        <v>2775</v>
      </c>
      <c r="AO48" s="183" t="s">
        <v>868</v>
      </c>
      <c r="AP48" s="183" t="s">
        <v>868</v>
      </c>
      <c r="AQ48" s="183" t="s">
        <v>2775</v>
      </c>
      <c r="AR48" s="183" t="s">
        <v>868</v>
      </c>
      <c r="AS48" s="183" t="s">
        <v>868</v>
      </c>
      <c r="AT48" s="183" t="s">
        <v>2775</v>
      </c>
      <c r="AU48" s="183" t="s">
        <v>868</v>
      </c>
      <c r="AV48" s="183" t="s">
        <v>868</v>
      </c>
      <c r="AW48" s="183" t="s">
        <v>2775</v>
      </c>
      <c r="AX48" s="183" t="s">
        <v>868</v>
      </c>
      <c r="AY48" s="183" t="s">
        <v>868</v>
      </c>
      <c r="AZ48" s="183" t="s">
        <v>2775</v>
      </c>
      <c r="BA48" s="183" t="s">
        <v>868</v>
      </c>
      <c r="BB48" s="183" t="s">
        <v>868</v>
      </c>
      <c r="BC48" s="183" t="s">
        <v>2775</v>
      </c>
      <c r="BD48" s="183" t="s">
        <v>868</v>
      </c>
      <c r="BE48" s="183" t="s">
        <v>868</v>
      </c>
      <c r="BF48" s="183" t="s">
        <v>2775</v>
      </c>
      <c r="BG48" s="183" t="s">
        <v>868</v>
      </c>
      <c r="BH48" s="183" t="s">
        <v>868</v>
      </c>
      <c r="BI48" s="183" t="s">
        <v>2775</v>
      </c>
      <c r="BJ48" s="183" t="s">
        <v>868</v>
      </c>
      <c r="BK48" s="183" t="s">
        <v>868</v>
      </c>
      <c r="BL48" s="183" t="s">
        <v>2775</v>
      </c>
      <c r="BM48" s="183" t="s">
        <v>868</v>
      </c>
      <c r="BN48" s="183" t="s">
        <v>868</v>
      </c>
      <c r="BO48" s="183" t="s">
        <v>2775</v>
      </c>
      <c r="BP48" s="183" t="s">
        <v>868</v>
      </c>
      <c r="BQ48" s="183" t="s">
        <v>868</v>
      </c>
      <c r="BR48" s="183" t="s">
        <v>2775</v>
      </c>
      <c r="BS48" s="183" t="s">
        <v>868</v>
      </c>
      <c r="BT48" s="183" t="s">
        <v>868</v>
      </c>
      <c r="BU48" s="183" t="s">
        <v>2775</v>
      </c>
      <c r="BV48" s="183" t="s">
        <v>868</v>
      </c>
      <c r="BW48" s="183" t="s">
        <v>868</v>
      </c>
      <c r="BX48" s="183" t="s">
        <v>2775</v>
      </c>
      <c r="BY48" s="183" t="s">
        <v>868</v>
      </c>
      <c r="BZ48" s="183" t="s">
        <v>868</v>
      </c>
      <c r="CA48" s="183" t="s">
        <v>2775</v>
      </c>
      <c r="CB48" s="183" t="s">
        <v>868</v>
      </c>
      <c r="CC48" s="183" t="s">
        <v>868</v>
      </c>
      <c r="CD48" s="183" t="s">
        <v>2775</v>
      </c>
      <c r="CE48" s="183" t="s">
        <v>868</v>
      </c>
      <c r="CF48" s="183" t="s">
        <v>868</v>
      </c>
      <c r="CG48" s="183" t="s">
        <v>2775</v>
      </c>
      <c r="CH48" s="183" t="s">
        <v>868</v>
      </c>
      <c r="CI48" s="183" t="s">
        <v>868</v>
      </c>
      <c r="CJ48" s="183" t="s">
        <v>2775</v>
      </c>
      <c r="CK48" s="183" t="s">
        <v>868</v>
      </c>
      <c r="CL48" s="183" t="s">
        <v>868</v>
      </c>
      <c r="CM48" s="183" t="s">
        <v>2775</v>
      </c>
      <c r="CN48" s="183" t="s">
        <v>868</v>
      </c>
      <c r="CO48" s="183" t="s">
        <v>868</v>
      </c>
      <c r="CP48" s="183" t="s">
        <v>2775</v>
      </c>
      <c r="CQ48" s="183" t="s">
        <v>868</v>
      </c>
      <c r="CR48" s="183" t="s">
        <v>868</v>
      </c>
      <c r="CS48" s="183" t="s">
        <v>2775</v>
      </c>
      <c r="CT48" s="183" t="s">
        <v>868</v>
      </c>
      <c r="CU48" s="183" t="s">
        <v>868</v>
      </c>
      <c r="CV48" s="183" t="s">
        <v>2775</v>
      </c>
      <c r="CW48" s="183" t="s">
        <v>868</v>
      </c>
      <c r="CX48" s="183" t="s">
        <v>868</v>
      </c>
      <c r="CY48" s="183" t="s">
        <v>2775</v>
      </c>
      <c r="CZ48" s="183" t="s">
        <v>868</v>
      </c>
      <c r="DA48" s="183" t="s">
        <v>868</v>
      </c>
      <c r="DB48" s="183" t="s">
        <v>2775</v>
      </c>
      <c r="DC48" s="183" t="s">
        <v>868</v>
      </c>
      <c r="DD48" s="183" t="s">
        <v>868</v>
      </c>
      <c r="DE48" s="183" t="s">
        <v>2775</v>
      </c>
      <c r="DF48" s="183" t="s">
        <v>868</v>
      </c>
      <c r="DG48" s="183" t="s">
        <v>868</v>
      </c>
      <c r="DH48" s="183" t="s">
        <v>2775</v>
      </c>
      <c r="DI48" s="183" t="s">
        <v>868</v>
      </c>
      <c r="DJ48" s="183" t="s">
        <v>868</v>
      </c>
      <c r="DK48" s="183" t="s">
        <v>2775</v>
      </c>
      <c r="DL48" s="183" t="s">
        <v>868</v>
      </c>
      <c r="DM48" s="183" t="s">
        <v>868</v>
      </c>
      <c r="DN48" s="183" t="s">
        <v>2775</v>
      </c>
      <c r="DO48" s="183" t="s">
        <v>868</v>
      </c>
      <c r="DP48" s="183" t="s">
        <v>868</v>
      </c>
      <c r="DQ48" s="183" t="s">
        <v>2775</v>
      </c>
      <c r="DR48" s="183" t="s">
        <v>868</v>
      </c>
      <c r="DS48" s="183" t="s">
        <v>868</v>
      </c>
      <c r="DT48" s="183" t="s">
        <v>2775</v>
      </c>
      <c r="DU48" s="183" t="s">
        <v>868</v>
      </c>
      <c r="DV48" s="183" t="s">
        <v>868</v>
      </c>
      <c r="DW48" s="183" t="s">
        <v>2775</v>
      </c>
      <c r="DX48" s="183" t="s">
        <v>868</v>
      </c>
      <c r="DY48" s="183" t="s">
        <v>868</v>
      </c>
      <c r="DZ48" s="183" t="s">
        <v>2775</v>
      </c>
      <c r="EA48" s="183" t="s">
        <v>868</v>
      </c>
      <c r="EB48" s="183" t="s">
        <v>868</v>
      </c>
      <c r="EC48" s="183" t="s">
        <v>2775</v>
      </c>
      <c r="ED48" s="183" t="s">
        <v>868</v>
      </c>
      <c r="EE48" s="183" t="s">
        <v>868</v>
      </c>
      <c r="EF48" s="183" t="s">
        <v>2775</v>
      </c>
      <c r="EG48" s="183" t="s">
        <v>868</v>
      </c>
      <c r="EH48" s="183" t="s">
        <v>868</v>
      </c>
      <c r="EI48" s="183" t="s">
        <v>2775</v>
      </c>
      <c r="EJ48" s="183" t="s">
        <v>868</v>
      </c>
      <c r="EK48" s="183" t="s">
        <v>868</v>
      </c>
      <c r="EL48" s="183" t="s">
        <v>2775</v>
      </c>
      <c r="EM48" s="183" t="s">
        <v>868</v>
      </c>
      <c r="EN48" s="183" t="s">
        <v>868</v>
      </c>
      <c r="EO48" s="183" t="s">
        <v>2775</v>
      </c>
      <c r="EP48" s="183" t="s">
        <v>868</v>
      </c>
      <c r="EQ48" s="183" t="s">
        <v>868</v>
      </c>
      <c r="ER48" s="183" t="s">
        <v>2775</v>
      </c>
      <c r="ES48" s="183" t="s">
        <v>868</v>
      </c>
      <c r="ET48" s="183" t="s">
        <v>868</v>
      </c>
    </row>
    <row r="49" spans="1:150" x14ac:dyDescent="0.25">
      <c r="A49" s="1"/>
      <c r="B49" s="181" t="s">
        <v>2963</v>
      </c>
      <c r="C49" s="181" t="s">
        <v>101</v>
      </c>
      <c r="D49" s="181" t="s">
        <v>920</v>
      </c>
      <c r="E49" s="181" t="s">
        <v>2964</v>
      </c>
      <c r="F49" s="181" t="s">
        <v>2965</v>
      </c>
      <c r="G49" s="181" t="s">
        <v>2775</v>
      </c>
      <c r="H49" s="181" t="s">
        <v>2966</v>
      </c>
      <c r="I49" s="181" t="s">
        <v>2967</v>
      </c>
      <c r="J49" s="181" t="s">
        <v>2775</v>
      </c>
      <c r="K49" s="181" t="s">
        <v>2968</v>
      </c>
      <c r="L49" s="181" t="s">
        <v>2969</v>
      </c>
      <c r="M49" s="181" t="s">
        <v>2775</v>
      </c>
      <c r="N49" s="181" t="s">
        <v>2970</v>
      </c>
      <c r="O49" s="181" t="s">
        <v>2971</v>
      </c>
      <c r="P49" s="181" t="s">
        <v>2775</v>
      </c>
      <c r="Q49" s="181" t="s">
        <v>2972</v>
      </c>
      <c r="R49" s="181" t="s">
        <v>2971</v>
      </c>
      <c r="S49" s="181" t="s">
        <v>2775</v>
      </c>
      <c r="T49" s="181" t="s">
        <v>2973</v>
      </c>
      <c r="U49" s="181" t="s">
        <v>2971</v>
      </c>
      <c r="V49" s="181" t="s">
        <v>2775</v>
      </c>
      <c r="W49" s="181" t="s">
        <v>2974</v>
      </c>
      <c r="X49" s="181" t="s">
        <v>2667</v>
      </c>
      <c r="Y49" s="181" t="s">
        <v>2775</v>
      </c>
      <c r="Z49" s="181" t="s">
        <v>2966</v>
      </c>
      <c r="AA49" s="181" t="s">
        <v>2975</v>
      </c>
      <c r="AB49" s="181" t="s">
        <v>2775</v>
      </c>
      <c r="AC49" s="181" t="s">
        <v>2976</v>
      </c>
      <c r="AD49" s="181" t="s">
        <v>2971</v>
      </c>
      <c r="AE49" s="181" t="s">
        <v>2775</v>
      </c>
      <c r="AF49" s="181" t="s">
        <v>2968</v>
      </c>
      <c r="AG49" s="181" t="s">
        <v>2969</v>
      </c>
      <c r="AH49" s="181" t="s">
        <v>2775</v>
      </c>
      <c r="AI49" s="181" t="s">
        <v>2966</v>
      </c>
      <c r="AJ49" s="181" t="s">
        <v>2967</v>
      </c>
      <c r="AK49" s="181" t="s">
        <v>2775</v>
      </c>
      <c r="AL49" s="181" t="s">
        <v>2966</v>
      </c>
      <c r="AM49" s="181" t="s">
        <v>2967</v>
      </c>
      <c r="AN49" s="181" t="s">
        <v>2775</v>
      </c>
      <c r="AO49" s="181" t="s">
        <v>2977</v>
      </c>
      <c r="AP49" s="181" t="s">
        <v>2978</v>
      </c>
      <c r="AQ49" s="181" t="s">
        <v>2775</v>
      </c>
      <c r="AR49" s="181" t="s">
        <v>2979</v>
      </c>
      <c r="AS49" s="181" t="s">
        <v>2980</v>
      </c>
      <c r="AT49" s="181" t="s">
        <v>2775</v>
      </c>
      <c r="AU49" s="181" t="s">
        <v>2979</v>
      </c>
      <c r="AV49" s="181" t="s">
        <v>2981</v>
      </c>
      <c r="AW49" s="181" t="s">
        <v>2775</v>
      </c>
      <c r="AX49" s="181" t="s">
        <v>2982</v>
      </c>
      <c r="AY49" s="181" t="s">
        <v>2974</v>
      </c>
      <c r="AZ49" s="181" t="s">
        <v>2775</v>
      </c>
      <c r="BA49" s="181" t="s">
        <v>2983</v>
      </c>
      <c r="BB49" s="181" t="s">
        <v>2974</v>
      </c>
      <c r="BC49" s="181" t="s">
        <v>2775</v>
      </c>
      <c r="BD49" s="181" t="s">
        <v>2984</v>
      </c>
      <c r="BE49" s="181" t="s">
        <v>2985</v>
      </c>
      <c r="BF49" s="181" t="s">
        <v>2775</v>
      </c>
      <c r="BG49" s="181" t="s">
        <v>2986</v>
      </c>
      <c r="BH49" s="181" t="s">
        <v>2987</v>
      </c>
      <c r="BI49" s="181" t="s">
        <v>2775</v>
      </c>
      <c r="BJ49" s="181" t="s">
        <v>2982</v>
      </c>
      <c r="BK49" s="181" t="s">
        <v>2974</v>
      </c>
      <c r="BL49" s="181" t="s">
        <v>2775</v>
      </c>
      <c r="BM49" s="181" t="s">
        <v>2988</v>
      </c>
      <c r="BN49" s="181" t="s">
        <v>2974</v>
      </c>
      <c r="BO49" s="181" t="s">
        <v>2775</v>
      </c>
      <c r="BP49" s="181" t="s">
        <v>2986</v>
      </c>
      <c r="BQ49" s="181" t="s">
        <v>2987</v>
      </c>
      <c r="BR49" s="181" t="s">
        <v>2775</v>
      </c>
      <c r="BS49" s="181" t="s">
        <v>2986</v>
      </c>
      <c r="BT49" s="181" t="s">
        <v>2987</v>
      </c>
      <c r="BU49" s="181" t="s">
        <v>2775</v>
      </c>
      <c r="BV49" s="181" t="s">
        <v>2986</v>
      </c>
      <c r="BW49" s="181" t="s">
        <v>2987</v>
      </c>
      <c r="BX49" s="181" t="s">
        <v>2775</v>
      </c>
      <c r="BY49" s="181" t="s">
        <v>2989</v>
      </c>
      <c r="BZ49" s="181" t="s">
        <v>2990</v>
      </c>
      <c r="CA49" s="181" t="s">
        <v>2775</v>
      </c>
      <c r="CB49" s="181" t="s">
        <v>2988</v>
      </c>
      <c r="CC49" s="181" t="s">
        <v>2974</v>
      </c>
      <c r="CD49" s="181" t="s">
        <v>2775</v>
      </c>
      <c r="CE49" s="181" t="s">
        <v>2991</v>
      </c>
      <c r="CF49" s="181" t="s">
        <v>2992</v>
      </c>
      <c r="CG49" s="181" t="s">
        <v>2775</v>
      </c>
      <c r="CH49" s="181" t="s">
        <v>2986</v>
      </c>
      <c r="CI49" s="181" t="s">
        <v>2987</v>
      </c>
      <c r="CJ49" s="181" t="s">
        <v>2775</v>
      </c>
      <c r="CK49" s="181" t="s">
        <v>2986</v>
      </c>
      <c r="CL49" s="181" t="s">
        <v>2987</v>
      </c>
      <c r="CM49" s="181" t="s">
        <v>2775</v>
      </c>
      <c r="CN49" s="181" t="s">
        <v>2993</v>
      </c>
      <c r="CO49" s="181" t="s">
        <v>2994</v>
      </c>
      <c r="CP49" s="181" t="s">
        <v>2775</v>
      </c>
      <c r="CQ49" s="181" t="s">
        <v>2995</v>
      </c>
      <c r="CR49" s="181" t="s">
        <v>2667</v>
      </c>
      <c r="CS49" s="181" t="s">
        <v>2775</v>
      </c>
      <c r="CT49" s="181" t="s">
        <v>2996</v>
      </c>
      <c r="CU49" s="181" t="s">
        <v>2997</v>
      </c>
      <c r="CV49" s="181" t="s">
        <v>2775</v>
      </c>
      <c r="CW49" s="181" t="s">
        <v>2996</v>
      </c>
      <c r="CX49" s="181" t="s">
        <v>2997</v>
      </c>
      <c r="CY49" s="181" t="s">
        <v>2775</v>
      </c>
      <c r="CZ49" s="181" t="s">
        <v>2996</v>
      </c>
      <c r="DA49" s="181" t="s">
        <v>2998</v>
      </c>
      <c r="DB49" s="181" t="s">
        <v>2775</v>
      </c>
      <c r="DC49" s="181" t="s">
        <v>2999</v>
      </c>
      <c r="DD49" s="181" t="s">
        <v>3000</v>
      </c>
      <c r="DE49" s="181" t="s">
        <v>2775</v>
      </c>
      <c r="DF49" s="181" t="s">
        <v>2999</v>
      </c>
      <c r="DG49" s="181" t="s">
        <v>3001</v>
      </c>
      <c r="DH49" s="181" t="s">
        <v>2775</v>
      </c>
      <c r="DI49" s="181" t="s">
        <v>3002</v>
      </c>
      <c r="DJ49" s="181" t="s">
        <v>3003</v>
      </c>
      <c r="DK49" s="181" t="s">
        <v>2775</v>
      </c>
      <c r="DL49" s="181" t="s">
        <v>2999</v>
      </c>
      <c r="DM49" s="181" t="s">
        <v>3004</v>
      </c>
      <c r="DN49" s="181" t="s">
        <v>2775</v>
      </c>
      <c r="DO49" s="181" t="s">
        <v>2999</v>
      </c>
      <c r="DP49" s="181" t="s">
        <v>3005</v>
      </c>
      <c r="DQ49" s="181" t="s">
        <v>2775</v>
      </c>
      <c r="DR49" s="181" t="s">
        <v>3006</v>
      </c>
      <c r="DS49" s="181" t="s">
        <v>3007</v>
      </c>
      <c r="DT49" s="181" t="s">
        <v>2775</v>
      </c>
      <c r="DU49" s="181" t="s">
        <v>3008</v>
      </c>
      <c r="DV49" s="181" t="s">
        <v>3009</v>
      </c>
      <c r="DW49" s="181" t="s">
        <v>2775</v>
      </c>
      <c r="DX49" s="181" t="s">
        <v>3010</v>
      </c>
      <c r="DY49" s="181" t="s">
        <v>3011</v>
      </c>
      <c r="DZ49" s="181" t="s">
        <v>2775</v>
      </c>
      <c r="EA49" s="181" t="s">
        <v>3012</v>
      </c>
      <c r="EB49" s="181" t="s">
        <v>3013</v>
      </c>
      <c r="EC49" s="181" t="s">
        <v>2775</v>
      </c>
      <c r="ED49" s="181" t="s">
        <v>3014</v>
      </c>
      <c r="EE49" s="181" t="s">
        <v>3015</v>
      </c>
      <c r="EF49" s="181" t="s">
        <v>2775</v>
      </c>
      <c r="EG49" s="181" t="s">
        <v>3016</v>
      </c>
      <c r="EH49" s="181" t="s">
        <v>3017</v>
      </c>
      <c r="EI49" s="181" t="s">
        <v>2775</v>
      </c>
      <c r="EJ49" s="181" t="s">
        <v>3018</v>
      </c>
      <c r="EK49" s="181" t="s">
        <v>3019</v>
      </c>
      <c r="EL49" s="181" t="s">
        <v>2775</v>
      </c>
      <c r="EM49" s="181" t="s">
        <v>3018</v>
      </c>
      <c r="EN49" s="181" t="s">
        <v>3019</v>
      </c>
      <c r="EO49" s="181" t="s">
        <v>2775</v>
      </c>
      <c r="EP49" s="181" t="s">
        <v>3020</v>
      </c>
      <c r="EQ49" s="181" t="s">
        <v>2667</v>
      </c>
      <c r="ER49" s="181" t="s">
        <v>2775</v>
      </c>
      <c r="ES49" s="181" t="s">
        <v>3018</v>
      </c>
      <c r="ET49" s="181" t="s">
        <v>3019</v>
      </c>
    </row>
    <row r="50" spans="1:150" x14ac:dyDescent="0.25">
      <c r="A50" s="1"/>
      <c r="B50" s="182" t="s">
        <v>3021</v>
      </c>
      <c r="C50" s="182" t="s">
        <v>101</v>
      </c>
      <c r="D50" s="182" t="s">
        <v>920</v>
      </c>
      <c r="E50" s="182" t="s">
        <v>3022</v>
      </c>
      <c r="F50" s="182" t="s">
        <v>3023</v>
      </c>
      <c r="G50" s="183" t="s">
        <v>2775</v>
      </c>
      <c r="H50" s="183" t="s">
        <v>2667</v>
      </c>
      <c r="I50" s="183" t="s">
        <v>2667</v>
      </c>
      <c r="J50" s="183" t="s">
        <v>2775</v>
      </c>
      <c r="K50" s="183" t="s">
        <v>2667</v>
      </c>
      <c r="L50" s="183" t="s">
        <v>2667</v>
      </c>
      <c r="M50" s="183" t="s">
        <v>2775</v>
      </c>
      <c r="N50" s="183" t="s">
        <v>2667</v>
      </c>
      <c r="O50" s="183" t="s">
        <v>2667</v>
      </c>
      <c r="P50" s="183" t="s">
        <v>2775</v>
      </c>
      <c r="Q50" s="183" t="s">
        <v>2667</v>
      </c>
      <c r="R50" s="183" t="s">
        <v>2667</v>
      </c>
      <c r="S50" s="183" t="s">
        <v>2775</v>
      </c>
      <c r="T50" s="183" t="s">
        <v>2667</v>
      </c>
      <c r="U50" s="183" t="s">
        <v>2667</v>
      </c>
      <c r="V50" s="183" t="s">
        <v>2775</v>
      </c>
      <c r="W50" s="183" t="s">
        <v>2667</v>
      </c>
      <c r="X50" s="183" t="s">
        <v>2667</v>
      </c>
      <c r="Y50" s="183" t="s">
        <v>2775</v>
      </c>
      <c r="Z50" s="183" t="s">
        <v>2667</v>
      </c>
      <c r="AA50" s="183" t="s">
        <v>2667</v>
      </c>
      <c r="AB50" s="183" t="s">
        <v>2775</v>
      </c>
      <c r="AC50" s="183" t="s">
        <v>2667</v>
      </c>
      <c r="AD50" s="183" t="s">
        <v>2667</v>
      </c>
      <c r="AE50" s="183" t="s">
        <v>2775</v>
      </c>
      <c r="AF50" s="183" t="s">
        <v>2667</v>
      </c>
      <c r="AG50" s="183" t="s">
        <v>2667</v>
      </c>
      <c r="AH50" s="183" t="s">
        <v>2775</v>
      </c>
      <c r="AI50" s="183" t="s">
        <v>2667</v>
      </c>
      <c r="AJ50" s="183" t="s">
        <v>2667</v>
      </c>
      <c r="AK50" s="183" t="s">
        <v>2775</v>
      </c>
      <c r="AL50" s="183" t="s">
        <v>2667</v>
      </c>
      <c r="AM50" s="183" t="s">
        <v>2667</v>
      </c>
      <c r="AN50" s="183" t="s">
        <v>2775</v>
      </c>
      <c r="AO50" s="183" t="s">
        <v>2667</v>
      </c>
      <c r="AP50" s="183" t="s">
        <v>2667</v>
      </c>
      <c r="AQ50" s="183" t="s">
        <v>2775</v>
      </c>
      <c r="AR50" s="183" t="s">
        <v>2667</v>
      </c>
      <c r="AS50" s="183" t="s">
        <v>2667</v>
      </c>
      <c r="AT50" s="183" t="s">
        <v>2775</v>
      </c>
      <c r="AU50" s="183" t="s">
        <v>2667</v>
      </c>
      <c r="AV50" s="183" t="s">
        <v>2667</v>
      </c>
      <c r="AW50" s="183" t="s">
        <v>2775</v>
      </c>
      <c r="AX50" s="183" t="s">
        <v>2667</v>
      </c>
      <c r="AY50" s="183" t="s">
        <v>2667</v>
      </c>
      <c r="AZ50" s="183" t="s">
        <v>2775</v>
      </c>
      <c r="BA50" s="183" t="s">
        <v>2667</v>
      </c>
      <c r="BB50" s="183" t="s">
        <v>2667</v>
      </c>
      <c r="BC50" s="183" t="s">
        <v>2775</v>
      </c>
      <c r="BD50" s="183" t="s">
        <v>2667</v>
      </c>
      <c r="BE50" s="183" t="s">
        <v>2667</v>
      </c>
      <c r="BF50" s="183" t="s">
        <v>2775</v>
      </c>
      <c r="BG50" s="183" t="s">
        <v>2667</v>
      </c>
      <c r="BH50" s="183" t="s">
        <v>2667</v>
      </c>
      <c r="BI50" s="183" t="s">
        <v>2775</v>
      </c>
      <c r="BJ50" s="183" t="s">
        <v>2667</v>
      </c>
      <c r="BK50" s="183" t="s">
        <v>2667</v>
      </c>
      <c r="BL50" s="183" t="s">
        <v>2775</v>
      </c>
      <c r="BM50" s="183" t="s">
        <v>2667</v>
      </c>
      <c r="BN50" s="183" t="s">
        <v>2667</v>
      </c>
      <c r="BO50" s="183" t="s">
        <v>2775</v>
      </c>
      <c r="BP50" s="183" t="s">
        <v>2667</v>
      </c>
      <c r="BQ50" s="183" t="s">
        <v>2667</v>
      </c>
      <c r="BR50" s="183" t="s">
        <v>2775</v>
      </c>
      <c r="BS50" s="183" t="s">
        <v>2667</v>
      </c>
      <c r="BT50" s="183" t="s">
        <v>2667</v>
      </c>
      <c r="BU50" s="183" t="s">
        <v>2775</v>
      </c>
      <c r="BV50" s="183" t="s">
        <v>2667</v>
      </c>
      <c r="BW50" s="183" t="s">
        <v>2667</v>
      </c>
      <c r="BX50" s="183" t="s">
        <v>2775</v>
      </c>
      <c r="BY50" s="183" t="s">
        <v>2667</v>
      </c>
      <c r="BZ50" s="183" t="s">
        <v>2667</v>
      </c>
      <c r="CA50" s="183" t="s">
        <v>2775</v>
      </c>
      <c r="CB50" s="183" t="s">
        <v>2667</v>
      </c>
      <c r="CC50" s="183" t="s">
        <v>2667</v>
      </c>
      <c r="CD50" s="183" t="s">
        <v>2775</v>
      </c>
      <c r="CE50" s="183" t="s">
        <v>2667</v>
      </c>
      <c r="CF50" s="183" t="s">
        <v>2667</v>
      </c>
      <c r="CG50" s="183" t="s">
        <v>2775</v>
      </c>
      <c r="CH50" s="183" t="s">
        <v>2667</v>
      </c>
      <c r="CI50" s="183" t="s">
        <v>2667</v>
      </c>
      <c r="CJ50" s="183" t="s">
        <v>2775</v>
      </c>
      <c r="CK50" s="183" t="s">
        <v>2667</v>
      </c>
      <c r="CL50" s="183" t="s">
        <v>2667</v>
      </c>
      <c r="CM50" s="183" t="s">
        <v>2775</v>
      </c>
      <c r="CN50" s="183" t="s">
        <v>2667</v>
      </c>
      <c r="CO50" s="183" t="s">
        <v>2667</v>
      </c>
      <c r="CP50" s="183" t="s">
        <v>2775</v>
      </c>
      <c r="CQ50" s="183" t="s">
        <v>2667</v>
      </c>
      <c r="CR50" s="183" t="s">
        <v>2667</v>
      </c>
      <c r="CS50" s="183" t="s">
        <v>2775</v>
      </c>
      <c r="CT50" s="183" t="s">
        <v>2667</v>
      </c>
      <c r="CU50" s="183" t="s">
        <v>2667</v>
      </c>
      <c r="CV50" s="183" t="s">
        <v>2775</v>
      </c>
      <c r="CW50" s="183" t="s">
        <v>2667</v>
      </c>
      <c r="CX50" s="183" t="s">
        <v>2667</v>
      </c>
      <c r="CY50" s="183" t="s">
        <v>2775</v>
      </c>
      <c r="CZ50" s="183" t="s">
        <v>2667</v>
      </c>
      <c r="DA50" s="183" t="s">
        <v>2667</v>
      </c>
      <c r="DB50" s="183" t="s">
        <v>2775</v>
      </c>
      <c r="DC50" s="183" t="s">
        <v>2667</v>
      </c>
      <c r="DD50" s="183" t="s">
        <v>2667</v>
      </c>
      <c r="DE50" s="183" t="s">
        <v>2775</v>
      </c>
      <c r="DF50" s="183" t="s">
        <v>2667</v>
      </c>
      <c r="DG50" s="183" t="s">
        <v>2667</v>
      </c>
      <c r="DH50" s="183" t="s">
        <v>2775</v>
      </c>
      <c r="DI50" s="183" t="s">
        <v>2667</v>
      </c>
      <c r="DJ50" s="183" t="s">
        <v>2667</v>
      </c>
      <c r="DK50" s="183" t="s">
        <v>2775</v>
      </c>
      <c r="DL50" s="183" t="s">
        <v>2667</v>
      </c>
      <c r="DM50" s="183" t="s">
        <v>2667</v>
      </c>
      <c r="DN50" s="183" t="s">
        <v>2775</v>
      </c>
      <c r="DO50" s="183" t="s">
        <v>2667</v>
      </c>
      <c r="DP50" s="183" t="s">
        <v>2667</v>
      </c>
      <c r="DQ50" s="183" t="s">
        <v>2775</v>
      </c>
      <c r="DR50" s="183" t="s">
        <v>2667</v>
      </c>
      <c r="DS50" s="183" t="s">
        <v>2667</v>
      </c>
      <c r="DT50" s="183" t="s">
        <v>2775</v>
      </c>
      <c r="DU50" s="183" t="s">
        <v>2667</v>
      </c>
      <c r="DV50" s="183" t="s">
        <v>2667</v>
      </c>
      <c r="DW50" s="183" t="s">
        <v>2775</v>
      </c>
      <c r="DX50" s="183" t="s">
        <v>2667</v>
      </c>
      <c r="DY50" s="183" t="s">
        <v>2667</v>
      </c>
      <c r="DZ50" s="183" t="s">
        <v>2775</v>
      </c>
      <c r="EA50" s="183" t="s">
        <v>2667</v>
      </c>
      <c r="EB50" s="183" t="s">
        <v>2667</v>
      </c>
      <c r="EC50" s="183" t="s">
        <v>2775</v>
      </c>
      <c r="ED50" s="183" t="s">
        <v>2667</v>
      </c>
      <c r="EE50" s="183" t="s">
        <v>2667</v>
      </c>
      <c r="EF50" s="183" t="s">
        <v>2775</v>
      </c>
      <c r="EG50" s="183" t="s">
        <v>2667</v>
      </c>
      <c r="EH50" s="183" t="s">
        <v>2667</v>
      </c>
      <c r="EI50" s="183" t="s">
        <v>2775</v>
      </c>
      <c r="EJ50" s="183" t="s">
        <v>2667</v>
      </c>
      <c r="EK50" s="183" t="s">
        <v>2667</v>
      </c>
      <c r="EL50" s="183" t="s">
        <v>2775</v>
      </c>
      <c r="EM50" s="183" t="s">
        <v>2667</v>
      </c>
      <c r="EN50" s="183" t="s">
        <v>2667</v>
      </c>
      <c r="EO50" s="183" t="s">
        <v>2775</v>
      </c>
      <c r="EP50" s="183" t="s">
        <v>2667</v>
      </c>
      <c r="EQ50" s="183" t="s">
        <v>2667</v>
      </c>
      <c r="ER50" s="183" t="s">
        <v>2775</v>
      </c>
      <c r="ES50" s="183" t="s">
        <v>2667</v>
      </c>
      <c r="ET50" s="183" t="s">
        <v>2667</v>
      </c>
    </row>
    <row r="51" spans="1:150" x14ac:dyDescent="0.25">
      <c r="A51" s="1"/>
      <c r="B51" s="182" t="s">
        <v>3024</v>
      </c>
      <c r="C51" s="182" t="s">
        <v>101</v>
      </c>
      <c r="D51" s="182" t="s">
        <v>920</v>
      </c>
      <c r="E51" s="182" t="s">
        <v>3025</v>
      </c>
      <c r="F51" s="182" t="s">
        <v>3026</v>
      </c>
      <c r="G51" s="183" t="s">
        <v>2775</v>
      </c>
      <c r="H51" s="183" t="s">
        <v>2667</v>
      </c>
      <c r="I51" s="183" t="s">
        <v>3027</v>
      </c>
      <c r="J51" s="183" t="s">
        <v>2775</v>
      </c>
      <c r="K51" s="183" t="s">
        <v>2667</v>
      </c>
      <c r="L51" s="183" t="s">
        <v>3027</v>
      </c>
      <c r="M51" s="183" t="s">
        <v>2775</v>
      </c>
      <c r="N51" s="183" t="s">
        <v>2667</v>
      </c>
      <c r="O51" s="183" t="s">
        <v>3028</v>
      </c>
      <c r="P51" s="183" t="s">
        <v>2775</v>
      </c>
      <c r="Q51" s="183" t="s">
        <v>2667</v>
      </c>
      <c r="R51" s="183" t="s">
        <v>3029</v>
      </c>
      <c r="S51" s="183" t="s">
        <v>2775</v>
      </c>
      <c r="T51" s="183" t="s">
        <v>2667</v>
      </c>
      <c r="U51" s="183" t="s">
        <v>3030</v>
      </c>
      <c r="V51" s="183" t="s">
        <v>2775</v>
      </c>
      <c r="W51" s="183" t="s">
        <v>2667</v>
      </c>
      <c r="X51" s="183" t="s">
        <v>2667</v>
      </c>
      <c r="Y51" s="183" t="s">
        <v>2775</v>
      </c>
      <c r="Z51" s="183" t="s">
        <v>3031</v>
      </c>
      <c r="AA51" s="183" t="s">
        <v>3032</v>
      </c>
      <c r="AB51" s="183" t="s">
        <v>2775</v>
      </c>
      <c r="AC51" s="183" t="s">
        <v>3033</v>
      </c>
      <c r="AD51" s="183" t="s">
        <v>3034</v>
      </c>
      <c r="AE51" s="183" t="s">
        <v>2775</v>
      </c>
      <c r="AF51" s="183" t="s">
        <v>2667</v>
      </c>
      <c r="AG51" s="183" t="s">
        <v>3027</v>
      </c>
      <c r="AH51" s="183" t="s">
        <v>2775</v>
      </c>
      <c r="AI51" s="183" t="s">
        <v>2667</v>
      </c>
      <c r="AJ51" s="183" t="s">
        <v>3027</v>
      </c>
      <c r="AK51" s="183" t="s">
        <v>2775</v>
      </c>
      <c r="AL51" s="183" t="s">
        <v>2667</v>
      </c>
      <c r="AM51" s="183" t="s">
        <v>3027</v>
      </c>
      <c r="AN51" s="183" t="s">
        <v>2775</v>
      </c>
      <c r="AO51" s="183" t="s">
        <v>2667</v>
      </c>
      <c r="AP51" s="183" t="s">
        <v>3035</v>
      </c>
      <c r="AQ51" s="183" t="s">
        <v>2775</v>
      </c>
      <c r="AR51" s="183" t="s">
        <v>2667</v>
      </c>
      <c r="AS51" s="183" t="s">
        <v>3027</v>
      </c>
      <c r="AT51" s="183" t="s">
        <v>2775</v>
      </c>
      <c r="AU51" s="183" t="s">
        <v>2667</v>
      </c>
      <c r="AV51" s="183" t="s">
        <v>3036</v>
      </c>
      <c r="AW51" s="183" t="s">
        <v>2775</v>
      </c>
      <c r="AX51" s="183" t="s">
        <v>2667</v>
      </c>
      <c r="AY51" s="183" t="s">
        <v>3027</v>
      </c>
      <c r="AZ51" s="183" t="s">
        <v>2775</v>
      </c>
      <c r="BA51" s="183" t="s">
        <v>2667</v>
      </c>
      <c r="BB51" s="183" t="s">
        <v>3037</v>
      </c>
      <c r="BC51" s="183" t="s">
        <v>2775</v>
      </c>
      <c r="BD51" s="183" t="s">
        <v>2667</v>
      </c>
      <c r="BE51" s="183" t="s">
        <v>3027</v>
      </c>
      <c r="BF51" s="183" t="s">
        <v>2775</v>
      </c>
      <c r="BG51" s="183" t="s">
        <v>2667</v>
      </c>
      <c r="BH51" s="183" t="s">
        <v>3027</v>
      </c>
      <c r="BI51" s="183" t="s">
        <v>2775</v>
      </c>
      <c r="BJ51" s="183" t="s">
        <v>2667</v>
      </c>
      <c r="BK51" s="183" t="s">
        <v>3027</v>
      </c>
      <c r="BL51" s="183" t="s">
        <v>2775</v>
      </c>
      <c r="BM51" s="183" t="s">
        <v>2667</v>
      </c>
      <c r="BN51" s="183" t="s">
        <v>3038</v>
      </c>
      <c r="BO51" s="183" t="s">
        <v>2775</v>
      </c>
      <c r="BP51" s="183" t="s">
        <v>2667</v>
      </c>
      <c r="BQ51" s="183" t="s">
        <v>3027</v>
      </c>
      <c r="BR51" s="183" t="s">
        <v>2775</v>
      </c>
      <c r="BS51" s="183" t="s">
        <v>2667</v>
      </c>
      <c r="BT51" s="183" t="s">
        <v>3027</v>
      </c>
      <c r="BU51" s="183" t="s">
        <v>2775</v>
      </c>
      <c r="BV51" s="183" t="s">
        <v>2667</v>
      </c>
      <c r="BW51" s="183" t="s">
        <v>3027</v>
      </c>
      <c r="BX51" s="183" t="s">
        <v>2775</v>
      </c>
      <c r="BY51" s="183" t="s">
        <v>2667</v>
      </c>
      <c r="BZ51" s="183" t="s">
        <v>3027</v>
      </c>
      <c r="CA51" s="183" t="s">
        <v>2775</v>
      </c>
      <c r="CB51" s="183" t="s">
        <v>2667</v>
      </c>
      <c r="CC51" s="183" t="s">
        <v>3038</v>
      </c>
      <c r="CD51" s="183" t="s">
        <v>2775</v>
      </c>
      <c r="CE51" s="183" t="s">
        <v>2667</v>
      </c>
      <c r="CF51" s="183" t="s">
        <v>3027</v>
      </c>
      <c r="CG51" s="183" t="s">
        <v>2775</v>
      </c>
      <c r="CH51" s="183" t="s">
        <v>2667</v>
      </c>
      <c r="CI51" s="183" t="s">
        <v>3027</v>
      </c>
      <c r="CJ51" s="183" t="s">
        <v>2775</v>
      </c>
      <c r="CK51" s="183" t="s">
        <v>2667</v>
      </c>
      <c r="CL51" s="183" t="s">
        <v>3027</v>
      </c>
      <c r="CM51" s="183" t="s">
        <v>2775</v>
      </c>
      <c r="CN51" s="183" t="s">
        <v>2667</v>
      </c>
      <c r="CO51" s="183" t="s">
        <v>3027</v>
      </c>
      <c r="CP51" s="183" t="s">
        <v>2775</v>
      </c>
      <c r="CQ51" s="183" t="s">
        <v>2667</v>
      </c>
      <c r="CR51" s="183" t="s">
        <v>2667</v>
      </c>
      <c r="CS51" s="183" t="s">
        <v>2775</v>
      </c>
      <c r="CT51" s="183" t="s">
        <v>2667</v>
      </c>
      <c r="CU51" s="183" t="s">
        <v>3027</v>
      </c>
      <c r="CV51" s="183" t="s">
        <v>2775</v>
      </c>
      <c r="CW51" s="183" t="s">
        <v>2667</v>
      </c>
      <c r="CX51" s="183" t="s">
        <v>3027</v>
      </c>
      <c r="CY51" s="183" t="s">
        <v>2775</v>
      </c>
      <c r="CZ51" s="183" t="s">
        <v>2667</v>
      </c>
      <c r="DA51" s="183" t="s">
        <v>3039</v>
      </c>
      <c r="DB51" s="183" t="s">
        <v>2775</v>
      </c>
      <c r="DC51" s="183" t="s">
        <v>2667</v>
      </c>
      <c r="DD51" s="183" t="s">
        <v>3040</v>
      </c>
      <c r="DE51" s="183" t="s">
        <v>2775</v>
      </c>
      <c r="DF51" s="183" t="s">
        <v>2667</v>
      </c>
      <c r="DG51" s="183" t="s">
        <v>3041</v>
      </c>
      <c r="DH51" s="183" t="s">
        <v>2775</v>
      </c>
      <c r="DI51" s="183" t="s">
        <v>2667</v>
      </c>
      <c r="DJ51" s="183" t="s">
        <v>3042</v>
      </c>
      <c r="DK51" s="183" t="s">
        <v>2775</v>
      </c>
      <c r="DL51" s="183" t="s">
        <v>2667</v>
      </c>
      <c r="DM51" s="183" t="s">
        <v>3043</v>
      </c>
      <c r="DN51" s="183" t="s">
        <v>2775</v>
      </c>
      <c r="DO51" s="183" t="s">
        <v>2667</v>
      </c>
      <c r="DP51" s="183" t="s">
        <v>3044</v>
      </c>
      <c r="DQ51" s="183" t="s">
        <v>2775</v>
      </c>
      <c r="DR51" s="183" t="s">
        <v>2667</v>
      </c>
      <c r="DS51" s="183" t="s">
        <v>3045</v>
      </c>
      <c r="DT51" s="183" t="s">
        <v>2775</v>
      </c>
      <c r="DU51" s="183" t="s">
        <v>2667</v>
      </c>
      <c r="DV51" s="183" t="s">
        <v>3046</v>
      </c>
      <c r="DW51" s="183" t="s">
        <v>2775</v>
      </c>
      <c r="DX51" s="183" t="s">
        <v>2667</v>
      </c>
      <c r="DY51" s="183" t="s">
        <v>3047</v>
      </c>
      <c r="DZ51" s="183" t="s">
        <v>2775</v>
      </c>
      <c r="EA51" s="183" t="s">
        <v>2667</v>
      </c>
      <c r="EB51" s="183" t="s">
        <v>3048</v>
      </c>
      <c r="EC51" s="183" t="s">
        <v>2775</v>
      </c>
      <c r="ED51" s="183" t="s">
        <v>2667</v>
      </c>
      <c r="EE51" s="183" t="s">
        <v>3049</v>
      </c>
      <c r="EF51" s="183" t="s">
        <v>2775</v>
      </c>
      <c r="EG51" s="183" t="s">
        <v>2667</v>
      </c>
      <c r="EH51" s="183" t="s">
        <v>3050</v>
      </c>
      <c r="EI51" s="183" t="s">
        <v>2775</v>
      </c>
      <c r="EJ51" s="183" t="s">
        <v>2667</v>
      </c>
      <c r="EK51" s="183" t="s">
        <v>3027</v>
      </c>
      <c r="EL51" s="183" t="s">
        <v>2775</v>
      </c>
      <c r="EM51" s="183" t="s">
        <v>2667</v>
      </c>
      <c r="EN51" s="183" t="s">
        <v>3027</v>
      </c>
      <c r="EO51" s="183" t="s">
        <v>2775</v>
      </c>
      <c r="EP51" s="183" t="s">
        <v>3051</v>
      </c>
      <c r="EQ51" s="183" t="s">
        <v>2667</v>
      </c>
      <c r="ER51" s="183" t="s">
        <v>2775</v>
      </c>
      <c r="ES51" s="183" t="s">
        <v>2667</v>
      </c>
      <c r="ET51" s="183" t="s">
        <v>3027</v>
      </c>
    </row>
    <row r="52" spans="1:150" x14ac:dyDescent="0.25">
      <c r="A52" s="1"/>
      <c r="B52" s="182" t="s">
        <v>3052</v>
      </c>
      <c r="C52" s="182" t="s">
        <v>101</v>
      </c>
      <c r="D52" s="182" t="s">
        <v>920</v>
      </c>
      <c r="E52" s="182" t="s">
        <v>3053</v>
      </c>
      <c r="F52" s="182" t="s">
        <v>3054</v>
      </c>
      <c r="G52" s="183" t="s">
        <v>2775</v>
      </c>
      <c r="H52" s="183" t="s">
        <v>2988</v>
      </c>
      <c r="I52" s="183" t="s">
        <v>2667</v>
      </c>
      <c r="J52" s="183" t="s">
        <v>2775</v>
      </c>
      <c r="K52" s="183" t="s">
        <v>3055</v>
      </c>
      <c r="L52" s="183" t="s">
        <v>3056</v>
      </c>
      <c r="M52" s="183" t="s">
        <v>2775</v>
      </c>
      <c r="N52" s="183" t="s">
        <v>3057</v>
      </c>
      <c r="O52" s="183" t="s">
        <v>3058</v>
      </c>
      <c r="P52" s="183" t="s">
        <v>2775</v>
      </c>
      <c r="Q52" s="183" t="s">
        <v>3059</v>
      </c>
      <c r="R52" s="183" t="s">
        <v>3060</v>
      </c>
      <c r="S52" s="183" t="s">
        <v>2775</v>
      </c>
      <c r="T52" s="183" t="s">
        <v>3061</v>
      </c>
      <c r="U52" s="183" t="s">
        <v>3062</v>
      </c>
      <c r="V52" s="183" t="s">
        <v>2775</v>
      </c>
      <c r="W52" s="183" t="s">
        <v>3063</v>
      </c>
      <c r="X52" s="183" t="s">
        <v>2667</v>
      </c>
      <c r="Y52" s="183" t="s">
        <v>2775</v>
      </c>
      <c r="Z52" s="183" t="s">
        <v>2667</v>
      </c>
      <c r="AA52" s="183" t="s">
        <v>3064</v>
      </c>
      <c r="AB52" s="183" t="s">
        <v>2775</v>
      </c>
      <c r="AC52" s="183" t="s">
        <v>2667</v>
      </c>
      <c r="AD52" s="183" t="s">
        <v>3065</v>
      </c>
      <c r="AE52" s="183" t="s">
        <v>2775</v>
      </c>
      <c r="AF52" s="183" t="s">
        <v>2988</v>
      </c>
      <c r="AG52" s="183" t="s">
        <v>2667</v>
      </c>
      <c r="AH52" s="183" t="s">
        <v>2775</v>
      </c>
      <c r="AI52" s="183" t="s">
        <v>2988</v>
      </c>
      <c r="AJ52" s="183" t="s">
        <v>2667</v>
      </c>
      <c r="AK52" s="183" t="s">
        <v>2775</v>
      </c>
      <c r="AL52" s="183" t="s">
        <v>3031</v>
      </c>
      <c r="AM52" s="183" t="s">
        <v>3066</v>
      </c>
      <c r="AN52" s="183" t="s">
        <v>2775</v>
      </c>
      <c r="AO52" s="183" t="s">
        <v>3067</v>
      </c>
      <c r="AP52" s="183" t="s">
        <v>3068</v>
      </c>
      <c r="AQ52" s="183" t="s">
        <v>2775</v>
      </c>
      <c r="AR52" s="183" t="s">
        <v>3069</v>
      </c>
      <c r="AS52" s="183" t="s">
        <v>2799</v>
      </c>
      <c r="AT52" s="183" t="s">
        <v>2775</v>
      </c>
      <c r="AU52" s="183" t="s">
        <v>3070</v>
      </c>
      <c r="AV52" s="183" t="s">
        <v>2799</v>
      </c>
      <c r="AW52" s="183" t="s">
        <v>2775</v>
      </c>
      <c r="AX52" s="183" t="s">
        <v>3071</v>
      </c>
      <c r="AY52" s="183" t="s">
        <v>3072</v>
      </c>
      <c r="AZ52" s="183" t="s">
        <v>2775</v>
      </c>
      <c r="BA52" s="183" t="s">
        <v>3073</v>
      </c>
      <c r="BB52" s="183" t="s">
        <v>3074</v>
      </c>
      <c r="BC52" s="183" t="s">
        <v>2775</v>
      </c>
      <c r="BD52" s="183" t="s">
        <v>3075</v>
      </c>
      <c r="BE52" s="183" t="s">
        <v>3076</v>
      </c>
      <c r="BF52" s="183" t="s">
        <v>2775</v>
      </c>
      <c r="BG52" s="183" t="s">
        <v>2988</v>
      </c>
      <c r="BH52" s="183" t="s">
        <v>2667</v>
      </c>
      <c r="BI52" s="183" t="s">
        <v>2775</v>
      </c>
      <c r="BJ52" s="183" t="s">
        <v>3071</v>
      </c>
      <c r="BK52" s="183" t="s">
        <v>3072</v>
      </c>
      <c r="BL52" s="183" t="s">
        <v>2775</v>
      </c>
      <c r="BM52" s="183" t="s">
        <v>2667</v>
      </c>
      <c r="BN52" s="183" t="s">
        <v>3077</v>
      </c>
      <c r="BO52" s="183" t="s">
        <v>2775</v>
      </c>
      <c r="BP52" s="183" t="s">
        <v>2799</v>
      </c>
      <c r="BQ52" s="183" t="s">
        <v>3078</v>
      </c>
      <c r="BR52" s="183" t="s">
        <v>2775</v>
      </c>
      <c r="BS52" s="183" t="s">
        <v>2799</v>
      </c>
      <c r="BT52" s="183" t="s">
        <v>3078</v>
      </c>
      <c r="BU52" s="183" t="s">
        <v>2775</v>
      </c>
      <c r="BV52" s="183" t="s">
        <v>2799</v>
      </c>
      <c r="BW52" s="183" t="s">
        <v>3078</v>
      </c>
      <c r="BX52" s="183" t="s">
        <v>2775</v>
      </c>
      <c r="BY52" s="183" t="s">
        <v>3079</v>
      </c>
      <c r="BZ52" s="183" t="s">
        <v>3080</v>
      </c>
      <c r="CA52" s="183" t="s">
        <v>2775</v>
      </c>
      <c r="CB52" s="183" t="s">
        <v>2667</v>
      </c>
      <c r="CC52" s="183" t="s">
        <v>3077</v>
      </c>
      <c r="CD52" s="183" t="s">
        <v>2775</v>
      </c>
      <c r="CE52" s="183" t="s">
        <v>3081</v>
      </c>
      <c r="CF52" s="183" t="s">
        <v>3082</v>
      </c>
      <c r="CG52" s="183" t="s">
        <v>2775</v>
      </c>
      <c r="CH52" s="183" t="s">
        <v>2799</v>
      </c>
      <c r="CI52" s="183" t="s">
        <v>3078</v>
      </c>
      <c r="CJ52" s="183" t="s">
        <v>2775</v>
      </c>
      <c r="CK52" s="183" t="s">
        <v>2799</v>
      </c>
      <c r="CL52" s="183" t="s">
        <v>3078</v>
      </c>
      <c r="CM52" s="183" t="s">
        <v>2775</v>
      </c>
      <c r="CN52" s="183" t="s">
        <v>3083</v>
      </c>
      <c r="CO52" s="183" t="s">
        <v>3084</v>
      </c>
      <c r="CP52" s="183" t="s">
        <v>2775</v>
      </c>
      <c r="CQ52" s="183" t="s">
        <v>2667</v>
      </c>
      <c r="CR52" s="183" t="s">
        <v>2667</v>
      </c>
      <c r="CS52" s="183" t="s">
        <v>2775</v>
      </c>
      <c r="CT52" s="183" t="s">
        <v>2667</v>
      </c>
      <c r="CU52" s="183" t="s">
        <v>3064</v>
      </c>
      <c r="CV52" s="183" t="s">
        <v>2775</v>
      </c>
      <c r="CW52" s="183" t="s">
        <v>2667</v>
      </c>
      <c r="CX52" s="183" t="s">
        <v>3064</v>
      </c>
      <c r="CY52" s="183" t="s">
        <v>2775</v>
      </c>
      <c r="CZ52" s="183" t="s">
        <v>2667</v>
      </c>
      <c r="DA52" s="183" t="s">
        <v>3085</v>
      </c>
      <c r="DB52" s="183" t="s">
        <v>2775</v>
      </c>
      <c r="DC52" s="183" t="s">
        <v>2667</v>
      </c>
      <c r="DD52" s="183" t="s">
        <v>3086</v>
      </c>
      <c r="DE52" s="183" t="s">
        <v>2775</v>
      </c>
      <c r="DF52" s="183" t="s">
        <v>2667</v>
      </c>
      <c r="DG52" s="183" t="s">
        <v>3087</v>
      </c>
      <c r="DH52" s="183" t="s">
        <v>2775</v>
      </c>
      <c r="DI52" s="183" t="s">
        <v>2667</v>
      </c>
      <c r="DJ52" s="183" t="s">
        <v>3088</v>
      </c>
      <c r="DK52" s="183" t="s">
        <v>2775</v>
      </c>
      <c r="DL52" s="183" t="s">
        <v>2667</v>
      </c>
      <c r="DM52" s="183" t="s">
        <v>3089</v>
      </c>
      <c r="DN52" s="183" t="s">
        <v>2775</v>
      </c>
      <c r="DO52" s="183" t="s">
        <v>2667</v>
      </c>
      <c r="DP52" s="183" t="s">
        <v>3090</v>
      </c>
      <c r="DQ52" s="183" t="s">
        <v>2775</v>
      </c>
      <c r="DR52" s="183" t="s">
        <v>2667</v>
      </c>
      <c r="DS52" s="183" t="s">
        <v>3091</v>
      </c>
      <c r="DT52" s="183" t="s">
        <v>2775</v>
      </c>
      <c r="DU52" s="183" t="s">
        <v>2667</v>
      </c>
      <c r="DV52" s="183" t="s">
        <v>3092</v>
      </c>
      <c r="DW52" s="183" t="s">
        <v>2775</v>
      </c>
      <c r="DX52" s="183" t="s">
        <v>2667</v>
      </c>
      <c r="DY52" s="183" t="s">
        <v>3093</v>
      </c>
      <c r="DZ52" s="183" t="s">
        <v>2775</v>
      </c>
      <c r="EA52" s="183" t="s">
        <v>2667</v>
      </c>
      <c r="EB52" s="183" t="s">
        <v>3094</v>
      </c>
      <c r="EC52" s="183" t="s">
        <v>2775</v>
      </c>
      <c r="ED52" s="183" t="s">
        <v>2667</v>
      </c>
      <c r="EE52" s="183" t="s">
        <v>3095</v>
      </c>
      <c r="EF52" s="183" t="s">
        <v>2775</v>
      </c>
      <c r="EG52" s="183" t="s">
        <v>2667</v>
      </c>
      <c r="EH52" s="183" t="s">
        <v>3096</v>
      </c>
      <c r="EI52" s="183" t="s">
        <v>2775</v>
      </c>
      <c r="EJ52" s="183" t="s">
        <v>3097</v>
      </c>
      <c r="EK52" s="183" t="s">
        <v>3098</v>
      </c>
      <c r="EL52" s="183" t="s">
        <v>2775</v>
      </c>
      <c r="EM52" s="183" t="s">
        <v>3097</v>
      </c>
      <c r="EN52" s="183" t="s">
        <v>3098</v>
      </c>
      <c r="EO52" s="183" t="s">
        <v>2775</v>
      </c>
      <c r="EP52" s="183" t="s">
        <v>2667</v>
      </c>
      <c r="EQ52" s="183" t="s">
        <v>2667</v>
      </c>
      <c r="ER52" s="183" t="s">
        <v>2775</v>
      </c>
      <c r="ES52" s="183" t="s">
        <v>3097</v>
      </c>
      <c r="ET52" s="183" t="s">
        <v>3098</v>
      </c>
    </row>
    <row r="53" spans="1:150" x14ac:dyDescent="0.25">
      <c r="A53" s="1"/>
      <c r="B53" s="182" t="s">
        <v>3099</v>
      </c>
      <c r="C53" s="182" t="s">
        <v>101</v>
      </c>
      <c r="D53" s="182" t="s">
        <v>920</v>
      </c>
      <c r="E53" s="182" t="s">
        <v>3100</v>
      </c>
      <c r="F53" s="182" t="s">
        <v>3101</v>
      </c>
      <c r="G53" s="183" t="s">
        <v>2775</v>
      </c>
      <c r="H53" s="183" t="s">
        <v>3031</v>
      </c>
      <c r="I53" s="183" t="s">
        <v>3066</v>
      </c>
      <c r="J53" s="183" t="s">
        <v>2775</v>
      </c>
      <c r="K53" s="183" t="s">
        <v>2988</v>
      </c>
      <c r="L53" s="183" t="s">
        <v>2667</v>
      </c>
      <c r="M53" s="183" t="s">
        <v>2775</v>
      </c>
      <c r="N53" s="183" t="s">
        <v>3102</v>
      </c>
      <c r="O53" s="183" t="s">
        <v>2667</v>
      </c>
      <c r="P53" s="183" t="s">
        <v>2775</v>
      </c>
      <c r="Q53" s="183" t="s">
        <v>3059</v>
      </c>
      <c r="R53" s="183" t="s">
        <v>3060</v>
      </c>
      <c r="S53" s="183" t="s">
        <v>2775</v>
      </c>
      <c r="T53" s="183" t="s">
        <v>3103</v>
      </c>
      <c r="U53" s="183" t="s">
        <v>2667</v>
      </c>
      <c r="V53" s="183" t="s">
        <v>2775</v>
      </c>
      <c r="W53" s="183" t="s">
        <v>3063</v>
      </c>
      <c r="X53" s="183" t="s">
        <v>2667</v>
      </c>
      <c r="Y53" s="183" t="s">
        <v>2775</v>
      </c>
      <c r="Z53" s="183" t="s">
        <v>2988</v>
      </c>
      <c r="AA53" s="183" t="s">
        <v>2667</v>
      </c>
      <c r="AB53" s="183" t="s">
        <v>2775</v>
      </c>
      <c r="AC53" s="183" t="s">
        <v>3104</v>
      </c>
      <c r="AD53" s="183" t="s">
        <v>2667</v>
      </c>
      <c r="AE53" s="183" t="s">
        <v>2775</v>
      </c>
      <c r="AF53" s="183" t="s">
        <v>3055</v>
      </c>
      <c r="AG53" s="183" t="s">
        <v>3056</v>
      </c>
      <c r="AH53" s="183" t="s">
        <v>2775</v>
      </c>
      <c r="AI53" s="183" t="s">
        <v>3031</v>
      </c>
      <c r="AJ53" s="183" t="s">
        <v>3066</v>
      </c>
      <c r="AK53" s="183" t="s">
        <v>2775</v>
      </c>
      <c r="AL53" s="183" t="s">
        <v>2988</v>
      </c>
      <c r="AM53" s="183" t="s">
        <v>2667</v>
      </c>
      <c r="AN53" s="183" t="s">
        <v>2775</v>
      </c>
      <c r="AO53" s="183" t="s">
        <v>3105</v>
      </c>
      <c r="AP53" s="183" t="s">
        <v>2667</v>
      </c>
      <c r="AQ53" s="183" t="s">
        <v>2775</v>
      </c>
      <c r="AR53" s="183" t="s">
        <v>2988</v>
      </c>
      <c r="AS53" s="183" t="s">
        <v>2667</v>
      </c>
      <c r="AT53" s="183" t="s">
        <v>2775</v>
      </c>
      <c r="AU53" s="183" t="s">
        <v>2988</v>
      </c>
      <c r="AV53" s="183" t="s">
        <v>2667</v>
      </c>
      <c r="AW53" s="183" t="s">
        <v>2775</v>
      </c>
      <c r="AX53" s="183" t="s">
        <v>3071</v>
      </c>
      <c r="AY53" s="183" t="s">
        <v>3072</v>
      </c>
      <c r="AZ53" s="183" t="s">
        <v>2775</v>
      </c>
      <c r="BA53" s="183" t="s">
        <v>3073</v>
      </c>
      <c r="BB53" s="183" t="s">
        <v>3074</v>
      </c>
      <c r="BC53" s="183" t="s">
        <v>2775</v>
      </c>
      <c r="BD53" s="183" t="s">
        <v>3075</v>
      </c>
      <c r="BE53" s="183" t="s">
        <v>3076</v>
      </c>
      <c r="BF53" s="183" t="s">
        <v>2775</v>
      </c>
      <c r="BG53" s="183" t="s">
        <v>2799</v>
      </c>
      <c r="BH53" s="183" t="s">
        <v>3078</v>
      </c>
      <c r="BI53" s="183" t="s">
        <v>2775</v>
      </c>
      <c r="BJ53" s="183" t="s">
        <v>3071</v>
      </c>
      <c r="BK53" s="183" t="s">
        <v>3072</v>
      </c>
      <c r="BL53" s="183" t="s">
        <v>2775</v>
      </c>
      <c r="BM53" s="183" t="s">
        <v>2988</v>
      </c>
      <c r="BN53" s="183" t="s">
        <v>2667</v>
      </c>
      <c r="BO53" s="183" t="s">
        <v>2775</v>
      </c>
      <c r="BP53" s="183" t="s">
        <v>2988</v>
      </c>
      <c r="BQ53" s="183" t="s">
        <v>2667</v>
      </c>
      <c r="BR53" s="183" t="s">
        <v>2775</v>
      </c>
      <c r="BS53" s="183" t="s">
        <v>2988</v>
      </c>
      <c r="BT53" s="183" t="s">
        <v>2667</v>
      </c>
      <c r="BU53" s="183" t="s">
        <v>2775</v>
      </c>
      <c r="BV53" s="183" t="s">
        <v>2988</v>
      </c>
      <c r="BW53" s="183" t="s">
        <v>2667</v>
      </c>
      <c r="BX53" s="183" t="s">
        <v>2775</v>
      </c>
      <c r="BY53" s="183" t="s">
        <v>3079</v>
      </c>
      <c r="BZ53" s="183" t="s">
        <v>3080</v>
      </c>
      <c r="CA53" s="183" t="s">
        <v>2775</v>
      </c>
      <c r="CB53" s="183" t="s">
        <v>2988</v>
      </c>
      <c r="CC53" s="183" t="s">
        <v>2667</v>
      </c>
      <c r="CD53" s="183" t="s">
        <v>2775</v>
      </c>
      <c r="CE53" s="183" t="s">
        <v>2988</v>
      </c>
      <c r="CF53" s="183" t="s">
        <v>2667</v>
      </c>
      <c r="CG53" s="183" t="s">
        <v>2775</v>
      </c>
      <c r="CH53" s="183" t="s">
        <v>2988</v>
      </c>
      <c r="CI53" s="183" t="s">
        <v>2667</v>
      </c>
      <c r="CJ53" s="183" t="s">
        <v>2775</v>
      </c>
      <c r="CK53" s="183" t="s">
        <v>2988</v>
      </c>
      <c r="CL53" s="183" t="s">
        <v>2667</v>
      </c>
      <c r="CM53" s="183" t="s">
        <v>2775</v>
      </c>
      <c r="CN53" s="183" t="s">
        <v>2988</v>
      </c>
      <c r="CO53" s="183" t="s">
        <v>2667</v>
      </c>
      <c r="CP53" s="183" t="s">
        <v>2775</v>
      </c>
      <c r="CQ53" s="183" t="s">
        <v>2995</v>
      </c>
      <c r="CR53" s="183" t="s">
        <v>2667</v>
      </c>
      <c r="CS53" s="183" t="s">
        <v>2775</v>
      </c>
      <c r="CT53" s="183" t="s">
        <v>2996</v>
      </c>
      <c r="CU53" s="183" t="s">
        <v>3106</v>
      </c>
      <c r="CV53" s="183" t="s">
        <v>2775</v>
      </c>
      <c r="CW53" s="183" t="s">
        <v>2996</v>
      </c>
      <c r="CX53" s="183" t="s">
        <v>3106</v>
      </c>
      <c r="CY53" s="183" t="s">
        <v>2775</v>
      </c>
      <c r="CZ53" s="183" t="s">
        <v>2996</v>
      </c>
      <c r="DA53" s="183" t="s">
        <v>3107</v>
      </c>
      <c r="DB53" s="183" t="s">
        <v>2775</v>
      </c>
      <c r="DC53" s="183" t="s">
        <v>2999</v>
      </c>
      <c r="DD53" s="183" t="s">
        <v>3108</v>
      </c>
      <c r="DE53" s="183" t="s">
        <v>2775</v>
      </c>
      <c r="DF53" s="183" t="s">
        <v>2999</v>
      </c>
      <c r="DG53" s="183" t="s">
        <v>3109</v>
      </c>
      <c r="DH53" s="183" t="s">
        <v>2775</v>
      </c>
      <c r="DI53" s="183" t="s">
        <v>3002</v>
      </c>
      <c r="DJ53" s="183" t="s">
        <v>3110</v>
      </c>
      <c r="DK53" s="183" t="s">
        <v>2775</v>
      </c>
      <c r="DL53" s="183" t="s">
        <v>2999</v>
      </c>
      <c r="DM53" s="183" t="s">
        <v>3111</v>
      </c>
      <c r="DN53" s="183" t="s">
        <v>2775</v>
      </c>
      <c r="DO53" s="183" t="s">
        <v>2999</v>
      </c>
      <c r="DP53" s="183" t="s">
        <v>3112</v>
      </c>
      <c r="DQ53" s="183" t="s">
        <v>2775</v>
      </c>
      <c r="DR53" s="183" t="s">
        <v>3006</v>
      </c>
      <c r="DS53" s="183" t="s">
        <v>2667</v>
      </c>
      <c r="DT53" s="183" t="s">
        <v>2775</v>
      </c>
      <c r="DU53" s="183" t="s">
        <v>3008</v>
      </c>
      <c r="DV53" s="183" t="s">
        <v>2667</v>
      </c>
      <c r="DW53" s="183" t="s">
        <v>2775</v>
      </c>
      <c r="DX53" s="183" t="s">
        <v>3010</v>
      </c>
      <c r="DY53" s="183" t="s">
        <v>2667</v>
      </c>
      <c r="DZ53" s="183" t="s">
        <v>2775</v>
      </c>
      <c r="EA53" s="183" t="s">
        <v>3012</v>
      </c>
      <c r="EB53" s="183" t="s">
        <v>2667</v>
      </c>
      <c r="EC53" s="183" t="s">
        <v>2775</v>
      </c>
      <c r="ED53" s="183" t="s">
        <v>3014</v>
      </c>
      <c r="EE53" s="183" t="s">
        <v>2667</v>
      </c>
      <c r="EF53" s="183" t="s">
        <v>2775</v>
      </c>
      <c r="EG53" s="183" t="s">
        <v>3016</v>
      </c>
      <c r="EH53" s="183" t="s">
        <v>2667</v>
      </c>
      <c r="EI53" s="183" t="s">
        <v>2775</v>
      </c>
      <c r="EJ53" s="183" t="s">
        <v>2988</v>
      </c>
      <c r="EK53" s="183" t="s">
        <v>2667</v>
      </c>
      <c r="EL53" s="183" t="s">
        <v>2775</v>
      </c>
      <c r="EM53" s="183" t="s">
        <v>2988</v>
      </c>
      <c r="EN53" s="183" t="s">
        <v>2667</v>
      </c>
      <c r="EO53" s="183" t="s">
        <v>2775</v>
      </c>
      <c r="EP53" s="183" t="s">
        <v>3113</v>
      </c>
      <c r="EQ53" s="183" t="s">
        <v>2667</v>
      </c>
      <c r="ER53" s="183" t="s">
        <v>2775</v>
      </c>
      <c r="ES53" s="183" t="s">
        <v>2988</v>
      </c>
      <c r="ET53" s="183" t="s">
        <v>2667</v>
      </c>
    </row>
    <row r="54" spans="1:150" x14ac:dyDescent="0.25">
      <c r="A54" s="1"/>
      <c r="B54" s="181" t="s">
        <v>3114</v>
      </c>
      <c r="C54" s="181" t="s">
        <v>101</v>
      </c>
      <c r="D54" s="181" t="s">
        <v>921</v>
      </c>
      <c r="E54" s="181" t="s">
        <v>3115</v>
      </c>
      <c r="F54" s="181" t="s">
        <v>3116</v>
      </c>
      <c r="G54" s="181" t="s">
        <v>2775</v>
      </c>
      <c r="H54" s="181" t="s">
        <v>3117</v>
      </c>
      <c r="I54" s="181" t="s">
        <v>3118</v>
      </c>
      <c r="J54" s="181" t="s">
        <v>2775</v>
      </c>
      <c r="K54" s="181" t="s">
        <v>3117</v>
      </c>
      <c r="L54" s="181" t="s">
        <v>3118</v>
      </c>
      <c r="M54" s="181" t="s">
        <v>2775</v>
      </c>
      <c r="N54" s="181" t="s">
        <v>3117</v>
      </c>
      <c r="O54" s="181" t="s">
        <v>3118</v>
      </c>
      <c r="P54" s="181" t="s">
        <v>2775</v>
      </c>
      <c r="Q54" s="181" t="s">
        <v>3117</v>
      </c>
      <c r="R54" s="181" t="s">
        <v>3118</v>
      </c>
      <c r="S54" s="181" t="s">
        <v>2775</v>
      </c>
      <c r="T54" s="181" t="s">
        <v>3117</v>
      </c>
      <c r="U54" s="181" t="s">
        <v>3118</v>
      </c>
      <c r="V54" s="181" t="s">
        <v>2775</v>
      </c>
      <c r="W54" s="181" t="s">
        <v>3117</v>
      </c>
      <c r="X54" s="181" t="s">
        <v>2667</v>
      </c>
      <c r="Y54" s="181" t="s">
        <v>2775</v>
      </c>
      <c r="Z54" s="181" t="s">
        <v>3117</v>
      </c>
      <c r="AA54" s="181" t="s">
        <v>3118</v>
      </c>
      <c r="AB54" s="181" t="s">
        <v>2775</v>
      </c>
      <c r="AC54" s="181" t="s">
        <v>3117</v>
      </c>
      <c r="AD54" s="181" t="s">
        <v>3118</v>
      </c>
      <c r="AE54" s="181" t="s">
        <v>2775</v>
      </c>
      <c r="AF54" s="181" t="s">
        <v>3117</v>
      </c>
      <c r="AG54" s="181" t="s">
        <v>3118</v>
      </c>
      <c r="AH54" s="181" t="s">
        <v>2775</v>
      </c>
      <c r="AI54" s="181" t="s">
        <v>3117</v>
      </c>
      <c r="AJ54" s="181" t="s">
        <v>3118</v>
      </c>
      <c r="AK54" s="181" t="s">
        <v>2775</v>
      </c>
      <c r="AL54" s="181" t="s">
        <v>3117</v>
      </c>
      <c r="AM54" s="181" t="s">
        <v>3118</v>
      </c>
      <c r="AN54" s="181" t="s">
        <v>2775</v>
      </c>
      <c r="AO54" s="181" t="s">
        <v>3119</v>
      </c>
      <c r="AP54" s="181" t="s">
        <v>3118</v>
      </c>
      <c r="AQ54" s="181" t="s">
        <v>2775</v>
      </c>
      <c r="AR54" s="181" t="s">
        <v>3117</v>
      </c>
      <c r="AS54" s="181" t="s">
        <v>3118</v>
      </c>
      <c r="AT54" s="181" t="s">
        <v>2775</v>
      </c>
      <c r="AU54" s="181" t="s">
        <v>3117</v>
      </c>
      <c r="AV54" s="181" t="s">
        <v>3118</v>
      </c>
      <c r="AW54" s="181" t="s">
        <v>2775</v>
      </c>
      <c r="AX54" s="181" t="s">
        <v>3117</v>
      </c>
      <c r="AY54" s="181" t="s">
        <v>3118</v>
      </c>
      <c r="AZ54" s="181" t="s">
        <v>2775</v>
      </c>
      <c r="BA54" s="181" t="s">
        <v>3117</v>
      </c>
      <c r="BB54" s="181" t="s">
        <v>3118</v>
      </c>
      <c r="BC54" s="181" t="s">
        <v>2775</v>
      </c>
      <c r="BD54" s="181" t="s">
        <v>3117</v>
      </c>
      <c r="BE54" s="181" t="s">
        <v>3118</v>
      </c>
      <c r="BF54" s="181" t="s">
        <v>2775</v>
      </c>
      <c r="BG54" s="181" t="s">
        <v>3117</v>
      </c>
      <c r="BH54" s="181" t="s">
        <v>3118</v>
      </c>
      <c r="BI54" s="181" t="s">
        <v>2775</v>
      </c>
      <c r="BJ54" s="181" t="s">
        <v>3117</v>
      </c>
      <c r="BK54" s="181" t="s">
        <v>3118</v>
      </c>
      <c r="BL54" s="181" t="s">
        <v>2775</v>
      </c>
      <c r="BM54" s="181" t="s">
        <v>3117</v>
      </c>
      <c r="BN54" s="181" t="s">
        <v>3118</v>
      </c>
      <c r="BO54" s="181" t="s">
        <v>2775</v>
      </c>
      <c r="BP54" s="181" t="s">
        <v>3117</v>
      </c>
      <c r="BQ54" s="181" t="s">
        <v>3118</v>
      </c>
      <c r="BR54" s="181" t="s">
        <v>2775</v>
      </c>
      <c r="BS54" s="181" t="s">
        <v>3117</v>
      </c>
      <c r="BT54" s="181" t="s">
        <v>3118</v>
      </c>
      <c r="BU54" s="181" t="s">
        <v>2775</v>
      </c>
      <c r="BV54" s="181" t="s">
        <v>3117</v>
      </c>
      <c r="BW54" s="181" t="s">
        <v>3118</v>
      </c>
      <c r="BX54" s="181" t="s">
        <v>2775</v>
      </c>
      <c r="BY54" s="181" t="s">
        <v>3117</v>
      </c>
      <c r="BZ54" s="181" t="s">
        <v>3118</v>
      </c>
      <c r="CA54" s="181" t="s">
        <v>2775</v>
      </c>
      <c r="CB54" s="181" t="s">
        <v>3117</v>
      </c>
      <c r="CC54" s="181" t="s">
        <v>3118</v>
      </c>
      <c r="CD54" s="181" t="s">
        <v>2775</v>
      </c>
      <c r="CE54" s="181" t="s">
        <v>3117</v>
      </c>
      <c r="CF54" s="181" t="s">
        <v>3118</v>
      </c>
      <c r="CG54" s="181" t="s">
        <v>2775</v>
      </c>
      <c r="CH54" s="181" t="s">
        <v>3117</v>
      </c>
      <c r="CI54" s="181" t="s">
        <v>3118</v>
      </c>
      <c r="CJ54" s="181" t="s">
        <v>2775</v>
      </c>
      <c r="CK54" s="181" t="s">
        <v>3117</v>
      </c>
      <c r="CL54" s="181" t="s">
        <v>3118</v>
      </c>
      <c r="CM54" s="181" t="s">
        <v>2775</v>
      </c>
      <c r="CN54" s="181" t="s">
        <v>3117</v>
      </c>
      <c r="CO54" s="181" t="s">
        <v>3118</v>
      </c>
      <c r="CP54" s="181" t="s">
        <v>2775</v>
      </c>
      <c r="CQ54" s="181" t="s">
        <v>3117</v>
      </c>
      <c r="CR54" s="181" t="s">
        <v>2667</v>
      </c>
      <c r="CS54" s="181" t="s">
        <v>2775</v>
      </c>
      <c r="CT54" s="181" t="s">
        <v>3117</v>
      </c>
      <c r="CU54" s="181" t="s">
        <v>3118</v>
      </c>
      <c r="CV54" s="181" t="s">
        <v>2775</v>
      </c>
      <c r="CW54" s="181" t="s">
        <v>3117</v>
      </c>
      <c r="CX54" s="181" t="s">
        <v>3118</v>
      </c>
      <c r="CY54" s="181" t="s">
        <v>2775</v>
      </c>
      <c r="CZ54" s="181" t="s">
        <v>3117</v>
      </c>
      <c r="DA54" s="181" t="s">
        <v>3120</v>
      </c>
      <c r="DB54" s="181" t="s">
        <v>2775</v>
      </c>
      <c r="DC54" s="181" t="s">
        <v>3117</v>
      </c>
      <c r="DD54" s="181" t="s">
        <v>3121</v>
      </c>
      <c r="DE54" s="181" t="s">
        <v>2775</v>
      </c>
      <c r="DF54" s="181" t="s">
        <v>3117</v>
      </c>
      <c r="DG54" s="181" t="s">
        <v>3122</v>
      </c>
      <c r="DH54" s="181" t="s">
        <v>2775</v>
      </c>
      <c r="DI54" s="181" t="s">
        <v>3117</v>
      </c>
      <c r="DJ54" s="181" t="s">
        <v>3118</v>
      </c>
      <c r="DK54" s="181" t="s">
        <v>2775</v>
      </c>
      <c r="DL54" s="181" t="s">
        <v>3117</v>
      </c>
      <c r="DM54" s="181" t="s">
        <v>3123</v>
      </c>
      <c r="DN54" s="181" t="s">
        <v>2775</v>
      </c>
      <c r="DO54" s="181" t="s">
        <v>3117</v>
      </c>
      <c r="DP54" s="181" t="s">
        <v>3124</v>
      </c>
      <c r="DQ54" s="181" t="s">
        <v>2775</v>
      </c>
      <c r="DR54" s="181" t="s">
        <v>3117</v>
      </c>
      <c r="DS54" s="181" t="s">
        <v>3125</v>
      </c>
      <c r="DT54" s="181" t="s">
        <v>2775</v>
      </c>
      <c r="DU54" s="181" t="s">
        <v>3117</v>
      </c>
      <c r="DV54" s="181" t="s">
        <v>3126</v>
      </c>
      <c r="DW54" s="181" t="s">
        <v>2775</v>
      </c>
      <c r="DX54" s="181" t="s">
        <v>3117</v>
      </c>
      <c r="DY54" s="181" t="s">
        <v>2667</v>
      </c>
      <c r="DZ54" s="181" t="s">
        <v>2775</v>
      </c>
      <c r="EA54" s="181" t="s">
        <v>3117</v>
      </c>
      <c r="EB54" s="181" t="s">
        <v>2667</v>
      </c>
      <c r="EC54" s="181" t="s">
        <v>2775</v>
      </c>
      <c r="ED54" s="181" t="s">
        <v>3117</v>
      </c>
      <c r="EE54" s="181" t="s">
        <v>3127</v>
      </c>
      <c r="EF54" s="181" t="s">
        <v>2775</v>
      </c>
      <c r="EG54" s="181" t="s">
        <v>3117</v>
      </c>
      <c r="EH54" s="181" t="s">
        <v>2667</v>
      </c>
      <c r="EI54" s="181" t="s">
        <v>2775</v>
      </c>
      <c r="EJ54" s="181" t="s">
        <v>3117</v>
      </c>
      <c r="EK54" s="181" t="s">
        <v>3118</v>
      </c>
      <c r="EL54" s="181" t="s">
        <v>2775</v>
      </c>
      <c r="EM54" s="181" t="s">
        <v>3117</v>
      </c>
      <c r="EN54" s="181" t="s">
        <v>3118</v>
      </c>
      <c r="EO54" s="181" t="s">
        <v>2775</v>
      </c>
      <c r="EP54" s="181" t="s">
        <v>3117</v>
      </c>
      <c r="EQ54" s="181" t="s">
        <v>2667</v>
      </c>
      <c r="ER54" s="181" t="s">
        <v>2775</v>
      </c>
      <c r="ES54" s="181" t="s">
        <v>3117</v>
      </c>
      <c r="ET54" s="181" t="s">
        <v>3118</v>
      </c>
    </row>
    <row r="55" spans="1:150" x14ac:dyDescent="0.25">
      <c r="A55" s="1"/>
      <c r="B55" s="182" t="s">
        <v>3128</v>
      </c>
      <c r="C55" s="182" t="s">
        <v>101</v>
      </c>
      <c r="D55" s="182" t="s">
        <v>921</v>
      </c>
      <c r="E55" s="182" t="s">
        <v>3129</v>
      </c>
      <c r="F55" s="182" t="s">
        <v>3130</v>
      </c>
      <c r="G55" s="183" t="s">
        <v>2775</v>
      </c>
      <c r="H55" s="183" t="s">
        <v>2667</v>
      </c>
      <c r="I55" s="183" t="s">
        <v>2667</v>
      </c>
      <c r="J55" s="183" t="s">
        <v>2775</v>
      </c>
      <c r="K55" s="183" t="s">
        <v>2667</v>
      </c>
      <c r="L55" s="183" t="s">
        <v>2667</v>
      </c>
      <c r="M55" s="183" t="s">
        <v>2775</v>
      </c>
      <c r="N55" s="183" t="s">
        <v>2667</v>
      </c>
      <c r="O55" s="183" t="s">
        <v>2667</v>
      </c>
      <c r="P55" s="183" t="s">
        <v>2775</v>
      </c>
      <c r="Q55" s="183" t="s">
        <v>2667</v>
      </c>
      <c r="R55" s="183" t="s">
        <v>2667</v>
      </c>
      <c r="S55" s="183" t="s">
        <v>2775</v>
      </c>
      <c r="T55" s="183" t="s">
        <v>2667</v>
      </c>
      <c r="U55" s="183" t="s">
        <v>2667</v>
      </c>
      <c r="V55" s="183" t="s">
        <v>2775</v>
      </c>
      <c r="W55" s="183" t="s">
        <v>2667</v>
      </c>
      <c r="X55" s="183" t="s">
        <v>2667</v>
      </c>
      <c r="Y55" s="183" t="s">
        <v>2775</v>
      </c>
      <c r="Z55" s="183" t="s">
        <v>2667</v>
      </c>
      <c r="AA55" s="183" t="s">
        <v>2667</v>
      </c>
      <c r="AB55" s="183" t="s">
        <v>2775</v>
      </c>
      <c r="AC55" s="183" t="s">
        <v>2667</v>
      </c>
      <c r="AD55" s="183" t="s">
        <v>2667</v>
      </c>
      <c r="AE55" s="183" t="s">
        <v>2775</v>
      </c>
      <c r="AF55" s="183" t="s">
        <v>2667</v>
      </c>
      <c r="AG55" s="183" t="s">
        <v>2667</v>
      </c>
      <c r="AH55" s="183" t="s">
        <v>2775</v>
      </c>
      <c r="AI55" s="183" t="s">
        <v>2667</v>
      </c>
      <c r="AJ55" s="183" t="s">
        <v>2667</v>
      </c>
      <c r="AK55" s="183" t="s">
        <v>2775</v>
      </c>
      <c r="AL55" s="183" t="s">
        <v>2667</v>
      </c>
      <c r="AM55" s="183" t="s">
        <v>2667</v>
      </c>
      <c r="AN55" s="183" t="s">
        <v>2775</v>
      </c>
      <c r="AO55" s="183" t="s">
        <v>2667</v>
      </c>
      <c r="AP55" s="183" t="s">
        <v>2667</v>
      </c>
      <c r="AQ55" s="183" t="s">
        <v>2775</v>
      </c>
      <c r="AR55" s="183" t="s">
        <v>2667</v>
      </c>
      <c r="AS55" s="183" t="s">
        <v>2667</v>
      </c>
      <c r="AT55" s="183" t="s">
        <v>2775</v>
      </c>
      <c r="AU55" s="183" t="s">
        <v>2667</v>
      </c>
      <c r="AV55" s="183" t="s">
        <v>2667</v>
      </c>
      <c r="AW55" s="183" t="s">
        <v>2775</v>
      </c>
      <c r="AX55" s="183" t="s">
        <v>2667</v>
      </c>
      <c r="AY55" s="183" t="s">
        <v>2667</v>
      </c>
      <c r="AZ55" s="183" t="s">
        <v>2775</v>
      </c>
      <c r="BA55" s="183" t="s">
        <v>2667</v>
      </c>
      <c r="BB55" s="183" t="s">
        <v>2667</v>
      </c>
      <c r="BC55" s="183" t="s">
        <v>2775</v>
      </c>
      <c r="BD55" s="183" t="s">
        <v>2667</v>
      </c>
      <c r="BE55" s="183" t="s">
        <v>2667</v>
      </c>
      <c r="BF55" s="183" t="s">
        <v>2775</v>
      </c>
      <c r="BG55" s="183" t="s">
        <v>2667</v>
      </c>
      <c r="BH55" s="183" t="s">
        <v>2667</v>
      </c>
      <c r="BI55" s="183" t="s">
        <v>2775</v>
      </c>
      <c r="BJ55" s="183" t="s">
        <v>2667</v>
      </c>
      <c r="BK55" s="183" t="s">
        <v>2667</v>
      </c>
      <c r="BL55" s="183" t="s">
        <v>2775</v>
      </c>
      <c r="BM55" s="183" t="s">
        <v>2667</v>
      </c>
      <c r="BN55" s="183" t="s">
        <v>2667</v>
      </c>
      <c r="BO55" s="183" t="s">
        <v>2775</v>
      </c>
      <c r="BP55" s="183" t="s">
        <v>2667</v>
      </c>
      <c r="BQ55" s="183" t="s">
        <v>2667</v>
      </c>
      <c r="BR55" s="183" t="s">
        <v>2775</v>
      </c>
      <c r="BS55" s="183" t="s">
        <v>2667</v>
      </c>
      <c r="BT55" s="183" t="s">
        <v>2667</v>
      </c>
      <c r="BU55" s="183" t="s">
        <v>2775</v>
      </c>
      <c r="BV55" s="183" t="s">
        <v>2667</v>
      </c>
      <c r="BW55" s="183" t="s">
        <v>2667</v>
      </c>
      <c r="BX55" s="183" t="s">
        <v>2775</v>
      </c>
      <c r="BY55" s="183" t="s">
        <v>2667</v>
      </c>
      <c r="BZ55" s="183" t="s">
        <v>2667</v>
      </c>
      <c r="CA55" s="183" t="s">
        <v>2775</v>
      </c>
      <c r="CB55" s="183" t="s">
        <v>2667</v>
      </c>
      <c r="CC55" s="183" t="s">
        <v>2667</v>
      </c>
      <c r="CD55" s="183" t="s">
        <v>2775</v>
      </c>
      <c r="CE55" s="183" t="s">
        <v>2667</v>
      </c>
      <c r="CF55" s="183" t="s">
        <v>2667</v>
      </c>
      <c r="CG55" s="183" t="s">
        <v>2775</v>
      </c>
      <c r="CH55" s="183" t="s">
        <v>2667</v>
      </c>
      <c r="CI55" s="183" t="s">
        <v>2667</v>
      </c>
      <c r="CJ55" s="183" t="s">
        <v>2775</v>
      </c>
      <c r="CK55" s="183" t="s">
        <v>2667</v>
      </c>
      <c r="CL55" s="183" t="s">
        <v>2667</v>
      </c>
      <c r="CM55" s="183" t="s">
        <v>2775</v>
      </c>
      <c r="CN55" s="183" t="s">
        <v>2667</v>
      </c>
      <c r="CO55" s="183" t="s">
        <v>2667</v>
      </c>
      <c r="CP55" s="183" t="s">
        <v>2775</v>
      </c>
      <c r="CQ55" s="183" t="s">
        <v>2667</v>
      </c>
      <c r="CR55" s="183" t="s">
        <v>2667</v>
      </c>
      <c r="CS55" s="183" t="s">
        <v>2775</v>
      </c>
      <c r="CT55" s="183" t="s">
        <v>2667</v>
      </c>
      <c r="CU55" s="183" t="s">
        <v>2667</v>
      </c>
      <c r="CV55" s="183" t="s">
        <v>2775</v>
      </c>
      <c r="CW55" s="183" t="s">
        <v>2667</v>
      </c>
      <c r="CX55" s="183" t="s">
        <v>2667</v>
      </c>
      <c r="CY55" s="183" t="s">
        <v>2775</v>
      </c>
      <c r="CZ55" s="183" t="s">
        <v>2667</v>
      </c>
      <c r="DA55" s="183" t="s">
        <v>2667</v>
      </c>
      <c r="DB55" s="183" t="s">
        <v>2775</v>
      </c>
      <c r="DC55" s="183" t="s">
        <v>2667</v>
      </c>
      <c r="DD55" s="183" t="s">
        <v>2667</v>
      </c>
      <c r="DE55" s="183" t="s">
        <v>2775</v>
      </c>
      <c r="DF55" s="183" t="s">
        <v>2667</v>
      </c>
      <c r="DG55" s="183" t="s">
        <v>2667</v>
      </c>
      <c r="DH55" s="183" t="s">
        <v>2775</v>
      </c>
      <c r="DI55" s="183" t="s">
        <v>2667</v>
      </c>
      <c r="DJ55" s="183" t="s">
        <v>2667</v>
      </c>
      <c r="DK55" s="183" t="s">
        <v>2775</v>
      </c>
      <c r="DL55" s="183" t="s">
        <v>2667</v>
      </c>
      <c r="DM55" s="183" t="s">
        <v>2667</v>
      </c>
      <c r="DN55" s="183" t="s">
        <v>2775</v>
      </c>
      <c r="DO55" s="183" t="s">
        <v>2667</v>
      </c>
      <c r="DP55" s="183" t="s">
        <v>2667</v>
      </c>
      <c r="DQ55" s="183" t="s">
        <v>2775</v>
      </c>
      <c r="DR55" s="183" t="s">
        <v>2667</v>
      </c>
      <c r="DS55" s="183" t="s">
        <v>2667</v>
      </c>
      <c r="DT55" s="183" t="s">
        <v>2775</v>
      </c>
      <c r="DU55" s="183" t="s">
        <v>2667</v>
      </c>
      <c r="DV55" s="183" t="s">
        <v>2667</v>
      </c>
      <c r="DW55" s="183" t="s">
        <v>2775</v>
      </c>
      <c r="DX55" s="183" t="s">
        <v>2667</v>
      </c>
      <c r="DY55" s="183" t="s">
        <v>2667</v>
      </c>
      <c r="DZ55" s="183" t="s">
        <v>2775</v>
      </c>
      <c r="EA55" s="183" t="s">
        <v>2667</v>
      </c>
      <c r="EB55" s="183" t="s">
        <v>2667</v>
      </c>
      <c r="EC55" s="183" t="s">
        <v>2775</v>
      </c>
      <c r="ED55" s="183" t="s">
        <v>2667</v>
      </c>
      <c r="EE55" s="183" t="s">
        <v>2667</v>
      </c>
      <c r="EF55" s="183" t="s">
        <v>2775</v>
      </c>
      <c r="EG55" s="183" t="s">
        <v>2667</v>
      </c>
      <c r="EH55" s="183" t="s">
        <v>2667</v>
      </c>
      <c r="EI55" s="183" t="s">
        <v>2775</v>
      </c>
      <c r="EJ55" s="183" t="s">
        <v>2667</v>
      </c>
      <c r="EK55" s="183" t="s">
        <v>2667</v>
      </c>
      <c r="EL55" s="183" t="s">
        <v>2775</v>
      </c>
      <c r="EM55" s="183" t="s">
        <v>2667</v>
      </c>
      <c r="EN55" s="183" t="s">
        <v>2667</v>
      </c>
      <c r="EO55" s="183" t="s">
        <v>2775</v>
      </c>
      <c r="EP55" s="183" t="s">
        <v>2667</v>
      </c>
      <c r="EQ55" s="183" t="s">
        <v>2667</v>
      </c>
      <c r="ER55" s="183" t="s">
        <v>2775</v>
      </c>
      <c r="ES55" s="183" t="s">
        <v>2667</v>
      </c>
      <c r="ET55" s="183" t="s">
        <v>2667</v>
      </c>
    </row>
    <row r="56" spans="1:150" x14ac:dyDescent="0.25">
      <c r="A56" s="1"/>
      <c r="B56" s="182" t="s">
        <v>3131</v>
      </c>
      <c r="C56" s="182" t="s">
        <v>101</v>
      </c>
      <c r="D56" s="182" t="s">
        <v>921</v>
      </c>
      <c r="E56" s="182" t="s">
        <v>3132</v>
      </c>
      <c r="F56" s="182" t="s">
        <v>3133</v>
      </c>
      <c r="G56" s="183" t="s">
        <v>2775</v>
      </c>
      <c r="H56" s="183" t="s">
        <v>3117</v>
      </c>
      <c r="I56" s="183" t="s">
        <v>3118</v>
      </c>
      <c r="J56" s="183" t="s">
        <v>2775</v>
      </c>
      <c r="K56" s="183" t="s">
        <v>3117</v>
      </c>
      <c r="L56" s="183" t="s">
        <v>3118</v>
      </c>
      <c r="M56" s="183" t="s">
        <v>2775</v>
      </c>
      <c r="N56" s="183" t="s">
        <v>3117</v>
      </c>
      <c r="O56" s="183" t="s">
        <v>3118</v>
      </c>
      <c r="P56" s="183" t="s">
        <v>2775</v>
      </c>
      <c r="Q56" s="183" t="s">
        <v>3117</v>
      </c>
      <c r="R56" s="183" t="s">
        <v>3118</v>
      </c>
      <c r="S56" s="183" t="s">
        <v>2775</v>
      </c>
      <c r="T56" s="183" t="s">
        <v>3117</v>
      </c>
      <c r="U56" s="183" t="s">
        <v>3118</v>
      </c>
      <c r="V56" s="183" t="s">
        <v>2775</v>
      </c>
      <c r="W56" s="183" t="s">
        <v>3117</v>
      </c>
      <c r="X56" s="183" t="s">
        <v>2667</v>
      </c>
      <c r="Y56" s="183" t="s">
        <v>2775</v>
      </c>
      <c r="Z56" s="183" t="s">
        <v>3117</v>
      </c>
      <c r="AA56" s="183" t="s">
        <v>3118</v>
      </c>
      <c r="AB56" s="183" t="s">
        <v>2775</v>
      </c>
      <c r="AC56" s="183" t="s">
        <v>3117</v>
      </c>
      <c r="AD56" s="183" t="s">
        <v>3118</v>
      </c>
      <c r="AE56" s="183" t="s">
        <v>2775</v>
      </c>
      <c r="AF56" s="183" t="s">
        <v>3117</v>
      </c>
      <c r="AG56" s="183" t="s">
        <v>3118</v>
      </c>
      <c r="AH56" s="183" t="s">
        <v>2775</v>
      </c>
      <c r="AI56" s="183" t="s">
        <v>3117</v>
      </c>
      <c r="AJ56" s="183" t="s">
        <v>3118</v>
      </c>
      <c r="AK56" s="183" t="s">
        <v>2775</v>
      </c>
      <c r="AL56" s="183" t="s">
        <v>3117</v>
      </c>
      <c r="AM56" s="183" t="s">
        <v>3118</v>
      </c>
      <c r="AN56" s="183" t="s">
        <v>2775</v>
      </c>
      <c r="AO56" s="183" t="s">
        <v>3119</v>
      </c>
      <c r="AP56" s="183" t="s">
        <v>3118</v>
      </c>
      <c r="AQ56" s="183" t="s">
        <v>2775</v>
      </c>
      <c r="AR56" s="183" t="s">
        <v>3117</v>
      </c>
      <c r="AS56" s="183" t="s">
        <v>3118</v>
      </c>
      <c r="AT56" s="183" t="s">
        <v>2775</v>
      </c>
      <c r="AU56" s="183" t="s">
        <v>3117</v>
      </c>
      <c r="AV56" s="183" t="s">
        <v>3118</v>
      </c>
      <c r="AW56" s="183" t="s">
        <v>2775</v>
      </c>
      <c r="AX56" s="183" t="s">
        <v>3117</v>
      </c>
      <c r="AY56" s="183" t="s">
        <v>3118</v>
      </c>
      <c r="AZ56" s="183" t="s">
        <v>2775</v>
      </c>
      <c r="BA56" s="183" t="s">
        <v>3117</v>
      </c>
      <c r="BB56" s="183" t="s">
        <v>3118</v>
      </c>
      <c r="BC56" s="183" t="s">
        <v>2775</v>
      </c>
      <c r="BD56" s="183" t="s">
        <v>3117</v>
      </c>
      <c r="BE56" s="183" t="s">
        <v>3118</v>
      </c>
      <c r="BF56" s="183" t="s">
        <v>2775</v>
      </c>
      <c r="BG56" s="183" t="s">
        <v>3117</v>
      </c>
      <c r="BH56" s="183" t="s">
        <v>3118</v>
      </c>
      <c r="BI56" s="183" t="s">
        <v>2775</v>
      </c>
      <c r="BJ56" s="183" t="s">
        <v>3117</v>
      </c>
      <c r="BK56" s="183" t="s">
        <v>3118</v>
      </c>
      <c r="BL56" s="183" t="s">
        <v>2775</v>
      </c>
      <c r="BM56" s="183" t="s">
        <v>3117</v>
      </c>
      <c r="BN56" s="183" t="s">
        <v>3118</v>
      </c>
      <c r="BO56" s="183" t="s">
        <v>2775</v>
      </c>
      <c r="BP56" s="183" t="s">
        <v>3117</v>
      </c>
      <c r="BQ56" s="183" t="s">
        <v>3118</v>
      </c>
      <c r="BR56" s="183" t="s">
        <v>2775</v>
      </c>
      <c r="BS56" s="183" t="s">
        <v>3117</v>
      </c>
      <c r="BT56" s="183" t="s">
        <v>3118</v>
      </c>
      <c r="BU56" s="183" t="s">
        <v>2775</v>
      </c>
      <c r="BV56" s="183" t="s">
        <v>3117</v>
      </c>
      <c r="BW56" s="183" t="s">
        <v>3118</v>
      </c>
      <c r="BX56" s="183" t="s">
        <v>2775</v>
      </c>
      <c r="BY56" s="183" t="s">
        <v>3117</v>
      </c>
      <c r="BZ56" s="183" t="s">
        <v>3118</v>
      </c>
      <c r="CA56" s="183" t="s">
        <v>2775</v>
      </c>
      <c r="CB56" s="183" t="s">
        <v>3117</v>
      </c>
      <c r="CC56" s="183" t="s">
        <v>3118</v>
      </c>
      <c r="CD56" s="183" t="s">
        <v>2775</v>
      </c>
      <c r="CE56" s="183" t="s">
        <v>3117</v>
      </c>
      <c r="CF56" s="183" t="s">
        <v>3118</v>
      </c>
      <c r="CG56" s="183" t="s">
        <v>2775</v>
      </c>
      <c r="CH56" s="183" t="s">
        <v>3117</v>
      </c>
      <c r="CI56" s="183" t="s">
        <v>3118</v>
      </c>
      <c r="CJ56" s="183" t="s">
        <v>2775</v>
      </c>
      <c r="CK56" s="183" t="s">
        <v>3117</v>
      </c>
      <c r="CL56" s="183" t="s">
        <v>3118</v>
      </c>
      <c r="CM56" s="183" t="s">
        <v>2775</v>
      </c>
      <c r="CN56" s="183" t="s">
        <v>3117</v>
      </c>
      <c r="CO56" s="183" t="s">
        <v>3118</v>
      </c>
      <c r="CP56" s="183" t="s">
        <v>2775</v>
      </c>
      <c r="CQ56" s="183" t="s">
        <v>3117</v>
      </c>
      <c r="CR56" s="183" t="s">
        <v>2667</v>
      </c>
      <c r="CS56" s="183" t="s">
        <v>2775</v>
      </c>
      <c r="CT56" s="183" t="s">
        <v>3117</v>
      </c>
      <c r="CU56" s="183" t="s">
        <v>3118</v>
      </c>
      <c r="CV56" s="183" t="s">
        <v>2775</v>
      </c>
      <c r="CW56" s="183" t="s">
        <v>3117</v>
      </c>
      <c r="CX56" s="183" t="s">
        <v>3118</v>
      </c>
      <c r="CY56" s="183" t="s">
        <v>2775</v>
      </c>
      <c r="CZ56" s="183" t="s">
        <v>3117</v>
      </c>
      <c r="DA56" s="183" t="s">
        <v>3120</v>
      </c>
      <c r="DB56" s="183" t="s">
        <v>2775</v>
      </c>
      <c r="DC56" s="183" t="s">
        <v>3117</v>
      </c>
      <c r="DD56" s="183" t="s">
        <v>3121</v>
      </c>
      <c r="DE56" s="183" t="s">
        <v>2775</v>
      </c>
      <c r="DF56" s="183" t="s">
        <v>3117</v>
      </c>
      <c r="DG56" s="183" t="s">
        <v>3122</v>
      </c>
      <c r="DH56" s="183" t="s">
        <v>2775</v>
      </c>
      <c r="DI56" s="183" t="s">
        <v>3117</v>
      </c>
      <c r="DJ56" s="183" t="s">
        <v>3118</v>
      </c>
      <c r="DK56" s="183" t="s">
        <v>2775</v>
      </c>
      <c r="DL56" s="183" t="s">
        <v>3117</v>
      </c>
      <c r="DM56" s="183" t="s">
        <v>3123</v>
      </c>
      <c r="DN56" s="183" t="s">
        <v>2775</v>
      </c>
      <c r="DO56" s="183" t="s">
        <v>3117</v>
      </c>
      <c r="DP56" s="183" t="s">
        <v>3124</v>
      </c>
      <c r="DQ56" s="183" t="s">
        <v>2775</v>
      </c>
      <c r="DR56" s="183" t="s">
        <v>3117</v>
      </c>
      <c r="DS56" s="183" t="s">
        <v>3125</v>
      </c>
      <c r="DT56" s="183" t="s">
        <v>2775</v>
      </c>
      <c r="DU56" s="183" t="s">
        <v>3117</v>
      </c>
      <c r="DV56" s="183" t="s">
        <v>3126</v>
      </c>
      <c r="DW56" s="183" t="s">
        <v>2775</v>
      </c>
      <c r="DX56" s="183" t="s">
        <v>3117</v>
      </c>
      <c r="DY56" s="183" t="s">
        <v>2667</v>
      </c>
      <c r="DZ56" s="183" t="s">
        <v>2775</v>
      </c>
      <c r="EA56" s="183" t="s">
        <v>3117</v>
      </c>
      <c r="EB56" s="183" t="s">
        <v>2667</v>
      </c>
      <c r="EC56" s="183" t="s">
        <v>2775</v>
      </c>
      <c r="ED56" s="183" t="s">
        <v>3117</v>
      </c>
      <c r="EE56" s="183" t="s">
        <v>3127</v>
      </c>
      <c r="EF56" s="183" t="s">
        <v>2775</v>
      </c>
      <c r="EG56" s="183" t="s">
        <v>3117</v>
      </c>
      <c r="EH56" s="183" t="s">
        <v>2667</v>
      </c>
      <c r="EI56" s="183" t="s">
        <v>2775</v>
      </c>
      <c r="EJ56" s="183" t="s">
        <v>3117</v>
      </c>
      <c r="EK56" s="183" t="s">
        <v>3118</v>
      </c>
      <c r="EL56" s="183" t="s">
        <v>2775</v>
      </c>
      <c r="EM56" s="183" t="s">
        <v>3117</v>
      </c>
      <c r="EN56" s="183" t="s">
        <v>3118</v>
      </c>
      <c r="EO56" s="183" t="s">
        <v>2775</v>
      </c>
      <c r="EP56" s="183" t="s">
        <v>3117</v>
      </c>
      <c r="EQ56" s="183" t="s">
        <v>2667</v>
      </c>
      <c r="ER56" s="183" t="s">
        <v>2775</v>
      </c>
      <c r="ES56" s="183" t="s">
        <v>3117</v>
      </c>
      <c r="ET56" s="183" t="s">
        <v>3118</v>
      </c>
    </row>
    <row r="57" spans="1:150" x14ac:dyDescent="0.25">
      <c r="A57" s="1"/>
      <c r="B57" s="181" t="s">
        <v>3134</v>
      </c>
      <c r="C57" s="181" t="s">
        <v>60</v>
      </c>
      <c r="D57" s="181" t="s">
        <v>3135</v>
      </c>
      <c r="E57" s="181" t="s">
        <v>3136</v>
      </c>
      <c r="F57" s="181" t="s">
        <v>3137</v>
      </c>
      <c r="G57" s="181" t="s">
        <v>2775</v>
      </c>
      <c r="H57" s="181" t="s">
        <v>2667</v>
      </c>
      <c r="I57" s="181" t="s">
        <v>2667</v>
      </c>
      <c r="J57" s="181" t="s">
        <v>2775</v>
      </c>
      <c r="K57" s="181" t="s">
        <v>2667</v>
      </c>
      <c r="L57" s="181" t="s">
        <v>2667</v>
      </c>
      <c r="M57" s="181" t="s">
        <v>2775</v>
      </c>
      <c r="N57" s="181" t="s">
        <v>2667</v>
      </c>
      <c r="O57" s="181" t="s">
        <v>2667</v>
      </c>
      <c r="P57" s="181" t="s">
        <v>2775</v>
      </c>
      <c r="Q57" s="181" t="s">
        <v>2667</v>
      </c>
      <c r="R57" s="181" t="s">
        <v>2667</v>
      </c>
      <c r="S57" s="181" t="s">
        <v>2775</v>
      </c>
      <c r="T57" s="181" t="s">
        <v>2667</v>
      </c>
      <c r="U57" s="181" t="s">
        <v>2667</v>
      </c>
      <c r="V57" s="181" t="s">
        <v>2775</v>
      </c>
      <c r="W57" s="181" t="s">
        <v>2667</v>
      </c>
      <c r="X57" s="181" t="s">
        <v>2667</v>
      </c>
      <c r="Y57" s="181" t="s">
        <v>2775</v>
      </c>
      <c r="Z57" s="181" t="s">
        <v>2667</v>
      </c>
      <c r="AA57" s="181" t="s">
        <v>2667</v>
      </c>
      <c r="AB57" s="181" t="s">
        <v>2775</v>
      </c>
      <c r="AC57" s="181" t="s">
        <v>2667</v>
      </c>
      <c r="AD57" s="181" t="s">
        <v>2667</v>
      </c>
      <c r="AE57" s="181" t="s">
        <v>2775</v>
      </c>
      <c r="AF57" s="181" t="s">
        <v>2667</v>
      </c>
      <c r="AG57" s="181" t="s">
        <v>2667</v>
      </c>
      <c r="AH57" s="181" t="s">
        <v>2775</v>
      </c>
      <c r="AI57" s="181" t="s">
        <v>2667</v>
      </c>
      <c r="AJ57" s="181" t="s">
        <v>2667</v>
      </c>
      <c r="AK57" s="181" t="s">
        <v>2775</v>
      </c>
      <c r="AL57" s="181" t="s">
        <v>2667</v>
      </c>
      <c r="AM57" s="181" t="s">
        <v>2667</v>
      </c>
      <c r="AN57" s="181" t="s">
        <v>2775</v>
      </c>
      <c r="AO57" s="181" t="s">
        <v>2667</v>
      </c>
      <c r="AP57" s="181" t="s">
        <v>2667</v>
      </c>
      <c r="AQ57" s="181" t="s">
        <v>2775</v>
      </c>
      <c r="AR57" s="181" t="s">
        <v>2667</v>
      </c>
      <c r="AS57" s="181" t="s">
        <v>2667</v>
      </c>
      <c r="AT57" s="181" t="s">
        <v>2775</v>
      </c>
      <c r="AU57" s="181" t="s">
        <v>2667</v>
      </c>
      <c r="AV57" s="181" t="s">
        <v>2667</v>
      </c>
      <c r="AW57" s="181" t="s">
        <v>2775</v>
      </c>
      <c r="AX57" s="181" t="s">
        <v>2667</v>
      </c>
      <c r="AY57" s="181" t="s">
        <v>2667</v>
      </c>
      <c r="AZ57" s="181" t="s">
        <v>2775</v>
      </c>
      <c r="BA57" s="181" t="s">
        <v>2667</v>
      </c>
      <c r="BB57" s="181" t="s">
        <v>2667</v>
      </c>
      <c r="BC57" s="181" t="s">
        <v>2775</v>
      </c>
      <c r="BD57" s="181" t="s">
        <v>2667</v>
      </c>
      <c r="BE57" s="181" t="s">
        <v>2667</v>
      </c>
      <c r="BF57" s="181" t="s">
        <v>2775</v>
      </c>
      <c r="BG57" s="181" t="s">
        <v>2667</v>
      </c>
      <c r="BH57" s="181" t="s">
        <v>2667</v>
      </c>
      <c r="BI57" s="181" t="s">
        <v>2775</v>
      </c>
      <c r="BJ57" s="181" t="s">
        <v>2667</v>
      </c>
      <c r="BK57" s="181" t="s">
        <v>2667</v>
      </c>
      <c r="BL57" s="181" t="s">
        <v>2775</v>
      </c>
      <c r="BM57" s="181" t="s">
        <v>2667</v>
      </c>
      <c r="BN57" s="181" t="s">
        <v>2667</v>
      </c>
      <c r="BO57" s="181" t="s">
        <v>2775</v>
      </c>
      <c r="BP57" s="181" t="s">
        <v>2667</v>
      </c>
      <c r="BQ57" s="181" t="s">
        <v>2667</v>
      </c>
      <c r="BR57" s="181" t="s">
        <v>2775</v>
      </c>
      <c r="BS57" s="181" t="s">
        <v>2667</v>
      </c>
      <c r="BT57" s="181" t="s">
        <v>2667</v>
      </c>
      <c r="BU57" s="181" t="s">
        <v>2775</v>
      </c>
      <c r="BV57" s="181" t="s">
        <v>2667</v>
      </c>
      <c r="BW57" s="181" t="s">
        <v>2667</v>
      </c>
      <c r="BX57" s="181" t="s">
        <v>2775</v>
      </c>
      <c r="BY57" s="181" t="s">
        <v>2667</v>
      </c>
      <c r="BZ57" s="181" t="s">
        <v>2667</v>
      </c>
      <c r="CA57" s="181" t="s">
        <v>2775</v>
      </c>
      <c r="CB57" s="181" t="s">
        <v>2667</v>
      </c>
      <c r="CC57" s="181" t="s">
        <v>2667</v>
      </c>
      <c r="CD57" s="181" t="s">
        <v>2775</v>
      </c>
      <c r="CE57" s="181" t="s">
        <v>2667</v>
      </c>
      <c r="CF57" s="181" t="s">
        <v>2667</v>
      </c>
      <c r="CG57" s="181" t="s">
        <v>2775</v>
      </c>
      <c r="CH57" s="181" t="s">
        <v>2667</v>
      </c>
      <c r="CI57" s="181" t="s">
        <v>2667</v>
      </c>
      <c r="CJ57" s="181" t="s">
        <v>2775</v>
      </c>
      <c r="CK57" s="181" t="s">
        <v>2667</v>
      </c>
      <c r="CL57" s="181" t="s">
        <v>2667</v>
      </c>
      <c r="CM57" s="181" t="s">
        <v>2775</v>
      </c>
      <c r="CN57" s="181" t="s">
        <v>2667</v>
      </c>
      <c r="CO57" s="181" t="s">
        <v>2667</v>
      </c>
      <c r="CP57" s="181" t="s">
        <v>2775</v>
      </c>
      <c r="CQ57" s="181" t="s">
        <v>2667</v>
      </c>
      <c r="CR57" s="181" t="s">
        <v>2667</v>
      </c>
      <c r="CS57" s="181" t="s">
        <v>2775</v>
      </c>
      <c r="CT57" s="181" t="s">
        <v>2667</v>
      </c>
      <c r="CU57" s="181" t="s">
        <v>2667</v>
      </c>
      <c r="CV57" s="181" t="s">
        <v>2775</v>
      </c>
      <c r="CW57" s="181" t="s">
        <v>2667</v>
      </c>
      <c r="CX57" s="181" t="s">
        <v>2667</v>
      </c>
      <c r="CY57" s="181" t="s">
        <v>2775</v>
      </c>
      <c r="CZ57" s="181" t="s">
        <v>2667</v>
      </c>
      <c r="DA57" s="181" t="s">
        <v>2667</v>
      </c>
      <c r="DB57" s="181" t="s">
        <v>2775</v>
      </c>
      <c r="DC57" s="181" t="s">
        <v>2667</v>
      </c>
      <c r="DD57" s="181" t="s">
        <v>2667</v>
      </c>
      <c r="DE57" s="181" t="s">
        <v>2775</v>
      </c>
      <c r="DF57" s="181" t="s">
        <v>2667</v>
      </c>
      <c r="DG57" s="181" t="s">
        <v>2667</v>
      </c>
      <c r="DH57" s="181" t="s">
        <v>2775</v>
      </c>
      <c r="DI57" s="181" t="s">
        <v>2667</v>
      </c>
      <c r="DJ57" s="181" t="s">
        <v>2667</v>
      </c>
      <c r="DK57" s="181" t="s">
        <v>2775</v>
      </c>
      <c r="DL57" s="181" t="s">
        <v>2667</v>
      </c>
      <c r="DM57" s="181" t="s">
        <v>2667</v>
      </c>
      <c r="DN57" s="181" t="s">
        <v>2775</v>
      </c>
      <c r="DO57" s="181" t="s">
        <v>2667</v>
      </c>
      <c r="DP57" s="181" t="s">
        <v>2667</v>
      </c>
      <c r="DQ57" s="181" t="s">
        <v>2775</v>
      </c>
      <c r="DR57" s="181" t="s">
        <v>2667</v>
      </c>
      <c r="DS57" s="181" t="s">
        <v>2667</v>
      </c>
      <c r="DT57" s="181" t="s">
        <v>2775</v>
      </c>
      <c r="DU57" s="181" t="s">
        <v>2667</v>
      </c>
      <c r="DV57" s="181" t="s">
        <v>2667</v>
      </c>
      <c r="DW57" s="181" t="s">
        <v>2775</v>
      </c>
      <c r="DX57" s="181" t="s">
        <v>2667</v>
      </c>
      <c r="DY57" s="181" t="s">
        <v>2667</v>
      </c>
      <c r="DZ57" s="181" t="s">
        <v>2775</v>
      </c>
      <c r="EA57" s="181" t="s">
        <v>2667</v>
      </c>
      <c r="EB57" s="181" t="s">
        <v>2667</v>
      </c>
      <c r="EC57" s="181" t="s">
        <v>2775</v>
      </c>
      <c r="ED57" s="181" t="s">
        <v>2667</v>
      </c>
      <c r="EE57" s="181" t="s">
        <v>2667</v>
      </c>
      <c r="EF57" s="181" t="s">
        <v>2775</v>
      </c>
      <c r="EG57" s="181" t="s">
        <v>2667</v>
      </c>
      <c r="EH57" s="181" t="s">
        <v>2667</v>
      </c>
      <c r="EI57" s="181" t="s">
        <v>2775</v>
      </c>
      <c r="EJ57" s="181" t="s">
        <v>2667</v>
      </c>
      <c r="EK57" s="181" t="s">
        <v>2667</v>
      </c>
      <c r="EL57" s="181" t="s">
        <v>2775</v>
      </c>
      <c r="EM57" s="181" t="s">
        <v>2667</v>
      </c>
      <c r="EN57" s="181" t="s">
        <v>2667</v>
      </c>
      <c r="EO57" s="181" t="s">
        <v>2775</v>
      </c>
      <c r="EP57" s="181" t="s">
        <v>2667</v>
      </c>
      <c r="EQ57" s="181" t="s">
        <v>2667</v>
      </c>
      <c r="ER57" s="181" t="s">
        <v>2775</v>
      </c>
      <c r="ES57" s="181" t="s">
        <v>2667</v>
      </c>
      <c r="ET57" s="181" t="s">
        <v>2667</v>
      </c>
    </row>
    <row r="58" spans="1:150" x14ac:dyDescent="0.25">
      <c r="A58" s="1"/>
      <c r="B58" s="182" t="s">
        <v>3138</v>
      </c>
      <c r="C58" s="182" t="s">
        <v>60</v>
      </c>
      <c r="D58" s="182" t="s">
        <v>3135</v>
      </c>
      <c r="E58" s="182" t="s">
        <v>3139</v>
      </c>
      <c r="F58" s="182" t="s">
        <v>3140</v>
      </c>
      <c r="G58" s="183" t="s">
        <v>2775</v>
      </c>
      <c r="H58" s="183" t="s">
        <v>868</v>
      </c>
      <c r="I58" s="183" t="s">
        <v>868</v>
      </c>
      <c r="J58" s="183" t="s">
        <v>2775</v>
      </c>
      <c r="K58" s="183" t="s">
        <v>868</v>
      </c>
      <c r="L58" s="183" t="s">
        <v>868</v>
      </c>
      <c r="M58" s="183" t="s">
        <v>2775</v>
      </c>
      <c r="N58" s="183" t="s">
        <v>868</v>
      </c>
      <c r="O58" s="183" t="s">
        <v>868</v>
      </c>
      <c r="P58" s="183" t="s">
        <v>2775</v>
      </c>
      <c r="Q58" s="183" t="s">
        <v>868</v>
      </c>
      <c r="R58" s="183" t="s">
        <v>868</v>
      </c>
      <c r="S58" s="183" t="s">
        <v>2775</v>
      </c>
      <c r="T58" s="183" t="s">
        <v>868</v>
      </c>
      <c r="U58" s="183" t="s">
        <v>868</v>
      </c>
      <c r="V58" s="183" t="s">
        <v>2775</v>
      </c>
      <c r="W58" s="183" t="s">
        <v>868</v>
      </c>
      <c r="X58" s="183" t="s">
        <v>868</v>
      </c>
      <c r="Y58" s="183" t="s">
        <v>2775</v>
      </c>
      <c r="Z58" s="183" t="s">
        <v>868</v>
      </c>
      <c r="AA58" s="183" t="s">
        <v>868</v>
      </c>
      <c r="AB58" s="183" t="s">
        <v>2775</v>
      </c>
      <c r="AC58" s="183" t="s">
        <v>868</v>
      </c>
      <c r="AD58" s="183" t="s">
        <v>868</v>
      </c>
      <c r="AE58" s="183" t="s">
        <v>2775</v>
      </c>
      <c r="AF58" s="183" t="s">
        <v>868</v>
      </c>
      <c r="AG58" s="183" t="s">
        <v>868</v>
      </c>
      <c r="AH58" s="183" t="s">
        <v>2775</v>
      </c>
      <c r="AI58" s="183" t="s">
        <v>868</v>
      </c>
      <c r="AJ58" s="183" t="s">
        <v>868</v>
      </c>
      <c r="AK58" s="183" t="s">
        <v>2775</v>
      </c>
      <c r="AL58" s="183" t="s">
        <v>868</v>
      </c>
      <c r="AM58" s="183" t="s">
        <v>868</v>
      </c>
      <c r="AN58" s="183" t="s">
        <v>2775</v>
      </c>
      <c r="AO58" s="183" t="s">
        <v>868</v>
      </c>
      <c r="AP58" s="183" t="s">
        <v>868</v>
      </c>
      <c r="AQ58" s="183" t="s">
        <v>2775</v>
      </c>
      <c r="AR58" s="183" t="s">
        <v>868</v>
      </c>
      <c r="AS58" s="183" t="s">
        <v>868</v>
      </c>
      <c r="AT58" s="183" t="s">
        <v>2775</v>
      </c>
      <c r="AU58" s="183" t="s">
        <v>868</v>
      </c>
      <c r="AV58" s="183" t="s">
        <v>868</v>
      </c>
      <c r="AW58" s="183" t="s">
        <v>2775</v>
      </c>
      <c r="AX58" s="183" t="s">
        <v>868</v>
      </c>
      <c r="AY58" s="183" t="s">
        <v>868</v>
      </c>
      <c r="AZ58" s="183" t="s">
        <v>2775</v>
      </c>
      <c r="BA58" s="183" t="s">
        <v>868</v>
      </c>
      <c r="BB58" s="183" t="s">
        <v>868</v>
      </c>
      <c r="BC58" s="183" t="s">
        <v>2775</v>
      </c>
      <c r="BD58" s="183" t="s">
        <v>868</v>
      </c>
      <c r="BE58" s="183" t="s">
        <v>868</v>
      </c>
      <c r="BF58" s="183" t="s">
        <v>2775</v>
      </c>
      <c r="BG58" s="183" t="s">
        <v>868</v>
      </c>
      <c r="BH58" s="183" t="s">
        <v>868</v>
      </c>
      <c r="BI58" s="183" t="s">
        <v>2775</v>
      </c>
      <c r="BJ58" s="183" t="s">
        <v>868</v>
      </c>
      <c r="BK58" s="183" t="s">
        <v>868</v>
      </c>
      <c r="BL58" s="183" t="s">
        <v>2775</v>
      </c>
      <c r="BM58" s="183" t="s">
        <v>868</v>
      </c>
      <c r="BN58" s="183" t="s">
        <v>868</v>
      </c>
      <c r="BO58" s="183" t="s">
        <v>2775</v>
      </c>
      <c r="BP58" s="183" t="s">
        <v>868</v>
      </c>
      <c r="BQ58" s="183" t="s">
        <v>868</v>
      </c>
      <c r="BR58" s="183" t="s">
        <v>2775</v>
      </c>
      <c r="BS58" s="183" t="s">
        <v>868</v>
      </c>
      <c r="BT58" s="183" t="s">
        <v>868</v>
      </c>
      <c r="BU58" s="183" t="s">
        <v>2775</v>
      </c>
      <c r="BV58" s="183" t="s">
        <v>868</v>
      </c>
      <c r="BW58" s="183" t="s">
        <v>868</v>
      </c>
      <c r="BX58" s="183" t="s">
        <v>2775</v>
      </c>
      <c r="BY58" s="183" t="s">
        <v>868</v>
      </c>
      <c r="BZ58" s="183" t="s">
        <v>868</v>
      </c>
      <c r="CA58" s="183" t="s">
        <v>2775</v>
      </c>
      <c r="CB58" s="183" t="s">
        <v>868</v>
      </c>
      <c r="CC58" s="183" t="s">
        <v>868</v>
      </c>
      <c r="CD58" s="183" t="s">
        <v>2775</v>
      </c>
      <c r="CE58" s="183" t="s">
        <v>868</v>
      </c>
      <c r="CF58" s="183" t="s">
        <v>868</v>
      </c>
      <c r="CG58" s="183" t="s">
        <v>2775</v>
      </c>
      <c r="CH58" s="183" t="s">
        <v>868</v>
      </c>
      <c r="CI58" s="183" t="s">
        <v>868</v>
      </c>
      <c r="CJ58" s="183" t="s">
        <v>2775</v>
      </c>
      <c r="CK58" s="183" t="s">
        <v>868</v>
      </c>
      <c r="CL58" s="183" t="s">
        <v>868</v>
      </c>
      <c r="CM58" s="183" t="s">
        <v>2775</v>
      </c>
      <c r="CN58" s="183" t="s">
        <v>868</v>
      </c>
      <c r="CO58" s="183" t="s">
        <v>868</v>
      </c>
      <c r="CP58" s="183" t="s">
        <v>2775</v>
      </c>
      <c r="CQ58" s="183" t="s">
        <v>868</v>
      </c>
      <c r="CR58" s="183" t="s">
        <v>868</v>
      </c>
      <c r="CS58" s="183" t="s">
        <v>2775</v>
      </c>
      <c r="CT58" s="183" t="s">
        <v>868</v>
      </c>
      <c r="CU58" s="183" t="s">
        <v>868</v>
      </c>
      <c r="CV58" s="183" t="s">
        <v>2775</v>
      </c>
      <c r="CW58" s="183" t="s">
        <v>868</v>
      </c>
      <c r="CX58" s="183" t="s">
        <v>868</v>
      </c>
      <c r="CY58" s="183" t="s">
        <v>2775</v>
      </c>
      <c r="CZ58" s="183" t="s">
        <v>868</v>
      </c>
      <c r="DA58" s="183" t="s">
        <v>868</v>
      </c>
      <c r="DB58" s="183" t="s">
        <v>2775</v>
      </c>
      <c r="DC58" s="183" t="s">
        <v>868</v>
      </c>
      <c r="DD58" s="183" t="s">
        <v>868</v>
      </c>
      <c r="DE58" s="183" t="s">
        <v>2775</v>
      </c>
      <c r="DF58" s="183" t="s">
        <v>868</v>
      </c>
      <c r="DG58" s="183" t="s">
        <v>868</v>
      </c>
      <c r="DH58" s="183" t="s">
        <v>2775</v>
      </c>
      <c r="DI58" s="183" t="s">
        <v>868</v>
      </c>
      <c r="DJ58" s="183" t="s">
        <v>868</v>
      </c>
      <c r="DK58" s="183" t="s">
        <v>2775</v>
      </c>
      <c r="DL58" s="183" t="s">
        <v>868</v>
      </c>
      <c r="DM58" s="183" t="s">
        <v>868</v>
      </c>
      <c r="DN58" s="183" t="s">
        <v>2775</v>
      </c>
      <c r="DO58" s="183" t="s">
        <v>868</v>
      </c>
      <c r="DP58" s="183" t="s">
        <v>868</v>
      </c>
      <c r="DQ58" s="183" t="s">
        <v>2775</v>
      </c>
      <c r="DR58" s="183" t="s">
        <v>868</v>
      </c>
      <c r="DS58" s="183" t="s">
        <v>868</v>
      </c>
      <c r="DT58" s="183" t="s">
        <v>2775</v>
      </c>
      <c r="DU58" s="183" t="s">
        <v>868</v>
      </c>
      <c r="DV58" s="183" t="s">
        <v>868</v>
      </c>
      <c r="DW58" s="183" t="s">
        <v>2775</v>
      </c>
      <c r="DX58" s="183" t="s">
        <v>868</v>
      </c>
      <c r="DY58" s="183" t="s">
        <v>868</v>
      </c>
      <c r="DZ58" s="183" t="s">
        <v>2775</v>
      </c>
      <c r="EA58" s="183" t="s">
        <v>868</v>
      </c>
      <c r="EB58" s="183" t="s">
        <v>868</v>
      </c>
      <c r="EC58" s="183" t="s">
        <v>2775</v>
      </c>
      <c r="ED58" s="183" t="s">
        <v>868</v>
      </c>
      <c r="EE58" s="183" t="s">
        <v>868</v>
      </c>
      <c r="EF58" s="183" t="s">
        <v>2775</v>
      </c>
      <c r="EG58" s="183" t="s">
        <v>868</v>
      </c>
      <c r="EH58" s="183" t="s">
        <v>868</v>
      </c>
      <c r="EI58" s="183" t="s">
        <v>2775</v>
      </c>
      <c r="EJ58" s="183" t="s">
        <v>868</v>
      </c>
      <c r="EK58" s="183" t="s">
        <v>868</v>
      </c>
      <c r="EL58" s="183" t="s">
        <v>2775</v>
      </c>
      <c r="EM58" s="183" t="s">
        <v>868</v>
      </c>
      <c r="EN58" s="183" t="s">
        <v>868</v>
      </c>
      <c r="EO58" s="183" t="s">
        <v>2775</v>
      </c>
      <c r="EP58" s="183" t="s">
        <v>868</v>
      </c>
      <c r="EQ58" s="183" t="s">
        <v>868</v>
      </c>
      <c r="ER58" s="183" t="s">
        <v>2775</v>
      </c>
      <c r="ES58" s="183" t="s">
        <v>868</v>
      </c>
      <c r="ET58" s="183" t="s">
        <v>868</v>
      </c>
    </row>
    <row r="59" spans="1:150" x14ac:dyDescent="0.25">
      <c r="A59" s="1"/>
      <c r="B59" s="182" t="s">
        <v>3141</v>
      </c>
      <c r="C59" s="182" t="s">
        <v>60</v>
      </c>
      <c r="D59" s="182" t="s">
        <v>3135</v>
      </c>
      <c r="E59" s="182" t="s">
        <v>3142</v>
      </c>
      <c r="F59" s="182" t="s">
        <v>3143</v>
      </c>
      <c r="G59" s="183" t="s">
        <v>2775</v>
      </c>
      <c r="H59" s="183" t="s">
        <v>868</v>
      </c>
      <c r="I59" s="183" t="s">
        <v>868</v>
      </c>
      <c r="J59" s="183" t="s">
        <v>2775</v>
      </c>
      <c r="K59" s="183" t="s">
        <v>868</v>
      </c>
      <c r="L59" s="183" t="s">
        <v>868</v>
      </c>
      <c r="M59" s="183" t="s">
        <v>2775</v>
      </c>
      <c r="N59" s="183" t="s">
        <v>868</v>
      </c>
      <c r="O59" s="183" t="s">
        <v>868</v>
      </c>
      <c r="P59" s="183" t="s">
        <v>2775</v>
      </c>
      <c r="Q59" s="183" t="s">
        <v>868</v>
      </c>
      <c r="R59" s="183" t="s">
        <v>868</v>
      </c>
      <c r="S59" s="183" t="s">
        <v>2775</v>
      </c>
      <c r="T59" s="183" t="s">
        <v>868</v>
      </c>
      <c r="U59" s="183" t="s">
        <v>868</v>
      </c>
      <c r="V59" s="183" t="s">
        <v>2775</v>
      </c>
      <c r="W59" s="183" t="s">
        <v>868</v>
      </c>
      <c r="X59" s="183" t="s">
        <v>868</v>
      </c>
      <c r="Y59" s="183" t="s">
        <v>2775</v>
      </c>
      <c r="Z59" s="183" t="s">
        <v>868</v>
      </c>
      <c r="AA59" s="183" t="s">
        <v>868</v>
      </c>
      <c r="AB59" s="183" t="s">
        <v>2775</v>
      </c>
      <c r="AC59" s="183" t="s">
        <v>868</v>
      </c>
      <c r="AD59" s="183" t="s">
        <v>868</v>
      </c>
      <c r="AE59" s="183" t="s">
        <v>2775</v>
      </c>
      <c r="AF59" s="183" t="s">
        <v>868</v>
      </c>
      <c r="AG59" s="183" t="s">
        <v>868</v>
      </c>
      <c r="AH59" s="183" t="s">
        <v>2775</v>
      </c>
      <c r="AI59" s="183" t="s">
        <v>868</v>
      </c>
      <c r="AJ59" s="183" t="s">
        <v>868</v>
      </c>
      <c r="AK59" s="183" t="s">
        <v>2775</v>
      </c>
      <c r="AL59" s="183" t="s">
        <v>868</v>
      </c>
      <c r="AM59" s="183" t="s">
        <v>868</v>
      </c>
      <c r="AN59" s="183" t="s">
        <v>2775</v>
      </c>
      <c r="AO59" s="183" t="s">
        <v>868</v>
      </c>
      <c r="AP59" s="183" t="s">
        <v>868</v>
      </c>
      <c r="AQ59" s="183" t="s">
        <v>2775</v>
      </c>
      <c r="AR59" s="183" t="s">
        <v>868</v>
      </c>
      <c r="AS59" s="183" t="s">
        <v>868</v>
      </c>
      <c r="AT59" s="183" t="s">
        <v>2775</v>
      </c>
      <c r="AU59" s="183" t="s">
        <v>868</v>
      </c>
      <c r="AV59" s="183" t="s">
        <v>868</v>
      </c>
      <c r="AW59" s="183" t="s">
        <v>2775</v>
      </c>
      <c r="AX59" s="183" t="s">
        <v>868</v>
      </c>
      <c r="AY59" s="183" t="s">
        <v>868</v>
      </c>
      <c r="AZ59" s="183" t="s">
        <v>2775</v>
      </c>
      <c r="BA59" s="183" t="s">
        <v>868</v>
      </c>
      <c r="BB59" s="183" t="s">
        <v>868</v>
      </c>
      <c r="BC59" s="183" t="s">
        <v>2775</v>
      </c>
      <c r="BD59" s="183" t="s">
        <v>868</v>
      </c>
      <c r="BE59" s="183" t="s">
        <v>868</v>
      </c>
      <c r="BF59" s="183" t="s">
        <v>2775</v>
      </c>
      <c r="BG59" s="183" t="s">
        <v>868</v>
      </c>
      <c r="BH59" s="183" t="s">
        <v>868</v>
      </c>
      <c r="BI59" s="183" t="s">
        <v>2775</v>
      </c>
      <c r="BJ59" s="183" t="s">
        <v>868</v>
      </c>
      <c r="BK59" s="183" t="s">
        <v>868</v>
      </c>
      <c r="BL59" s="183" t="s">
        <v>2775</v>
      </c>
      <c r="BM59" s="183" t="s">
        <v>868</v>
      </c>
      <c r="BN59" s="183" t="s">
        <v>868</v>
      </c>
      <c r="BO59" s="183" t="s">
        <v>2775</v>
      </c>
      <c r="BP59" s="183" t="s">
        <v>868</v>
      </c>
      <c r="BQ59" s="183" t="s">
        <v>868</v>
      </c>
      <c r="BR59" s="183" t="s">
        <v>2775</v>
      </c>
      <c r="BS59" s="183" t="s">
        <v>868</v>
      </c>
      <c r="BT59" s="183" t="s">
        <v>868</v>
      </c>
      <c r="BU59" s="183" t="s">
        <v>2775</v>
      </c>
      <c r="BV59" s="183" t="s">
        <v>868</v>
      </c>
      <c r="BW59" s="183" t="s">
        <v>868</v>
      </c>
      <c r="BX59" s="183" t="s">
        <v>2775</v>
      </c>
      <c r="BY59" s="183" t="s">
        <v>868</v>
      </c>
      <c r="BZ59" s="183" t="s">
        <v>868</v>
      </c>
      <c r="CA59" s="183" t="s">
        <v>2775</v>
      </c>
      <c r="CB59" s="183" t="s">
        <v>868</v>
      </c>
      <c r="CC59" s="183" t="s">
        <v>868</v>
      </c>
      <c r="CD59" s="183" t="s">
        <v>2775</v>
      </c>
      <c r="CE59" s="183" t="s">
        <v>868</v>
      </c>
      <c r="CF59" s="183" t="s">
        <v>868</v>
      </c>
      <c r="CG59" s="183" t="s">
        <v>2775</v>
      </c>
      <c r="CH59" s="183" t="s">
        <v>868</v>
      </c>
      <c r="CI59" s="183" t="s">
        <v>868</v>
      </c>
      <c r="CJ59" s="183" t="s">
        <v>2775</v>
      </c>
      <c r="CK59" s="183" t="s">
        <v>868</v>
      </c>
      <c r="CL59" s="183" t="s">
        <v>868</v>
      </c>
      <c r="CM59" s="183" t="s">
        <v>2775</v>
      </c>
      <c r="CN59" s="183" t="s">
        <v>868</v>
      </c>
      <c r="CO59" s="183" t="s">
        <v>868</v>
      </c>
      <c r="CP59" s="183" t="s">
        <v>2775</v>
      </c>
      <c r="CQ59" s="183" t="s">
        <v>868</v>
      </c>
      <c r="CR59" s="183" t="s">
        <v>868</v>
      </c>
      <c r="CS59" s="183" t="s">
        <v>2775</v>
      </c>
      <c r="CT59" s="183" t="s">
        <v>868</v>
      </c>
      <c r="CU59" s="183" t="s">
        <v>868</v>
      </c>
      <c r="CV59" s="183" t="s">
        <v>2775</v>
      </c>
      <c r="CW59" s="183" t="s">
        <v>868</v>
      </c>
      <c r="CX59" s="183" t="s">
        <v>868</v>
      </c>
      <c r="CY59" s="183" t="s">
        <v>2775</v>
      </c>
      <c r="CZ59" s="183" t="s">
        <v>868</v>
      </c>
      <c r="DA59" s="183" t="s">
        <v>868</v>
      </c>
      <c r="DB59" s="183" t="s">
        <v>2775</v>
      </c>
      <c r="DC59" s="183" t="s">
        <v>868</v>
      </c>
      <c r="DD59" s="183" t="s">
        <v>868</v>
      </c>
      <c r="DE59" s="183" t="s">
        <v>2775</v>
      </c>
      <c r="DF59" s="183" t="s">
        <v>868</v>
      </c>
      <c r="DG59" s="183" t="s">
        <v>868</v>
      </c>
      <c r="DH59" s="183" t="s">
        <v>2775</v>
      </c>
      <c r="DI59" s="183" t="s">
        <v>868</v>
      </c>
      <c r="DJ59" s="183" t="s">
        <v>868</v>
      </c>
      <c r="DK59" s="183" t="s">
        <v>2775</v>
      </c>
      <c r="DL59" s="183" t="s">
        <v>868</v>
      </c>
      <c r="DM59" s="183" t="s">
        <v>868</v>
      </c>
      <c r="DN59" s="183" t="s">
        <v>2775</v>
      </c>
      <c r="DO59" s="183" t="s">
        <v>868</v>
      </c>
      <c r="DP59" s="183" t="s">
        <v>868</v>
      </c>
      <c r="DQ59" s="183" t="s">
        <v>2775</v>
      </c>
      <c r="DR59" s="183" t="s">
        <v>868</v>
      </c>
      <c r="DS59" s="183" t="s">
        <v>868</v>
      </c>
      <c r="DT59" s="183" t="s">
        <v>2775</v>
      </c>
      <c r="DU59" s="183" t="s">
        <v>868</v>
      </c>
      <c r="DV59" s="183" t="s">
        <v>868</v>
      </c>
      <c r="DW59" s="183" t="s">
        <v>2775</v>
      </c>
      <c r="DX59" s="183" t="s">
        <v>868</v>
      </c>
      <c r="DY59" s="183" t="s">
        <v>868</v>
      </c>
      <c r="DZ59" s="183" t="s">
        <v>2775</v>
      </c>
      <c r="EA59" s="183" t="s">
        <v>868</v>
      </c>
      <c r="EB59" s="183" t="s">
        <v>868</v>
      </c>
      <c r="EC59" s="183" t="s">
        <v>2775</v>
      </c>
      <c r="ED59" s="183" t="s">
        <v>868</v>
      </c>
      <c r="EE59" s="183" t="s">
        <v>868</v>
      </c>
      <c r="EF59" s="183" t="s">
        <v>2775</v>
      </c>
      <c r="EG59" s="183" t="s">
        <v>868</v>
      </c>
      <c r="EH59" s="183" t="s">
        <v>868</v>
      </c>
      <c r="EI59" s="183" t="s">
        <v>2775</v>
      </c>
      <c r="EJ59" s="183" t="s">
        <v>868</v>
      </c>
      <c r="EK59" s="183" t="s">
        <v>868</v>
      </c>
      <c r="EL59" s="183" t="s">
        <v>2775</v>
      </c>
      <c r="EM59" s="183" t="s">
        <v>868</v>
      </c>
      <c r="EN59" s="183" t="s">
        <v>868</v>
      </c>
      <c r="EO59" s="183" t="s">
        <v>2775</v>
      </c>
      <c r="EP59" s="183" t="s">
        <v>868</v>
      </c>
      <c r="EQ59" s="183" t="s">
        <v>868</v>
      </c>
      <c r="ER59" s="183" t="s">
        <v>2775</v>
      </c>
      <c r="ES59" s="183" t="s">
        <v>868</v>
      </c>
      <c r="ET59" s="183" t="s">
        <v>868</v>
      </c>
    </row>
    <row r="60" spans="1:150" x14ac:dyDescent="0.25">
      <c r="A60" s="1"/>
      <c r="B60" s="182" t="s">
        <v>3144</v>
      </c>
      <c r="C60" s="182" t="s">
        <v>60</v>
      </c>
      <c r="D60" s="182" t="s">
        <v>3135</v>
      </c>
      <c r="E60" s="182" t="s">
        <v>3145</v>
      </c>
      <c r="F60" s="182" t="s">
        <v>3146</v>
      </c>
      <c r="G60" s="183" t="s">
        <v>2775</v>
      </c>
      <c r="H60" s="183" t="s">
        <v>868</v>
      </c>
      <c r="I60" s="183" t="s">
        <v>868</v>
      </c>
      <c r="J60" s="183" t="s">
        <v>2775</v>
      </c>
      <c r="K60" s="183" t="s">
        <v>868</v>
      </c>
      <c r="L60" s="183" t="s">
        <v>868</v>
      </c>
      <c r="M60" s="183" t="s">
        <v>2775</v>
      </c>
      <c r="N60" s="183" t="s">
        <v>868</v>
      </c>
      <c r="O60" s="183" t="s">
        <v>868</v>
      </c>
      <c r="P60" s="183" t="s">
        <v>2775</v>
      </c>
      <c r="Q60" s="183" t="s">
        <v>868</v>
      </c>
      <c r="R60" s="183" t="s">
        <v>868</v>
      </c>
      <c r="S60" s="183" t="s">
        <v>2775</v>
      </c>
      <c r="T60" s="183" t="s">
        <v>868</v>
      </c>
      <c r="U60" s="183" t="s">
        <v>868</v>
      </c>
      <c r="V60" s="183" t="s">
        <v>2775</v>
      </c>
      <c r="W60" s="183" t="s">
        <v>868</v>
      </c>
      <c r="X60" s="183" t="s">
        <v>868</v>
      </c>
      <c r="Y60" s="183" t="s">
        <v>2775</v>
      </c>
      <c r="Z60" s="183" t="s">
        <v>868</v>
      </c>
      <c r="AA60" s="183" t="s">
        <v>868</v>
      </c>
      <c r="AB60" s="183" t="s">
        <v>2775</v>
      </c>
      <c r="AC60" s="183" t="s">
        <v>868</v>
      </c>
      <c r="AD60" s="183" t="s">
        <v>868</v>
      </c>
      <c r="AE60" s="183" t="s">
        <v>2775</v>
      </c>
      <c r="AF60" s="183" t="s">
        <v>868</v>
      </c>
      <c r="AG60" s="183" t="s">
        <v>868</v>
      </c>
      <c r="AH60" s="183" t="s">
        <v>2775</v>
      </c>
      <c r="AI60" s="183" t="s">
        <v>868</v>
      </c>
      <c r="AJ60" s="183" t="s">
        <v>868</v>
      </c>
      <c r="AK60" s="183" t="s">
        <v>2775</v>
      </c>
      <c r="AL60" s="183" t="s">
        <v>868</v>
      </c>
      <c r="AM60" s="183" t="s">
        <v>868</v>
      </c>
      <c r="AN60" s="183" t="s">
        <v>2775</v>
      </c>
      <c r="AO60" s="183" t="s">
        <v>868</v>
      </c>
      <c r="AP60" s="183" t="s">
        <v>868</v>
      </c>
      <c r="AQ60" s="183" t="s">
        <v>2775</v>
      </c>
      <c r="AR60" s="183" t="s">
        <v>868</v>
      </c>
      <c r="AS60" s="183" t="s">
        <v>868</v>
      </c>
      <c r="AT60" s="183" t="s">
        <v>2775</v>
      </c>
      <c r="AU60" s="183" t="s">
        <v>868</v>
      </c>
      <c r="AV60" s="183" t="s">
        <v>868</v>
      </c>
      <c r="AW60" s="183" t="s">
        <v>2775</v>
      </c>
      <c r="AX60" s="183" t="s">
        <v>868</v>
      </c>
      <c r="AY60" s="183" t="s">
        <v>868</v>
      </c>
      <c r="AZ60" s="183" t="s">
        <v>2775</v>
      </c>
      <c r="BA60" s="183" t="s">
        <v>868</v>
      </c>
      <c r="BB60" s="183" t="s">
        <v>868</v>
      </c>
      <c r="BC60" s="183" t="s">
        <v>2775</v>
      </c>
      <c r="BD60" s="183" t="s">
        <v>868</v>
      </c>
      <c r="BE60" s="183" t="s">
        <v>868</v>
      </c>
      <c r="BF60" s="183" t="s">
        <v>2775</v>
      </c>
      <c r="BG60" s="183" t="s">
        <v>868</v>
      </c>
      <c r="BH60" s="183" t="s">
        <v>868</v>
      </c>
      <c r="BI60" s="183" t="s">
        <v>2775</v>
      </c>
      <c r="BJ60" s="183" t="s">
        <v>868</v>
      </c>
      <c r="BK60" s="183" t="s">
        <v>868</v>
      </c>
      <c r="BL60" s="183" t="s">
        <v>2775</v>
      </c>
      <c r="BM60" s="183" t="s">
        <v>868</v>
      </c>
      <c r="BN60" s="183" t="s">
        <v>868</v>
      </c>
      <c r="BO60" s="183" t="s">
        <v>2775</v>
      </c>
      <c r="BP60" s="183" t="s">
        <v>868</v>
      </c>
      <c r="BQ60" s="183" t="s">
        <v>868</v>
      </c>
      <c r="BR60" s="183" t="s">
        <v>2775</v>
      </c>
      <c r="BS60" s="183" t="s">
        <v>868</v>
      </c>
      <c r="BT60" s="183" t="s">
        <v>868</v>
      </c>
      <c r="BU60" s="183" t="s">
        <v>2775</v>
      </c>
      <c r="BV60" s="183" t="s">
        <v>868</v>
      </c>
      <c r="BW60" s="183" t="s">
        <v>868</v>
      </c>
      <c r="BX60" s="183" t="s">
        <v>2775</v>
      </c>
      <c r="BY60" s="183" t="s">
        <v>868</v>
      </c>
      <c r="BZ60" s="183" t="s">
        <v>868</v>
      </c>
      <c r="CA60" s="183" t="s">
        <v>2775</v>
      </c>
      <c r="CB60" s="183" t="s">
        <v>868</v>
      </c>
      <c r="CC60" s="183" t="s">
        <v>868</v>
      </c>
      <c r="CD60" s="183" t="s">
        <v>2775</v>
      </c>
      <c r="CE60" s="183" t="s">
        <v>868</v>
      </c>
      <c r="CF60" s="183" t="s">
        <v>868</v>
      </c>
      <c r="CG60" s="183" t="s">
        <v>2775</v>
      </c>
      <c r="CH60" s="183" t="s">
        <v>868</v>
      </c>
      <c r="CI60" s="183" t="s">
        <v>868</v>
      </c>
      <c r="CJ60" s="183" t="s">
        <v>2775</v>
      </c>
      <c r="CK60" s="183" t="s">
        <v>868</v>
      </c>
      <c r="CL60" s="183" t="s">
        <v>868</v>
      </c>
      <c r="CM60" s="183" t="s">
        <v>2775</v>
      </c>
      <c r="CN60" s="183" t="s">
        <v>868</v>
      </c>
      <c r="CO60" s="183" t="s">
        <v>868</v>
      </c>
      <c r="CP60" s="183" t="s">
        <v>2775</v>
      </c>
      <c r="CQ60" s="183" t="s">
        <v>868</v>
      </c>
      <c r="CR60" s="183" t="s">
        <v>868</v>
      </c>
      <c r="CS60" s="183" t="s">
        <v>2775</v>
      </c>
      <c r="CT60" s="183" t="s">
        <v>868</v>
      </c>
      <c r="CU60" s="183" t="s">
        <v>868</v>
      </c>
      <c r="CV60" s="183" t="s">
        <v>2775</v>
      </c>
      <c r="CW60" s="183" t="s">
        <v>868</v>
      </c>
      <c r="CX60" s="183" t="s">
        <v>868</v>
      </c>
      <c r="CY60" s="183" t="s">
        <v>2775</v>
      </c>
      <c r="CZ60" s="183" t="s">
        <v>868</v>
      </c>
      <c r="DA60" s="183" t="s">
        <v>868</v>
      </c>
      <c r="DB60" s="183" t="s">
        <v>2775</v>
      </c>
      <c r="DC60" s="183" t="s">
        <v>868</v>
      </c>
      <c r="DD60" s="183" t="s">
        <v>868</v>
      </c>
      <c r="DE60" s="183" t="s">
        <v>2775</v>
      </c>
      <c r="DF60" s="183" t="s">
        <v>868</v>
      </c>
      <c r="DG60" s="183" t="s">
        <v>868</v>
      </c>
      <c r="DH60" s="183" t="s">
        <v>2775</v>
      </c>
      <c r="DI60" s="183" t="s">
        <v>868</v>
      </c>
      <c r="DJ60" s="183" t="s">
        <v>868</v>
      </c>
      <c r="DK60" s="183" t="s">
        <v>2775</v>
      </c>
      <c r="DL60" s="183" t="s">
        <v>868</v>
      </c>
      <c r="DM60" s="183" t="s">
        <v>868</v>
      </c>
      <c r="DN60" s="183" t="s">
        <v>2775</v>
      </c>
      <c r="DO60" s="183" t="s">
        <v>868</v>
      </c>
      <c r="DP60" s="183" t="s">
        <v>868</v>
      </c>
      <c r="DQ60" s="183" t="s">
        <v>2775</v>
      </c>
      <c r="DR60" s="183" t="s">
        <v>868</v>
      </c>
      <c r="DS60" s="183" t="s">
        <v>868</v>
      </c>
      <c r="DT60" s="183" t="s">
        <v>2775</v>
      </c>
      <c r="DU60" s="183" t="s">
        <v>868</v>
      </c>
      <c r="DV60" s="183" t="s">
        <v>868</v>
      </c>
      <c r="DW60" s="183" t="s">
        <v>2775</v>
      </c>
      <c r="DX60" s="183" t="s">
        <v>868</v>
      </c>
      <c r="DY60" s="183" t="s">
        <v>868</v>
      </c>
      <c r="DZ60" s="183" t="s">
        <v>2775</v>
      </c>
      <c r="EA60" s="183" t="s">
        <v>868</v>
      </c>
      <c r="EB60" s="183" t="s">
        <v>868</v>
      </c>
      <c r="EC60" s="183" t="s">
        <v>2775</v>
      </c>
      <c r="ED60" s="183" t="s">
        <v>868</v>
      </c>
      <c r="EE60" s="183" t="s">
        <v>868</v>
      </c>
      <c r="EF60" s="183" t="s">
        <v>2775</v>
      </c>
      <c r="EG60" s="183" t="s">
        <v>868</v>
      </c>
      <c r="EH60" s="183" t="s">
        <v>868</v>
      </c>
      <c r="EI60" s="183" t="s">
        <v>2775</v>
      </c>
      <c r="EJ60" s="183" t="s">
        <v>868</v>
      </c>
      <c r="EK60" s="183" t="s">
        <v>868</v>
      </c>
      <c r="EL60" s="183" t="s">
        <v>2775</v>
      </c>
      <c r="EM60" s="183" t="s">
        <v>868</v>
      </c>
      <c r="EN60" s="183" t="s">
        <v>868</v>
      </c>
      <c r="EO60" s="183" t="s">
        <v>2775</v>
      </c>
      <c r="EP60" s="183" t="s">
        <v>868</v>
      </c>
      <c r="EQ60" s="183" t="s">
        <v>868</v>
      </c>
      <c r="ER60" s="183" t="s">
        <v>2775</v>
      </c>
      <c r="ES60" s="183" t="s">
        <v>868</v>
      </c>
      <c r="ET60" s="183" t="s">
        <v>868</v>
      </c>
    </row>
    <row r="61" spans="1:150" x14ac:dyDescent="0.25">
      <c r="A61" s="1"/>
      <c r="B61" s="182" t="s">
        <v>3147</v>
      </c>
      <c r="C61" s="182" t="s">
        <v>60</v>
      </c>
      <c r="D61" s="182" t="s">
        <v>3135</v>
      </c>
      <c r="E61" s="182" t="s">
        <v>3148</v>
      </c>
      <c r="F61" s="182" t="s">
        <v>3149</v>
      </c>
      <c r="G61" s="183" t="s">
        <v>2775</v>
      </c>
      <c r="H61" s="183" t="s">
        <v>2667</v>
      </c>
      <c r="I61" s="183" t="s">
        <v>2667</v>
      </c>
      <c r="J61" s="183" t="s">
        <v>2775</v>
      </c>
      <c r="K61" s="183" t="s">
        <v>2667</v>
      </c>
      <c r="L61" s="183" t="s">
        <v>2667</v>
      </c>
      <c r="M61" s="183" t="s">
        <v>2775</v>
      </c>
      <c r="N61" s="183" t="s">
        <v>2667</v>
      </c>
      <c r="O61" s="183" t="s">
        <v>2667</v>
      </c>
      <c r="P61" s="183" t="s">
        <v>2775</v>
      </c>
      <c r="Q61" s="183" t="s">
        <v>2667</v>
      </c>
      <c r="R61" s="183" t="s">
        <v>2667</v>
      </c>
      <c r="S61" s="183" t="s">
        <v>2775</v>
      </c>
      <c r="T61" s="183" t="s">
        <v>2667</v>
      </c>
      <c r="U61" s="183" t="s">
        <v>2667</v>
      </c>
      <c r="V61" s="183" t="s">
        <v>2775</v>
      </c>
      <c r="W61" s="183" t="s">
        <v>2667</v>
      </c>
      <c r="X61" s="183" t="s">
        <v>2667</v>
      </c>
      <c r="Y61" s="183" t="s">
        <v>2775</v>
      </c>
      <c r="Z61" s="183" t="s">
        <v>2667</v>
      </c>
      <c r="AA61" s="183" t="s">
        <v>2667</v>
      </c>
      <c r="AB61" s="183" t="s">
        <v>2775</v>
      </c>
      <c r="AC61" s="183" t="s">
        <v>2667</v>
      </c>
      <c r="AD61" s="183" t="s">
        <v>2667</v>
      </c>
      <c r="AE61" s="183" t="s">
        <v>2775</v>
      </c>
      <c r="AF61" s="183" t="s">
        <v>2667</v>
      </c>
      <c r="AG61" s="183" t="s">
        <v>2667</v>
      </c>
      <c r="AH61" s="183" t="s">
        <v>2775</v>
      </c>
      <c r="AI61" s="183" t="s">
        <v>2667</v>
      </c>
      <c r="AJ61" s="183" t="s">
        <v>2667</v>
      </c>
      <c r="AK61" s="183" t="s">
        <v>2775</v>
      </c>
      <c r="AL61" s="183" t="s">
        <v>2667</v>
      </c>
      <c r="AM61" s="183" t="s">
        <v>2667</v>
      </c>
      <c r="AN61" s="183" t="s">
        <v>2775</v>
      </c>
      <c r="AO61" s="183" t="s">
        <v>2667</v>
      </c>
      <c r="AP61" s="183" t="s">
        <v>2667</v>
      </c>
      <c r="AQ61" s="183" t="s">
        <v>2775</v>
      </c>
      <c r="AR61" s="183" t="s">
        <v>2667</v>
      </c>
      <c r="AS61" s="183" t="s">
        <v>2667</v>
      </c>
      <c r="AT61" s="183" t="s">
        <v>2775</v>
      </c>
      <c r="AU61" s="183" t="s">
        <v>2667</v>
      </c>
      <c r="AV61" s="183" t="s">
        <v>2667</v>
      </c>
      <c r="AW61" s="183" t="s">
        <v>2775</v>
      </c>
      <c r="AX61" s="183" t="s">
        <v>2667</v>
      </c>
      <c r="AY61" s="183" t="s">
        <v>2667</v>
      </c>
      <c r="AZ61" s="183" t="s">
        <v>2775</v>
      </c>
      <c r="BA61" s="183" t="s">
        <v>2667</v>
      </c>
      <c r="BB61" s="183" t="s">
        <v>2667</v>
      </c>
      <c r="BC61" s="183" t="s">
        <v>2775</v>
      </c>
      <c r="BD61" s="183" t="s">
        <v>2667</v>
      </c>
      <c r="BE61" s="183" t="s">
        <v>2667</v>
      </c>
      <c r="BF61" s="183" t="s">
        <v>2775</v>
      </c>
      <c r="BG61" s="183" t="s">
        <v>2667</v>
      </c>
      <c r="BH61" s="183" t="s">
        <v>2667</v>
      </c>
      <c r="BI61" s="183" t="s">
        <v>2775</v>
      </c>
      <c r="BJ61" s="183" t="s">
        <v>2667</v>
      </c>
      <c r="BK61" s="183" t="s">
        <v>2667</v>
      </c>
      <c r="BL61" s="183" t="s">
        <v>2775</v>
      </c>
      <c r="BM61" s="183" t="s">
        <v>2667</v>
      </c>
      <c r="BN61" s="183" t="s">
        <v>2667</v>
      </c>
      <c r="BO61" s="183" t="s">
        <v>2775</v>
      </c>
      <c r="BP61" s="183" t="s">
        <v>2667</v>
      </c>
      <c r="BQ61" s="183" t="s">
        <v>2667</v>
      </c>
      <c r="BR61" s="183" t="s">
        <v>2775</v>
      </c>
      <c r="BS61" s="183" t="s">
        <v>2667</v>
      </c>
      <c r="BT61" s="183" t="s">
        <v>2667</v>
      </c>
      <c r="BU61" s="183" t="s">
        <v>2775</v>
      </c>
      <c r="BV61" s="183" t="s">
        <v>2667</v>
      </c>
      <c r="BW61" s="183" t="s">
        <v>2667</v>
      </c>
      <c r="BX61" s="183" t="s">
        <v>2775</v>
      </c>
      <c r="BY61" s="183" t="s">
        <v>2667</v>
      </c>
      <c r="BZ61" s="183" t="s">
        <v>2667</v>
      </c>
      <c r="CA61" s="183" t="s">
        <v>2775</v>
      </c>
      <c r="CB61" s="183" t="s">
        <v>2667</v>
      </c>
      <c r="CC61" s="183" t="s">
        <v>2667</v>
      </c>
      <c r="CD61" s="183" t="s">
        <v>2775</v>
      </c>
      <c r="CE61" s="183" t="s">
        <v>2667</v>
      </c>
      <c r="CF61" s="183" t="s">
        <v>2667</v>
      </c>
      <c r="CG61" s="183" t="s">
        <v>2775</v>
      </c>
      <c r="CH61" s="183" t="s">
        <v>2667</v>
      </c>
      <c r="CI61" s="183" t="s">
        <v>2667</v>
      </c>
      <c r="CJ61" s="183" t="s">
        <v>2775</v>
      </c>
      <c r="CK61" s="183" t="s">
        <v>2667</v>
      </c>
      <c r="CL61" s="183" t="s">
        <v>2667</v>
      </c>
      <c r="CM61" s="183" t="s">
        <v>2775</v>
      </c>
      <c r="CN61" s="183" t="s">
        <v>2667</v>
      </c>
      <c r="CO61" s="183" t="s">
        <v>2667</v>
      </c>
      <c r="CP61" s="183" t="s">
        <v>2775</v>
      </c>
      <c r="CQ61" s="183" t="s">
        <v>2667</v>
      </c>
      <c r="CR61" s="183" t="s">
        <v>2667</v>
      </c>
      <c r="CS61" s="183" t="s">
        <v>2775</v>
      </c>
      <c r="CT61" s="183" t="s">
        <v>2667</v>
      </c>
      <c r="CU61" s="183" t="s">
        <v>2667</v>
      </c>
      <c r="CV61" s="183" t="s">
        <v>2775</v>
      </c>
      <c r="CW61" s="183" t="s">
        <v>2667</v>
      </c>
      <c r="CX61" s="183" t="s">
        <v>2667</v>
      </c>
      <c r="CY61" s="183" t="s">
        <v>2775</v>
      </c>
      <c r="CZ61" s="183" t="s">
        <v>2667</v>
      </c>
      <c r="DA61" s="183" t="s">
        <v>2667</v>
      </c>
      <c r="DB61" s="183" t="s">
        <v>2775</v>
      </c>
      <c r="DC61" s="183" t="s">
        <v>2667</v>
      </c>
      <c r="DD61" s="183" t="s">
        <v>2667</v>
      </c>
      <c r="DE61" s="183" t="s">
        <v>2775</v>
      </c>
      <c r="DF61" s="183" t="s">
        <v>2667</v>
      </c>
      <c r="DG61" s="183" t="s">
        <v>2667</v>
      </c>
      <c r="DH61" s="183" t="s">
        <v>2775</v>
      </c>
      <c r="DI61" s="183" t="s">
        <v>2667</v>
      </c>
      <c r="DJ61" s="183" t="s">
        <v>2667</v>
      </c>
      <c r="DK61" s="183" t="s">
        <v>2775</v>
      </c>
      <c r="DL61" s="183" t="s">
        <v>2667</v>
      </c>
      <c r="DM61" s="183" t="s">
        <v>2667</v>
      </c>
      <c r="DN61" s="183" t="s">
        <v>2775</v>
      </c>
      <c r="DO61" s="183" t="s">
        <v>2667</v>
      </c>
      <c r="DP61" s="183" t="s">
        <v>2667</v>
      </c>
      <c r="DQ61" s="183" t="s">
        <v>2775</v>
      </c>
      <c r="DR61" s="183" t="s">
        <v>2667</v>
      </c>
      <c r="DS61" s="183" t="s">
        <v>2667</v>
      </c>
      <c r="DT61" s="183" t="s">
        <v>2775</v>
      </c>
      <c r="DU61" s="183" t="s">
        <v>2667</v>
      </c>
      <c r="DV61" s="183" t="s">
        <v>2667</v>
      </c>
      <c r="DW61" s="183" t="s">
        <v>2775</v>
      </c>
      <c r="DX61" s="183" t="s">
        <v>2667</v>
      </c>
      <c r="DY61" s="183" t="s">
        <v>2667</v>
      </c>
      <c r="DZ61" s="183" t="s">
        <v>2775</v>
      </c>
      <c r="EA61" s="183" t="s">
        <v>2667</v>
      </c>
      <c r="EB61" s="183" t="s">
        <v>2667</v>
      </c>
      <c r="EC61" s="183" t="s">
        <v>2775</v>
      </c>
      <c r="ED61" s="183" t="s">
        <v>2667</v>
      </c>
      <c r="EE61" s="183" t="s">
        <v>2667</v>
      </c>
      <c r="EF61" s="183" t="s">
        <v>2775</v>
      </c>
      <c r="EG61" s="183" t="s">
        <v>2667</v>
      </c>
      <c r="EH61" s="183" t="s">
        <v>2667</v>
      </c>
      <c r="EI61" s="183" t="s">
        <v>2775</v>
      </c>
      <c r="EJ61" s="183" t="s">
        <v>2667</v>
      </c>
      <c r="EK61" s="183" t="s">
        <v>2667</v>
      </c>
      <c r="EL61" s="183" t="s">
        <v>2775</v>
      </c>
      <c r="EM61" s="183" t="s">
        <v>2667</v>
      </c>
      <c r="EN61" s="183" t="s">
        <v>2667</v>
      </c>
      <c r="EO61" s="183" t="s">
        <v>2775</v>
      </c>
      <c r="EP61" s="183" t="s">
        <v>2667</v>
      </c>
      <c r="EQ61" s="183" t="s">
        <v>2667</v>
      </c>
      <c r="ER61" s="183" t="s">
        <v>2775</v>
      </c>
      <c r="ES61" s="183" t="s">
        <v>2667</v>
      </c>
      <c r="ET61" s="183" t="s">
        <v>2667</v>
      </c>
    </row>
    <row r="62" spans="1:150" x14ac:dyDescent="0.25">
      <c r="A62" s="1"/>
      <c r="B62" s="181" t="s">
        <v>3150</v>
      </c>
      <c r="C62" s="181" t="s">
        <v>72</v>
      </c>
      <c r="D62" s="181" t="s">
        <v>73</v>
      </c>
      <c r="E62" s="181" t="s">
        <v>3151</v>
      </c>
      <c r="F62" s="181" t="s">
        <v>3152</v>
      </c>
      <c r="G62" s="181" t="s">
        <v>2775</v>
      </c>
      <c r="H62" s="181" t="s">
        <v>2667</v>
      </c>
      <c r="I62" s="181" t="s">
        <v>2667</v>
      </c>
      <c r="J62" s="181" t="s">
        <v>2775</v>
      </c>
      <c r="K62" s="181" t="s">
        <v>2667</v>
      </c>
      <c r="L62" s="181" t="s">
        <v>2667</v>
      </c>
      <c r="M62" s="181" t="s">
        <v>2775</v>
      </c>
      <c r="N62" s="181" t="s">
        <v>2667</v>
      </c>
      <c r="O62" s="181" t="s">
        <v>2667</v>
      </c>
      <c r="P62" s="181" t="s">
        <v>2775</v>
      </c>
      <c r="Q62" s="181" t="s">
        <v>2667</v>
      </c>
      <c r="R62" s="181" t="s">
        <v>2667</v>
      </c>
      <c r="S62" s="181" t="s">
        <v>2775</v>
      </c>
      <c r="T62" s="181" t="s">
        <v>2667</v>
      </c>
      <c r="U62" s="181" t="s">
        <v>2667</v>
      </c>
      <c r="V62" s="181" t="s">
        <v>2775</v>
      </c>
      <c r="W62" s="181" t="s">
        <v>2667</v>
      </c>
      <c r="X62" s="181" t="s">
        <v>2667</v>
      </c>
      <c r="Y62" s="181" t="s">
        <v>2775</v>
      </c>
      <c r="Z62" s="181" t="s">
        <v>2667</v>
      </c>
      <c r="AA62" s="181" t="s">
        <v>2667</v>
      </c>
      <c r="AB62" s="181" t="s">
        <v>2775</v>
      </c>
      <c r="AC62" s="181" t="s">
        <v>2667</v>
      </c>
      <c r="AD62" s="181" t="s">
        <v>2667</v>
      </c>
      <c r="AE62" s="181" t="s">
        <v>2775</v>
      </c>
      <c r="AF62" s="181" t="s">
        <v>2667</v>
      </c>
      <c r="AG62" s="181" t="s">
        <v>2667</v>
      </c>
      <c r="AH62" s="181" t="s">
        <v>2775</v>
      </c>
      <c r="AI62" s="181" t="s">
        <v>2667</v>
      </c>
      <c r="AJ62" s="181" t="s">
        <v>2667</v>
      </c>
      <c r="AK62" s="181" t="s">
        <v>2775</v>
      </c>
      <c r="AL62" s="181" t="s">
        <v>2667</v>
      </c>
      <c r="AM62" s="181" t="s">
        <v>2667</v>
      </c>
      <c r="AN62" s="181" t="s">
        <v>2775</v>
      </c>
      <c r="AO62" s="181" t="s">
        <v>2667</v>
      </c>
      <c r="AP62" s="181" t="s">
        <v>2667</v>
      </c>
      <c r="AQ62" s="181" t="s">
        <v>2775</v>
      </c>
      <c r="AR62" s="181" t="s">
        <v>2667</v>
      </c>
      <c r="AS62" s="181" t="s">
        <v>2667</v>
      </c>
      <c r="AT62" s="181" t="s">
        <v>2775</v>
      </c>
      <c r="AU62" s="181" t="s">
        <v>2667</v>
      </c>
      <c r="AV62" s="181" t="s">
        <v>2667</v>
      </c>
      <c r="AW62" s="181" t="s">
        <v>2775</v>
      </c>
      <c r="AX62" s="181" t="s">
        <v>2667</v>
      </c>
      <c r="AY62" s="181" t="s">
        <v>2667</v>
      </c>
      <c r="AZ62" s="181" t="s">
        <v>2775</v>
      </c>
      <c r="BA62" s="181" t="s">
        <v>2667</v>
      </c>
      <c r="BB62" s="181" t="s">
        <v>2667</v>
      </c>
      <c r="BC62" s="181" t="s">
        <v>2775</v>
      </c>
      <c r="BD62" s="181" t="s">
        <v>2667</v>
      </c>
      <c r="BE62" s="181" t="s">
        <v>2667</v>
      </c>
      <c r="BF62" s="181" t="s">
        <v>2775</v>
      </c>
      <c r="BG62" s="181" t="s">
        <v>2667</v>
      </c>
      <c r="BH62" s="181" t="s">
        <v>2667</v>
      </c>
      <c r="BI62" s="181" t="s">
        <v>2775</v>
      </c>
      <c r="BJ62" s="181" t="s">
        <v>2667</v>
      </c>
      <c r="BK62" s="181" t="s">
        <v>2667</v>
      </c>
      <c r="BL62" s="181" t="s">
        <v>2775</v>
      </c>
      <c r="BM62" s="181" t="s">
        <v>2667</v>
      </c>
      <c r="BN62" s="181" t="s">
        <v>2667</v>
      </c>
      <c r="BO62" s="181" t="s">
        <v>2775</v>
      </c>
      <c r="BP62" s="181" t="s">
        <v>2667</v>
      </c>
      <c r="BQ62" s="181" t="s">
        <v>2667</v>
      </c>
      <c r="BR62" s="181" t="s">
        <v>2775</v>
      </c>
      <c r="BS62" s="181" t="s">
        <v>2667</v>
      </c>
      <c r="BT62" s="181" t="s">
        <v>2667</v>
      </c>
      <c r="BU62" s="181" t="s">
        <v>2775</v>
      </c>
      <c r="BV62" s="181" t="s">
        <v>2667</v>
      </c>
      <c r="BW62" s="181" t="s">
        <v>2667</v>
      </c>
      <c r="BX62" s="181" t="s">
        <v>2775</v>
      </c>
      <c r="BY62" s="181" t="s">
        <v>2667</v>
      </c>
      <c r="BZ62" s="181" t="s">
        <v>2667</v>
      </c>
      <c r="CA62" s="181" t="s">
        <v>2775</v>
      </c>
      <c r="CB62" s="181" t="s">
        <v>2667</v>
      </c>
      <c r="CC62" s="181" t="s">
        <v>2667</v>
      </c>
      <c r="CD62" s="181" t="s">
        <v>2775</v>
      </c>
      <c r="CE62" s="181" t="s">
        <v>2667</v>
      </c>
      <c r="CF62" s="181" t="s">
        <v>2667</v>
      </c>
      <c r="CG62" s="181" t="s">
        <v>2775</v>
      </c>
      <c r="CH62" s="181" t="s">
        <v>2667</v>
      </c>
      <c r="CI62" s="181" t="s">
        <v>2667</v>
      </c>
      <c r="CJ62" s="181" t="s">
        <v>2775</v>
      </c>
      <c r="CK62" s="181" t="s">
        <v>2667</v>
      </c>
      <c r="CL62" s="181" t="s">
        <v>2667</v>
      </c>
      <c r="CM62" s="181" t="s">
        <v>2775</v>
      </c>
      <c r="CN62" s="181" t="s">
        <v>2667</v>
      </c>
      <c r="CO62" s="181" t="s">
        <v>2667</v>
      </c>
      <c r="CP62" s="181" t="s">
        <v>2775</v>
      </c>
      <c r="CQ62" s="181" t="s">
        <v>2667</v>
      </c>
      <c r="CR62" s="181" t="s">
        <v>2667</v>
      </c>
      <c r="CS62" s="181" t="s">
        <v>2775</v>
      </c>
      <c r="CT62" s="181" t="s">
        <v>2667</v>
      </c>
      <c r="CU62" s="181" t="s">
        <v>2667</v>
      </c>
      <c r="CV62" s="181" t="s">
        <v>2775</v>
      </c>
      <c r="CW62" s="181" t="s">
        <v>2667</v>
      </c>
      <c r="CX62" s="181" t="s">
        <v>2667</v>
      </c>
      <c r="CY62" s="181" t="s">
        <v>2775</v>
      </c>
      <c r="CZ62" s="181" t="s">
        <v>2667</v>
      </c>
      <c r="DA62" s="181" t="s">
        <v>2667</v>
      </c>
      <c r="DB62" s="181" t="s">
        <v>2775</v>
      </c>
      <c r="DC62" s="181" t="s">
        <v>2667</v>
      </c>
      <c r="DD62" s="181" t="s">
        <v>2667</v>
      </c>
      <c r="DE62" s="181" t="s">
        <v>2775</v>
      </c>
      <c r="DF62" s="181" t="s">
        <v>2667</v>
      </c>
      <c r="DG62" s="181" t="s">
        <v>2667</v>
      </c>
      <c r="DH62" s="181" t="s">
        <v>2775</v>
      </c>
      <c r="DI62" s="181" t="s">
        <v>2667</v>
      </c>
      <c r="DJ62" s="181" t="s">
        <v>2667</v>
      </c>
      <c r="DK62" s="181" t="s">
        <v>2775</v>
      </c>
      <c r="DL62" s="181" t="s">
        <v>2667</v>
      </c>
      <c r="DM62" s="181" t="s">
        <v>2667</v>
      </c>
      <c r="DN62" s="181" t="s">
        <v>2775</v>
      </c>
      <c r="DO62" s="181" t="s">
        <v>2667</v>
      </c>
      <c r="DP62" s="181" t="s">
        <v>2667</v>
      </c>
      <c r="DQ62" s="181" t="s">
        <v>2775</v>
      </c>
      <c r="DR62" s="181" t="s">
        <v>2667</v>
      </c>
      <c r="DS62" s="181" t="s">
        <v>2667</v>
      </c>
      <c r="DT62" s="181" t="s">
        <v>2775</v>
      </c>
      <c r="DU62" s="181" t="s">
        <v>2667</v>
      </c>
      <c r="DV62" s="181" t="s">
        <v>2667</v>
      </c>
      <c r="DW62" s="181" t="s">
        <v>2775</v>
      </c>
      <c r="DX62" s="181" t="s">
        <v>2667</v>
      </c>
      <c r="DY62" s="181" t="s">
        <v>2667</v>
      </c>
      <c r="DZ62" s="181" t="s">
        <v>2775</v>
      </c>
      <c r="EA62" s="181" t="s">
        <v>2667</v>
      </c>
      <c r="EB62" s="181" t="s">
        <v>2667</v>
      </c>
      <c r="EC62" s="181" t="s">
        <v>2775</v>
      </c>
      <c r="ED62" s="181" t="s">
        <v>2667</v>
      </c>
      <c r="EE62" s="181" t="s">
        <v>2667</v>
      </c>
      <c r="EF62" s="181" t="s">
        <v>2775</v>
      </c>
      <c r="EG62" s="181" t="s">
        <v>2667</v>
      </c>
      <c r="EH62" s="181" t="s">
        <v>2667</v>
      </c>
      <c r="EI62" s="181" t="s">
        <v>2775</v>
      </c>
      <c r="EJ62" s="181" t="s">
        <v>2667</v>
      </c>
      <c r="EK62" s="181" t="s">
        <v>2667</v>
      </c>
      <c r="EL62" s="181" t="s">
        <v>2775</v>
      </c>
      <c r="EM62" s="181" t="s">
        <v>2667</v>
      </c>
      <c r="EN62" s="181" t="s">
        <v>2667</v>
      </c>
      <c r="EO62" s="181" t="s">
        <v>2775</v>
      </c>
      <c r="EP62" s="181" t="s">
        <v>2667</v>
      </c>
      <c r="EQ62" s="181" t="s">
        <v>2667</v>
      </c>
      <c r="ER62" s="181" t="s">
        <v>2775</v>
      </c>
      <c r="ES62" s="181" t="s">
        <v>2667</v>
      </c>
      <c r="ET62" s="181" t="s">
        <v>2667</v>
      </c>
    </row>
    <row r="63" spans="1:150" x14ac:dyDescent="0.25">
      <c r="A63" s="1"/>
      <c r="B63" s="182" t="s">
        <v>3153</v>
      </c>
      <c r="C63" s="182" t="s">
        <v>72</v>
      </c>
      <c r="D63" s="182" t="s">
        <v>73</v>
      </c>
      <c r="E63" s="182" t="s">
        <v>3154</v>
      </c>
      <c r="F63" s="182" t="s">
        <v>3155</v>
      </c>
      <c r="G63" s="183" t="s">
        <v>2775</v>
      </c>
      <c r="H63" s="183" t="s">
        <v>2667</v>
      </c>
      <c r="I63" s="183" t="s">
        <v>2667</v>
      </c>
      <c r="J63" s="183" t="s">
        <v>2775</v>
      </c>
      <c r="K63" s="183" t="s">
        <v>2667</v>
      </c>
      <c r="L63" s="183" t="s">
        <v>2667</v>
      </c>
      <c r="M63" s="183" t="s">
        <v>2775</v>
      </c>
      <c r="N63" s="183" t="s">
        <v>2667</v>
      </c>
      <c r="O63" s="183" t="s">
        <v>2667</v>
      </c>
      <c r="P63" s="183" t="s">
        <v>2775</v>
      </c>
      <c r="Q63" s="183" t="s">
        <v>2667</v>
      </c>
      <c r="R63" s="183" t="s">
        <v>2667</v>
      </c>
      <c r="S63" s="183" t="s">
        <v>2775</v>
      </c>
      <c r="T63" s="183" t="s">
        <v>2667</v>
      </c>
      <c r="U63" s="183" t="s">
        <v>2667</v>
      </c>
      <c r="V63" s="183" t="s">
        <v>2775</v>
      </c>
      <c r="W63" s="183" t="s">
        <v>2667</v>
      </c>
      <c r="X63" s="183" t="s">
        <v>2667</v>
      </c>
      <c r="Y63" s="183" t="s">
        <v>2775</v>
      </c>
      <c r="Z63" s="183" t="s">
        <v>2667</v>
      </c>
      <c r="AA63" s="183" t="s">
        <v>2667</v>
      </c>
      <c r="AB63" s="183" t="s">
        <v>2775</v>
      </c>
      <c r="AC63" s="183" t="s">
        <v>2667</v>
      </c>
      <c r="AD63" s="183" t="s">
        <v>2667</v>
      </c>
      <c r="AE63" s="183" t="s">
        <v>2775</v>
      </c>
      <c r="AF63" s="183" t="s">
        <v>2667</v>
      </c>
      <c r="AG63" s="183" t="s">
        <v>2667</v>
      </c>
      <c r="AH63" s="183" t="s">
        <v>2775</v>
      </c>
      <c r="AI63" s="183" t="s">
        <v>2667</v>
      </c>
      <c r="AJ63" s="183" t="s">
        <v>2667</v>
      </c>
      <c r="AK63" s="183" t="s">
        <v>2775</v>
      </c>
      <c r="AL63" s="183" t="s">
        <v>2667</v>
      </c>
      <c r="AM63" s="183" t="s">
        <v>2667</v>
      </c>
      <c r="AN63" s="183" t="s">
        <v>2775</v>
      </c>
      <c r="AO63" s="183" t="s">
        <v>2667</v>
      </c>
      <c r="AP63" s="183" t="s">
        <v>2667</v>
      </c>
      <c r="AQ63" s="183" t="s">
        <v>2775</v>
      </c>
      <c r="AR63" s="183" t="s">
        <v>2667</v>
      </c>
      <c r="AS63" s="183" t="s">
        <v>2667</v>
      </c>
      <c r="AT63" s="183" t="s">
        <v>2775</v>
      </c>
      <c r="AU63" s="183" t="s">
        <v>2667</v>
      </c>
      <c r="AV63" s="183" t="s">
        <v>2667</v>
      </c>
      <c r="AW63" s="183" t="s">
        <v>2775</v>
      </c>
      <c r="AX63" s="183" t="s">
        <v>2667</v>
      </c>
      <c r="AY63" s="183" t="s">
        <v>2667</v>
      </c>
      <c r="AZ63" s="183" t="s">
        <v>2775</v>
      </c>
      <c r="BA63" s="183" t="s">
        <v>2667</v>
      </c>
      <c r="BB63" s="183" t="s">
        <v>2667</v>
      </c>
      <c r="BC63" s="183" t="s">
        <v>2775</v>
      </c>
      <c r="BD63" s="183" t="s">
        <v>2667</v>
      </c>
      <c r="BE63" s="183" t="s">
        <v>2667</v>
      </c>
      <c r="BF63" s="183" t="s">
        <v>2775</v>
      </c>
      <c r="BG63" s="183" t="s">
        <v>2667</v>
      </c>
      <c r="BH63" s="183" t="s">
        <v>2667</v>
      </c>
      <c r="BI63" s="183" t="s">
        <v>2775</v>
      </c>
      <c r="BJ63" s="183" t="s">
        <v>2667</v>
      </c>
      <c r="BK63" s="183" t="s">
        <v>2667</v>
      </c>
      <c r="BL63" s="183" t="s">
        <v>2775</v>
      </c>
      <c r="BM63" s="183" t="s">
        <v>2667</v>
      </c>
      <c r="BN63" s="183" t="s">
        <v>2667</v>
      </c>
      <c r="BO63" s="183" t="s">
        <v>2775</v>
      </c>
      <c r="BP63" s="183" t="s">
        <v>2667</v>
      </c>
      <c r="BQ63" s="183" t="s">
        <v>2667</v>
      </c>
      <c r="BR63" s="183" t="s">
        <v>2775</v>
      </c>
      <c r="BS63" s="183" t="s">
        <v>2667</v>
      </c>
      <c r="BT63" s="183" t="s">
        <v>2667</v>
      </c>
      <c r="BU63" s="183" t="s">
        <v>2775</v>
      </c>
      <c r="BV63" s="183" t="s">
        <v>2667</v>
      </c>
      <c r="BW63" s="183" t="s">
        <v>2667</v>
      </c>
      <c r="BX63" s="183" t="s">
        <v>2775</v>
      </c>
      <c r="BY63" s="183" t="s">
        <v>2667</v>
      </c>
      <c r="BZ63" s="183" t="s">
        <v>2667</v>
      </c>
      <c r="CA63" s="183" t="s">
        <v>2775</v>
      </c>
      <c r="CB63" s="183" t="s">
        <v>2667</v>
      </c>
      <c r="CC63" s="183" t="s">
        <v>2667</v>
      </c>
      <c r="CD63" s="183" t="s">
        <v>2775</v>
      </c>
      <c r="CE63" s="183" t="s">
        <v>2667</v>
      </c>
      <c r="CF63" s="183" t="s">
        <v>2667</v>
      </c>
      <c r="CG63" s="183" t="s">
        <v>2775</v>
      </c>
      <c r="CH63" s="183" t="s">
        <v>2667</v>
      </c>
      <c r="CI63" s="183" t="s">
        <v>2667</v>
      </c>
      <c r="CJ63" s="183" t="s">
        <v>2775</v>
      </c>
      <c r="CK63" s="183" t="s">
        <v>2667</v>
      </c>
      <c r="CL63" s="183" t="s">
        <v>2667</v>
      </c>
      <c r="CM63" s="183" t="s">
        <v>2775</v>
      </c>
      <c r="CN63" s="183" t="s">
        <v>2667</v>
      </c>
      <c r="CO63" s="183" t="s">
        <v>2667</v>
      </c>
      <c r="CP63" s="183" t="s">
        <v>2775</v>
      </c>
      <c r="CQ63" s="183" t="s">
        <v>2667</v>
      </c>
      <c r="CR63" s="183" t="s">
        <v>2667</v>
      </c>
      <c r="CS63" s="183" t="s">
        <v>2775</v>
      </c>
      <c r="CT63" s="183" t="s">
        <v>2667</v>
      </c>
      <c r="CU63" s="183" t="s">
        <v>2667</v>
      </c>
      <c r="CV63" s="183" t="s">
        <v>2775</v>
      </c>
      <c r="CW63" s="183" t="s">
        <v>2667</v>
      </c>
      <c r="CX63" s="183" t="s">
        <v>2667</v>
      </c>
      <c r="CY63" s="183" t="s">
        <v>2775</v>
      </c>
      <c r="CZ63" s="183" t="s">
        <v>2667</v>
      </c>
      <c r="DA63" s="183" t="s">
        <v>2667</v>
      </c>
      <c r="DB63" s="183" t="s">
        <v>2775</v>
      </c>
      <c r="DC63" s="183" t="s">
        <v>2667</v>
      </c>
      <c r="DD63" s="183" t="s">
        <v>2667</v>
      </c>
      <c r="DE63" s="183" t="s">
        <v>2775</v>
      </c>
      <c r="DF63" s="183" t="s">
        <v>2667</v>
      </c>
      <c r="DG63" s="183" t="s">
        <v>2667</v>
      </c>
      <c r="DH63" s="183" t="s">
        <v>2775</v>
      </c>
      <c r="DI63" s="183" t="s">
        <v>2667</v>
      </c>
      <c r="DJ63" s="183" t="s">
        <v>2667</v>
      </c>
      <c r="DK63" s="183" t="s">
        <v>2775</v>
      </c>
      <c r="DL63" s="183" t="s">
        <v>2667</v>
      </c>
      <c r="DM63" s="183" t="s">
        <v>2667</v>
      </c>
      <c r="DN63" s="183" t="s">
        <v>2775</v>
      </c>
      <c r="DO63" s="183" t="s">
        <v>2667</v>
      </c>
      <c r="DP63" s="183" t="s">
        <v>2667</v>
      </c>
      <c r="DQ63" s="183" t="s">
        <v>2775</v>
      </c>
      <c r="DR63" s="183" t="s">
        <v>2667</v>
      </c>
      <c r="DS63" s="183" t="s">
        <v>2667</v>
      </c>
      <c r="DT63" s="183" t="s">
        <v>2775</v>
      </c>
      <c r="DU63" s="183" t="s">
        <v>2667</v>
      </c>
      <c r="DV63" s="183" t="s">
        <v>2667</v>
      </c>
      <c r="DW63" s="183" t="s">
        <v>2775</v>
      </c>
      <c r="DX63" s="183" t="s">
        <v>2667</v>
      </c>
      <c r="DY63" s="183" t="s">
        <v>2667</v>
      </c>
      <c r="DZ63" s="183" t="s">
        <v>2775</v>
      </c>
      <c r="EA63" s="183" t="s">
        <v>2667</v>
      </c>
      <c r="EB63" s="183" t="s">
        <v>2667</v>
      </c>
      <c r="EC63" s="183" t="s">
        <v>2775</v>
      </c>
      <c r="ED63" s="183" t="s">
        <v>2667</v>
      </c>
      <c r="EE63" s="183" t="s">
        <v>2667</v>
      </c>
      <c r="EF63" s="183" t="s">
        <v>2775</v>
      </c>
      <c r="EG63" s="183" t="s">
        <v>2667</v>
      </c>
      <c r="EH63" s="183" t="s">
        <v>2667</v>
      </c>
      <c r="EI63" s="183" t="s">
        <v>2775</v>
      </c>
      <c r="EJ63" s="183" t="s">
        <v>2667</v>
      </c>
      <c r="EK63" s="183" t="s">
        <v>2667</v>
      </c>
      <c r="EL63" s="183" t="s">
        <v>2775</v>
      </c>
      <c r="EM63" s="183" t="s">
        <v>2667</v>
      </c>
      <c r="EN63" s="183" t="s">
        <v>2667</v>
      </c>
      <c r="EO63" s="183" t="s">
        <v>2775</v>
      </c>
      <c r="EP63" s="183" t="s">
        <v>2667</v>
      </c>
      <c r="EQ63" s="183" t="s">
        <v>2667</v>
      </c>
      <c r="ER63" s="183" t="s">
        <v>2775</v>
      </c>
      <c r="ES63" s="183" t="s">
        <v>2667</v>
      </c>
      <c r="ET63" s="183" t="s">
        <v>2667</v>
      </c>
    </row>
    <row r="64" spans="1:150" x14ac:dyDescent="0.25">
      <c r="A64" s="1"/>
      <c r="B64" s="182" t="s">
        <v>3156</v>
      </c>
      <c r="C64" s="182" t="s">
        <v>72</v>
      </c>
      <c r="D64" s="182" t="s">
        <v>73</v>
      </c>
      <c r="E64" s="182" t="s">
        <v>3157</v>
      </c>
      <c r="F64" s="182" t="s">
        <v>3158</v>
      </c>
      <c r="G64" s="183" t="s">
        <v>2775</v>
      </c>
      <c r="H64" s="183" t="s">
        <v>2667</v>
      </c>
      <c r="I64" s="183" t="s">
        <v>2667</v>
      </c>
      <c r="J64" s="183" t="s">
        <v>2775</v>
      </c>
      <c r="K64" s="183" t="s">
        <v>2667</v>
      </c>
      <c r="L64" s="183" t="s">
        <v>2667</v>
      </c>
      <c r="M64" s="183" t="s">
        <v>2775</v>
      </c>
      <c r="N64" s="183" t="s">
        <v>2667</v>
      </c>
      <c r="O64" s="183" t="s">
        <v>2667</v>
      </c>
      <c r="P64" s="183" t="s">
        <v>2775</v>
      </c>
      <c r="Q64" s="183" t="s">
        <v>2667</v>
      </c>
      <c r="R64" s="183" t="s">
        <v>2667</v>
      </c>
      <c r="S64" s="183" t="s">
        <v>2775</v>
      </c>
      <c r="T64" s="183" t="s">
        <v>2667</v>
      </c>
      <c r="U64" s="183" t="s">
        <v>2667</v>
      </c>
      <c r="V64" s="183" t="s">
        <v>2775</v>
      </c>
      <c r="W64" s="183" t="s">
        <v>2667</v>
      </c>
      <c r="X64" s="183" t="s">
        <v>2667</v>
      </c>
      <c r="Y64" s="183" t="s">
        <v>2775</v>
      </c>
      <c r="Z64" s="183" t="s">
        <v>2667</v>
      </c>
      <c r="AA64" s="183" t="s">
        <v>2667</v>
      </c>
      <c r="AB64" s="183" t="s">
        <v>2775</v>
      </c>
      <c r="AC64" s="183" t="s">
        <v>2667</v>
      </c>
      <c r="AD64" s="183" t="s">
        <v>2667</v>
      </c>
      <c r="AE64" s="183" t="s">
        <v>2775</v>
      </c>
      <c r="AF64" s="183" t="s">
        <v>2667</v>
      </c>
      <c r="AG64" s="183" t="s">
        <v>2667</v>
      </c>
      <c r="AH64" s="183" t="s">
        <v>2775</v>
      </c>
      <c r="AI64" s="183" t="s">
        <v>2667</v>
      </c>
      <c r="AJ64" s="183" t="s">
        <v>2667</v>
      </c>
      <c r="AK64" s="183" t="s">
        <v>2775</v>
      </c>
      <c r="AL64" s="183" t="s">
        <v>2667</v>
      </c>
      <c r="AM64" s="183" t="s">
        <v>2667</v>
      </c>
      <c r="AN64" s="183" t="s">
        <v>2775</v>
      </c>
      <c r="AO64" s="183" t="s">
        <v>2667</v>
      </c>
      <c r="AP64" s="183" t="s">
        <v>2667</v>
      </c>
      <c r="AQ64" s="183" t="s">
        <v>2775</v>
      </c>
      <c r="AR64" s="183" t="s">
        <v>2667</v>
      </c>
      <c r="AS64" s="183" t="s">
        <v>2667</v>
      </c>
      <c r="AT64" s="183" t="s">
        <v>2775</v>
      </c>
      <c r="AU64" s="183" t="s">
        <v>2667</v>
      </c>
      <c r="AV64" s="183" t="s">
        <v>2667</v>
      </c>
      <c r="AW64" s="183" t="s">
        <v>2775</v>
      </c>
      <c r="AX64" s="183" t="s">
        <v>2667</v>
      </c>
      <c r="AY64" s="183" t="s">
        <v>2667</v>
      </c>
      <c r="AZ64" s="183" t="s">
        <v>2775</v>
      </c>
      <c r="BA64" s="183" t="s">
        <v>2667</v>
      </c>
      <c r="BB64" s="183" t="s">
        <v>2667</v>
      </c>
      <c r="BC64" s="183" t="s">
        <v>2775</v>
      </c>
      <c r="BD64" s="183" t="s">
        <v>2667</v>
      </c>
      <c r="BE64" s="183" t="s">
        <v>2667</v>
      </c>
      <c r="BF64" s="183" t="s">
        <v>2775</v>
      </c>
      <c r="BG64" s="183" t="s">
        <v>2667</v>
      </c>
      <c r="BH64" s="183" t="s">
        <v>2667</v>
      </c>
      <c r="BI64" s="183" t="s">
        <v>2775</v>
      </c>
      <c r="BJ64" s="183" t="s">
        <v>2667</v>
      </c>
      <c r="BK64" s="183" t="s">
        <v>2667</v>
      </c>
      <c r="BL64" s="183" t="s">
        <v>2775</v>
      </c>
      <c r="BM64" s="183" t="s">
        <v>2667</v>
      </c>
      <c r="BN64" s="183" t="s">
        <v>2667</v>
      </c>
      <c r="BO64" s="183" t="s">
        <v>2775</v>
      </c>
      <c r="BP64" s="183" t="s">
        <v>2667</v>
      </c>
      <c r="BQ64" s="183" t="s">
        <v>2667</v>
      </c>
      <c r="BR64" s="183" t="s">
        <v>2775</v>
      </c>
      <c r="BS64" s="183" t="s">
        <v>2667</v>
      </c>
      <c r="BT64" s="183" t="s">
        <v>2667</v>
      </c>
      <c r="BU64" s="183" t="s">
        <v>2775</v>
      </c>
      <c r="BV64" s="183" t="s">
        <v>2667</v>
      </c>
      <c r="BW64" s="183" t="s">
        <v>2667</v>
      </c>
      <c r="BX64" s="183" t="s">
        <v>2775</v>
      </c>
      <c r="BY64" s="183" t="s">
        <v>2667</v>
      </c>
      <c r="BZ64" s="183" t="s">
        <v>2667</v>
      </c>
      <c r="CA64" s="183" t="s">
        <v>2775</v>
      </c>
      <c r="CB64" s="183" t="s">
        <v>2667</v>
      </c>
      <c r="CC64" s="183" t="s">
        <v>2667</v>
      </c>
      <c r="CD64" s="183" t="s">
        <v>2775</v>
      </c>
      <c r="CE64" s="183" t="s">
        <v>2667</v>
      </c>
      <c r="CF64" s="183" t="s">
        <v>2667</v>
      </c>
      <c r="CG64" s="183" t="s">
        <v>2775</v>
      </c>
      <c r="CH64" s="183" t="s">
        <v>2667</v>
      </c>
      <c r="CI64" s="183" t="s">
        <v>2667</v>
      </c>
      <c r="CJ64" s="183" t="s">
        <v>2775</v>
      </c>
      <c r="CK64" s="183" t="s">
        <v>2667</v>
      </c>
      <c r="CL64" s="183" t="s">
        <v>2667</v>
      </c>
      <c r="CM64" s="183" t="s">
        <v>2775</v>
      </c>
      <c r="CN64" s="183" t="s">
        <v>2667</v>
      </c>
      <c r="CO64" s="183" t="s">
        <v>2667</v>
      </c>
      <c r="CP64" s="183" t="s">
        <v>2775</v>
      </c>
      <c r="CQ64" s="183" t="s">
        <v>2667</v>
      </c>
      <c r="CR64" s="183" t="s">
        <v>2667</v>
      </c>
      <c r="CS64" s="183" t="s">
        <v>2775</v>
      </c>
      <c r="CT64" s="183" t="s">
        <v>2667</v>
      </c>
      <c r="CU64" s="183" t="s">
        <v>2667</v>
      </c>
      <c r="CV64" s="183" t="s">
        <v>2775</v>
      </c>
      <c r="CW64" s="183" t="s">
        <v>2667</v>
      </c>
      <c r="CX64" s="183" t="s">
        <v>2667</v>
      </c>
      <c r="CY64" s="183" t="s">
        <v>2775</v>
      </c>
      <c r="CZ64" s="183" t="s">
        <v>2667</v>
      </c>
      <c r="DA64" s="183" t="s">
        <v>2667</v>
      </c>
      <c r="DB64" s="183" t="s">
        <v>2775</v>
      </c>
      <c r="DC64" s="183" t="s">
        <v>2667</v>
      </c>
      <c r="DD64" s="183" t="s">
        <v>2667</v>
      </c>
      <c r="DE64" s="183" t="s">
        <v>2775</v>
      </c>
      <c r="DF64" s="183" t="s">
        <v>2667</v>
      </c>
      <c r="DG64" s="183" t="s">
        <v>2667</v>
      </c>
      <c r="DH64" s="183" t="s">
        <v>2775</v>
      </c>
      <c r="DI64" s="183" t="s">
        <v>2667</v>
      </c>
      <c r="DJ64" s="183" t="s">
        <v>2667</v>
      </c>
      <c r="DK64" s="183" t="s">
        <v>2775</v>
      </c>
      <c r="DL64" s="183" t="s">
        <v>2667</v>
      </c>
      <c r="DM64" s="183" t="s">
        <v>2667</v>
      </c>
      <c r="DN64" s="183" t="s">
        <v>2775</v>
      </c>
      <c r="DO64" s="183" t="s">
        <v>2667</v>
      </c>
      <c r="DP64" s="183" t="s">
        <v>2667</v>
      </c>
      <c r="DQ64" s="183" t="s">
        <v>2775</v>
      </c>
      <c r="DR64" s="183" t="s">
        <v>2667</v>
      </c>
      <c r="DS64" s="183" t="s">
        <v>2667</v>
      </c>
      <c r="DT64" s="183" t="s">
        <v>2775</v>
      </c>
      <c r="DU64" s="183" t="s">
        <v>2667</v>
      </c>
      <c r="DV64" s="183" t="s">
        <v>2667</v>
      </c>
      <c r="DW64" s="183" t="s">
        <v>2775</v>
      </c>
      <c r="DX64" s="183" t="s">
        <v>2667</v>
      </c>
      <c r="DY64" s="183" t="s">
        <v>2667</v>
      </c>
      <c r="DZ64" s="183" t="s">
        <v>2775</v>
      </c>
      <c r="EA64" s="183" t="s">
        <v>2667</v>
      </c>
      <c r="EB64" s="183" t="s">
        <v>2667</v>
      </c>
      <c r="EC64" s="183" t="s">
        <v>2775</v>
      </c>
      <c r="ED64" s="183" t="s">
        <v>2667</v>
      </c>
      <c r="EE64" s="183" t="s">
        <v>2667</v>
      </c>
      <c r="EF64" s="183" t="s">
        <v>2775</v>
      </c>
      <c r="EG64" s="183" t="s">
        <v>2667</v>
      </c>
      <c r="EH64" s="183" t="s">
        <v>2667</v>
      </c>
      <c r="EI64" s="183" t="s">
        <v>2775</v>
      </c>
      <c r="EJ64" s="183" t="s">
        <v>2667</v>
      </c>
      <c r="EK64" s="183" t="s">
        <v>2667</v>
      </c>
      <c r="EL64" s="183" t="s">
        <v>2775</v>
      </c>
      <c r="EM64" s="183" t="s">
        <v>2667</v>
      </c>
      <c r="EN64" s="183" t="s">
        <v>2667</v>
      </c>
      <c r="EO64" s="183" t="s">
        <v>2775</v>
      </c>
      <c r="EP64" s="183" t="s">
        <v>2667</v>
      </c>
      <c r="EQ64" s="183" t="s">
        <v>2667</v>
      </c>
      <c r="ER64" s="183" t="s">
        <v>2775</v>
      </c>
      <c r="ES64" s="183" t="s">
        <v>2667</v>
      </c>
      <c r="ET64" s="183" t="s">
        <v>2667</v>
      </c>
    </row>
    <row r="65" spans="1:150" x14ac:dyDescent="0.25">
      <c r="A65" s="1"/>
      <c r="B65" s="182" t="s">
        <v>3159</v>
      </c>
      <c r="C65" s="182" t="s">
        <v>72</v>
      </c>
      <c r="D65" s="182" t="s">
        <v>73</v>
      </c>
      <c r="E65" s="182" t="s">
        <v>3160</v>
      </c>
      <c r="F65" s="182" t="s">
        <v>3161</v>
      </c>
      <c r="G65" s="183" t="s">
        <v>2775</v>
      </c>
      <c r="H65" s="183" t="s">
        <v>2667</v>
      </c>
      <c r="I65" s="183" t="s">
        <v>2667</v>
      </c>
      <c r="J65" s="183" t="s">
        <v>2775</v>
      </c>
      <c r="K65" s="183" t="s">
        <v>2667</v>
      </c>
      <c r="L65" s="183" t="s">
        <v>2667</v>
      </c>
      <c r="M65" s="183" t="s">
        <v>2775</v>
      </c>
      <c r="N65" s="183" t="s">
        <v>2667</v>
      </c>
      <c r="O65" s="183" t="s">
        <v>2667</v>
      </c>
      <c r="P65" s="183" t="s">
        <v>2775</v>
      </c>
      <c r="Q65" s="183" t="s">
        <v>2667</v>
      </c>
      <c r="R65" s="183" t="s">
        <v>2667</v>
      </c>
      <c r="S65" s="183" t="s">
        <v>2775</v>
      </c>
      <c r="T65" s="183" t="s">
        <v>2667</v>
      </c>
      <c r="U65" s="183" t="s">
        <v>2667</v>
      </c>
      <c r="V65" s="183" t="s">
        <v>2775</v>
      </c>
      <c r="W65" s="183" t="s">
        <v>2667</v>
      </c>
      <c r="X65" s="183" t="s">
        <v>2667</v>
      </c>
      <c r="Y65" s="183" t="s">
        <v>2775</v>
      </c>
      <c r="Z65" s="183" t="s">
        <v>2667</v>
      </c>
      <c r="AA65" s="183" t="s">
        <v>2667</v>
      </c>
      <c r="AB65" s="183" t="s">
        <v>2775</v>
      </c>
      <c r="AC65" s="183" t="s">
        <v>2667</v>
      </c>
      <c r="AD65" s="183" t="s">
        <v>2667</v>
      </c>
      <c r="AE65" s="183" t="s">
        <v>2775</v>
      </c>
      <c r="AF65" s="183" t="s">
        <v>2667</v>
      </c>
      <c r="AG65" s="183" t="s">
        <v>2667</v>
      </c>
      <c r="AH65" s="183" t="s">
        <v>2775</v>
      </c>
      <c r="AI65" s="183" t="s">
        <v>2667</v>
      </c>
      <c r="AJ65" s="183" t="s">
        <v>2667</v>
      </c>
      <c r="AK65" s="183" t="s">
        <v>2775</v>
      </c>
      <c r="AL65" s="183" t="s">
        <v>2667</v>
      </c>
      <c r="AM65" s="183" t="s">
        <v>2667</v>
      </c>
      <c r="AN65" s="183" t="s">
        <v>2775</v>
      </c>
      <c r="AO65" s="183" t="s">
        <v>2667</v>
      </c>
      <c r="AP65" s="183" t="s">
        <v>2667</v>
      </c>
      <c r="AQ65" s="183" t="s">
        <v>2775</v>
      </c>
      <c r="AR65" s="183" t="s">
        <v>2667</v>
      </c>
      <c r="AS65" s="183" t="s">
        <v>2667</v>
      </c>
      <c r="AT65" s="183" t="s">
        <v>2775</v>
      </c>
      <c r="AU65" s="183" t="s">
        <v>2667</v>
      </c>
      <c r="AV65" s="183" t="s">
        <v>2667</v>
      </c>
      <c r="AW65" s="183" t="s">
        <v>2775</v>
      </c>
      <c r="AX65" s="183" t="s">
        <v>2667</v>
      </c>
      <c r="AY65" s="183" t="s">
        <v>2667</v>
      </c>
      <c r="AZ65" s="183" t="s">
        <v>2775</v>
      </c>
      <c r="BA65" s="183" t="s">
        <v>2667</v>
      </c>
      <c r="BB65" s="183" t="s">
        <v>2667</v>
      </c>
      <c r="BC65" s="183" t="s">
        <v>2775</v>
      </c>
      <c r="BD65" s="183" t="s">
        <v>2667</v>
      </c>
      <c r="BE65" s="183" t="s">
        <v>2667</v>
      </c>
      <c r="BF65" s="183" t="s">
        <v>2775</v>
      </c>
      <c r="BG65" s="183" t="s">
        <v>2667</v>
      </c>
      <c r="BH65" s="183" t="s">
        <v>2667</v>
      </c>
      <c r="BI65" s="183" t="s">
        <v>2775</v>
      </c>
      <c r="BJ65" s="183" t="s">
        <v>2667</v>
      </c>
      <c r="BK65" s="183" t="s">
        <v>2667</v>
      </c>
      <c r="BL65" s="183" t="s">
        <v>2775</v>
      </c>
      <c r="BM65" s="183" t="s">
        <v>2667</v>
      </c>
      <c r="BN65" s="183" t="s">
        <v>2667</v>
      </c>
      <c r="BO65" s="183" t="s">
        <v>2775</v>
      </c>
      <c r="BP65" s="183" t="s">
        <v>2667</v>
      </c>
      <c r="BQ65" s="183" t="s">
        <v>2667</v>
      </c>
      <c r="BR65" s="183" t="s">
        <v>2775</v>
      </c>
      <c r="BS65" s="183" t="s">
        <v>2667</v>
      </c>
      <c r="BT65" s="183" t="s">
        <v>2667</v>
      </c>
      <c r="BU65" s="183" t="s">
        <v>2775</v>
      </c>
      <c r="BV65" s="183" t="s">
        <v>2667</v>
      </c>
      <c r="BW65" s="183" t="s">
        <v>2667</v>
      </c>
      <c r="BX65" s="183" t="s">
        <v>2775</v>
      </c>
      <c r="BY65" s="183" t="s">
        <v>2667</v>
      </c>
      <c r="BZ65" s="183" t="s">
        <v>2667</v>
      </c>
      <c r="CA65" s="183" t="s">
        <v>2775</v>
      </c>
      <c r="CB65" s="183" t="s">
        <v>2667</v>
      </c>
      <c r="CC65" s="183" t="s">
        <v>2667</v>
      </c>
      <c r="CD65" s="183" t="s">
        <v>2775</v>
      </c>
      <c r="CE65" s="183" t="s">
        <v>2667</v>
      </c>
      <c r="CF65" s="183" t="s">
        <v>2667</v>
      </c>
      <c r="CG65" s="183" t="s">
        <v>2775</v>
      </c>
      <c r="CH65" s="183" t="s">
        <v>2667</v>
      </c>
      <c r="CI65" s="183" t="s">
        <v>2667</v>
      </c>
      <c r="CJ65" s="183" t="s">
        <v>2775</v>
      </c>
      <c r="CK65" s="183" t="s">
        <v>2667</v>
      </c>
      <c r="CL65" s="183" t="s">
        <v>2667</v>
      </c>
      <c r="CM65" s="183" t="s">
        <v>2775</v>
      </c>
      <c r="CN65" s="183" t="s">
        <v>2667</v>
      </c>
      <c r="CO65" s="183" t="s">
        <v>2667</v>
      </c>
      <c r="CP65" s="183" t="s">
        <v>2775</v>
      </c>
      <c r="CQ65" s="183" t="s">
        <v>2667</v>
      </c>
      <c r="CR65" s="183" t="s">
        <v>2667</v>
      </c>
      <c r="CS65" s="183" t="s">
        <v>2775</v>
      </c>
      <c r="CT65" s="183" t="s">
        <v>2667</v>
      </c>
      <c r="CU65" s="183" t="s">
        <v>2667</v>
      </c>
      <c r="CV65" s="183" t="s">
        <v>2775</v>
      </c>
      <c r="CW65" s="183" t="s">
        <v>2667</v>
      </c>
      <c r="CX65" s="183" t="s">
        <v>2667</v>
      </c>
      <c r="CY65" s="183" t="s">
        <v>2775</v>
      </c>
      <c r="CZ65" s="183" t="s">
        <v>2667</v>
      </c>
      <c r="DA65" s="183" t="s">
        <v>2667</v>
      </c>
      <c r="DB65" s="183" t="s">
        <v>2775</v>
      </c>
      <c r="DC65" s="183" t="s">
        <v>2667</v>
      </c>
      <c r="DD65" s="183" t="s">
        <v>2667</v>
      </c>
      <c r="DE65" s="183" t="s">
        <v>2775</v>
      </c>
      <c r="DF65" s="183" t="s">
        <v>2667</v>
      </c>
      <c r="DG65" s="183" t="s">
        <v>2667</v>
      </c>
      <c r="DH65" s="183" t="s">
        <v>2775</v>
      </c>
      <c r="DI65" s="183" t="s">
        <v>2667</v>
      </c>
      <c r="DJ65" s="183" t="s">
        <v>2667</v>
      </c>
      <c r="DK65" s="183" t="s">
        <v>2775</v>
      </c>
      <c r="DL65" s="183" t="s">
        <v>2667</v>
      </c>
      <c r="DM65" s="183" t="s">
        <v>2667</v>
      </c>
      <c r="DN65" s="183" t="s">
        <v>2775</v>
      </c>
      <c r="DO65" s="183" t="s">
        <v>2667</v>
      </c>
      <c r="DP65" s="183" t="s">
        <v>2667</v>
      </c>
      <c r="DQ65" s="183" t="s">
        <v>2775</v>
      </c>
      <c r="DR65" s="183" t="s">
        <v>2667</v>
      </c>
      <c r="DS65" s="183" t="s">
        <v>2667</v>
      </c>
      <c r="DT65" s="183" t="s">
        <v>2775</v>
      </c>
      <c r="DU65" s="183" t="s">
        <v>2667</v>
      </c>
      <c r="DV65" s="183" t="s">
        <v>2667</v>
      </c>
      <c r="DW65" s="183" t="s">
        <v>2775</v>
      </c>
      <c r="DX65" s="183" t="s">
        <v>2667</v>
      </c>
      <c r="DY65" s="183" t="s">
        <v>2667</v>
      </c>
      <c r="DZ65" s="183" t="s">
        <v>2775</v>
      </c>
      <c r="EA65" s="183" t="s">
        <v>2667</v>
      </c>
      <c r="EB65" s="183" t="s">
        <v>2667</v>
      </c>
      <c r="EC65" s="183" t="s">
        <v>2775</v>
      </c>
      <c r="ED65" s="183" t="s">
        <v>2667</v>
      </c>
      <c r="EE65" s="183" t="s">
        <v>2667</v>
      </c>
      <c r="EF65" s="183" t="s">
        <v>2775</v>
      </c>
      <c r="EG65" s="183" t="s">
        <v>2667</v>
      </c>
      <c r="EH65" s="183" t="s">
        <v>2667</v>
      </c>
      <c r="EI65" s="183" t="s">
        <v>2775</v>
      </c>
      <c r="EJ65" s="183" t="s">
        <v>2667</v>
      </c>
      <c r="EK65" s="183" t="s">
        <v>2667</v>
      </c>
      <c r="EL65" s="183" t="s">
        <v>2775</v>
      </c>
      <c r="EM65" s="183" t="s">
        <v>2667</v>
      </c>
      <c r="EN65" s="183" t="s">
        <v>2667</v>
      </c>
      <c r="EO65" s="183" t="s">
        <v>2775</v>
      </c>
      <c r="EP65" s="183" t="s">
        <v>2667</v>
      </c>
      <c r="EQ65" s="183" t="s">
        <v>2667</v>
      </c>
      <c r="ER65" s="183" t="s">
        <v>2775</v>
      </c>
      <c r="ES65" s="183" t="s">
        <v>2667</v>
      </c>
      <c r="ET65" s="183" t="s">
        <v>2667</v>
      </c>
    </row>
    <row r="66" spans="1:150" x14ac:dyDescent="0.25">
      <c r="A66" s="1"/>
      <c r="B66" s="181" t="s">
        <v>3162</v>
      </c>
      <c r="C66" s="181" t="s">
        <v>502</v>
      </c>
      <c r="D66" s="181" t="s">
        <v>3163</v>
      </c>
      <c r="E66" s="181" t="s">
        <v>3164</v>
      </c>
      <c r="F66" s="181" t="s">
        <v>3165</v>
      </c>
      <c r="G66" s="181" t="s">
        <v>2775</v>
      </c>
      <c r="H66" s="181" t="s">
        <v>3166</v>
      </c>
      <c r="I66" s="181" t="s">
        <v>2667</v>
      </c>
      <c r="J66" s="181" t="s">
        <v>2775</v>
      </c>
      <c r="K66" s="181" t="s">
        <v>2667</v>
      </c>
      <c r="L66" s="181" t="s">
        <v>3167</v>
      </c>
      <c r="M66" s="181" t="s">
        <v>2775</v>
      </c>
      <c r="N66" s="181" t="s">
        <v>3166</v>
      </c>
      <c r="O66" s="181" t="s">
        <v>2667</v>
      </c>
      <c r="P66" s="181" t="s">
        <v>2775</v>
      </c>
      <c r="Q66" s="181" t="s">
        <v>3166</v>
      </c>
      <c r="R66" s="181" t="s">
        <v>2667</v>
      </c>
      <c r="S66" s="181" t="s">
        <v>2775</v>
      </c>
      <c r="T66" s="181" t="s">
        <v>3168</v>
      </c>
      <c r="U66" s="181" t="s">
        <v>3169</v>
      </c>
      <c r="V66" s="181" t="s">
        <v>2775</v>
      </c>
      <c r="W66" s="181" t="s">
        <v>2667</v>
      </c>
      <c r="X66" s="181" t="s">
        <v>2667</v>
      </c>
      <c r="Y66" s="181" t="s">
        <v>2775</v>
      </c>
      <c r="Z66" s="181" t="s">
        <v>3166</v>
      </c>
      <c r="AA66" s="181" t="s">
        <v>2667</v>
      </c>
      <c r="AB66" s="181" t="s">
        <v>2775</v>
      </c>
      <c r="AC66" s="181" t="s">
        <v>3170</v>
      </c>
      <c r="AD66" s="181" t="s">
        <v>3171</v>
      </c>
      <c r="AE66" s="181" t="s">
        <v>2775</v>
      </c>
      <c r="AF66" s="181" t="s">
        <v>2667</v>
      </c>
      <c r="AG66" s="181" t="s">
        <v>3167</v>
      </c>
      <c r="AH66" s="181" t="s">
        <v>2775</v>
      </c>
      <c r="AI66" s="181" t="s">
        <v>3166</v>
      </c>
      <c r="AJ66" s="181" t="s">
        <v>2667</v>
      </c>
      <c r="AK66" s="181" t="s">
        <v>2775</v>
      </c>
      <c r="AL66" s="181" t="s">
        <v>3166</v>
      </c>
      <c r="AM66" s="181" t="s">
        <v>2667</v>
      </c>
      <c r="AN66" s="181" t="s">
        <v>2775</v>
      </c>
      <c r="AO66" s="181" t="s">
        <v>2667</v>
      </c>
      <c r="AP66" s="181" t="s">
        <v>3167</v>
      </c>
      <c r="AQ66" s="181" t="s">
        <v>2775</v>
      </c>
      <c r="AR66" s="181" t="s">
        <v>3172</v>
      </c>
      <c r="AS66" s="181" t="s">
        <v>3173</v>
      </c>
      <c r="AT66" s="181" t="s">
        <v>2775</v>
      </c>
      <c r="AU66" s="181" t="s">
        <v>3174</v>
      </c>
      <c r="AV66" s="181" t="s">
        <v>2667</v>
      </c>
      <c r="AW66" s="181" t="s">
        <v>2775</v>
      </c>
      <c r="AX66" s="181" t="s">
        <v>3175</v>
      </c>
      <c r="AY66" s="181" t="s">
        <v>3176</v>
      </c>
      <c r="AZ66" s="181" t="s">
        <v>2775</v>
      </c>
      <c r="BA66" s="181" t="s">
        <v>3166</v>
      </c>
      <c r="BB66" s="181" t="s">
        <v>2667</v>
      </c>
      <c r="BC66" s="181" t="s">
        <v>2775</v>
      </c>
      <c r="BD66" s="181" t="s">
        <v>3166</v>
      </c>
      <c r="BE66" s="181" t="s">
        <v>2667</v>
      </c>
      <c r="BF66" s="181" t="s">
        <v>2775</v>
      </c>
      <c r="BG66" s="181" t="s">
        <v>3166</v>
      </c>
      <c r="BH66" s="181" t="s">
        <v>2667</v>
      </c>
      <c r="BI66" s="181" t="s">
        <v>2775</v>
      </c>
      <c r="BJ66" s="181" t="s">
        <v>3166</v>
      </c>
      <c r="BK66" s="181" t="s">
        <v>2667</v>
      </c>
      <c r="BL66" s="181" t="s">
        <v>2775</v>
      </c>
      <c r="BM66" s="181" t="s">
        <v>3166</v>
      </c>
      <c r="BN66" s="181" t="s">
        <v>2667</v>
      </c>
      <c r="BO66" s="181" t="s">
        <v>2775</v>
      </c>
      <c r="BP66" s="181" t="s">
        <v>3166</v>
      </c>
      <c r="BQ66" s="181" t="s">
        <v>2667</v>
      </c>
      <c r="BR66" s="181" t="s">
        <v>2775</v>
      </c>
      <c r="BS66" s="181" t="s">
        <v>3166</v>
      </c>
      <c r="BT66" s="181" t="s">
        <v>2667</v>
      </c>
      <c r="BU66" s="181" t="s">
        <v>2775</v>
      </c>
      <c r="BV66" s="181" t="s">
        <v>3166</v>
      </c>
      <c r="BW66" s="181" t="s">
        <v>2667</v>
      </c>
      <c r="BX66" s="181" t="s">
        <v>2775</v>
      </c>
      <c r="BY66" s="181" t="s">
        <v>3166</v>
      </c>
      <c r="BZ66" s="181" t="s">
        <v>2667</v>
      </c>
      <c r="CA66" s="181" t="s">
        <v>2775</v>
      </c>
      <c r="CB66" s="181" t="s">
        <v>3177</v>
      </c>
      <c r="CC66" s="181" t="s">
        <v>3178</v>
      </c>
      <c r="CD66" s="181" t="s">
        <v>2775</v>
      </c>
      <c r="CE66" s="181" t="s">
        <v>3179</v>
      </c>
      <c r="CF66" s="181" t="s">
        <v>2799</v>
      </c>
      <c r="CG66" s="181" t="s">
        <v>2775</v>
      </c>
      <c r="CH66" s="181" t="s">
        <v>3166</v>
      </c>
      <c r="CI66" s="181" t="s">
        <v>2667</v>
      </c>
      <c r="CJ66" s="181" t="s">
        <v>2775</v>
      </c>
      <c r="CK66" s="181" t="s">
        <v>3166</v>
      </c>
      <c r="CL66" s="181" t="s">
        <v>2667</v>
      </c>
      <c r="CM66" s="181" t="s">
        <v>2775</v>
      </c>
      <c r="CN66" s="181" t="s">
        <v>2667</v>
      </c>
      <c r="CO66" s="181" t="s">
        <v>3167</v>
      </c>
      <c r="CP66" s="181" t="s">
        <v>2775</v>
      </c>
      <c r="CQ66" s="181" t="s">
        <v>3166</v>
      </c>
      <c r="CR66" s="181" t="s">
        <v>2667</v>
      </c>
      <c r="CS66" s="181" t="s">
        <v>2775</v>
      </c>
      <c r="CT66" s="181" t="s">
        <v>3166</v>
      </c>
      <c r="CU66" s="181" t="s">
        <v>2667</v>
      </c>
      <c r="CV66" s="181" t="s">
        <v>2775</v>
      </c>
      <c r="CW66" s="181" t="s">
        <v>3166</v>
      </c>
      <c r="CX66" s="181" t="s">
        <v>2667</v>
      </c>
      <c r="CY66" s="181" t="s">
        <v>2775</v>
      </c>
      <c r="CZ66" s="181" t="s">
        <v>3166</v>
      </c>
      <c r="DA66" s="181" t="s">
        <v>2667</v>
      </c>
      <c r="DB66" s="181" t="s">
        <v>2775</v>
      </c>
      <c r="DC66" s="181" t="s">
        <v>3166</v>
      </c>
      <c r="DD66" s="181" t="s">
        <v>2667</v>
      </c>
      <c r="DE66" s="181" t="s">
        <v>2775</v>
      </c>
      <c r="DF66" s="181" t="s">
        <v>3166</v>
      </c>
      <c r="DG66" s="181" t="s">
        <v>2667</v>
      </c>
      <c r="DH66" s="181" t="s">
        <v>2775</v>
      </c>
      <c r="DI66" s="181" t="s">
        <v>3180</v>
      </c>
      <c r="DJ66" s="181" t="s">
        <v>3181</v>
      </c>
      <c r="DK66" s="181" t="s">
        <v>2775</v>
      </c>
      <c r="DL66" s="181" t="s">
        <v>3166</v>
      </c>
      <c r="DM66" s="181" t="s">
        <v>2667</v>
      </c>
      <c r="DN66" s="181" t="s">
        <v>2775</v>
      </c>
      <c r="DO66" s="181" t="s">
        <v>3166</v>
      </c>
      <c r="DP66" s="181" t="s">
        <v>2667</v>
      </c>
      <c r="DQ66" s="181" t="s">
        <v>2775</v>
      </c>
      <c r="DR66" s="181" t="s">
        <v>3182</v>
      </c>
      <c r="DS66" s="181" t="s">
        <v>2667</v>
      </c>
      <c r="DT66" s="181" t="s">
        <v>2775</v>
      </c>
      <c r="DU66" s="181" t="s">
        <v>3183</v>
      </c>
      <c r="DV66" s="181" t="s">
        <v>2667</v>
      </c>
      <c r="DW66" s="181" t="s">
        <v>2775</v>
      </c>
      <c r="DX66" s="181" t="s">
        <v>3184</v>
      </c>
      <c r="DY66" s="181" t="s">
        <v>3185</v>
      </c>
      <c r="DZ66" s="181" t="s">
        <v>2775</v>
      </c>
      <c r="EA66" s="181" t="s">
        <v>3186</v>
      </c>
      <c r="EB66" s="181" t="s">
        <v>3187</v>
      </c>
      <c r="EC66" s="181" t="s">
        <v>2775</v>
      </c>
      <c r="ED66" s="181" t="s">
        <v>3188</v>
      </c>
      <c r="EE66" s="181" t="s">
        <v>2667</v>
      </c>
      <c r="EF66" s="181" t="s">
        <v>2775</v>
      </c>
      <c r="EG66" s="181" t="s">
        <v>3189</v>
      </c>
      <c r="EH66" s="181" t="s">
        <v>3190</v>
      </c>
      <c r="EI66" s="181" t="s">
        <v>2775</v>
      </c>
      <c r="EJ66" s="181" t="s">
        <v>3166</v>
      </c>
      <c r="EK66" s="181" t="s">
        <v>2667</v>
      </c>
      <c r="EL66" s="181" t="s">
        <v>2775</v>
      </c>
      <c r="EM66" s="181" t="s">
        <v>3166</v>
      </c>
      <c r="EN66" s="181" t="s">
        <v>2667</v>
      </c>
      <c r="EO66" s="181" t="s">
        <v>2775</v>
      </c>
      <c r="EP66" s="181" t="s">
        <v>3191</v>
      </c>
      <c r="EQ66" s="181" t="s">
        <v>2667</v>
      </c>
      <c r="ER66" s="181" t="s">
        <v>2775</v>
      </c>
      <c r="ES66" s="181" t="s">
        <v>3166</v>
      </c>
      <c r="ET66" s="181" t="s">
        <v>2667</v>
      </c>
    </row>
    <row r="67" spans="1:150" x14ac:dyDescent="0.25">
      <c r="A67" s="1"/>
      <c r="B67" s="182" t="s">
        <v>3192</v>
      </c>
      <c r="C67" s="182" t="s">
        <v>502</v>
      </c>
      <c r="D67" s="182" t="s">
        <v>3163</v>
      </c>
      <c r="E67" s="182" t="s">
        <v>3193</v>
      </c>
      <c r="F67" s="182" t="s">
        <v>3194</v>
      </c>
      <c r="G67" s="183" t="s">
        <v>2775</v>
      </c>
      <c r="H67" s="183" t="s">
        <v>3166</v>
      </c>
      <c r="I67" s="183" t="s">
        <v>2667</v>
      </c>
      <c r="J67" s="183" t="s">
        <v>2775</v>
      </c>
      <c r="K67" s="183" t="s">
        <v>2667</v>
      </c>
      <c r="L67" s="183" t="s">
        <v>3167</v>
      </c>
      <c r="M67" s="183" t="s">
        <v>2775</v>
      </c>
      <c r="N67" s="183" t="s">
        <v>3166</v>
      </c>
      <c r="O67" s="183" t="s">
        <v>2667</v>
      </c>
      <c r="P67" s="183" t="s">
        <v>2775</v>
      </c>
      <c r="Q67" s="183" t="s">
        <v>3166</v>
      </c>
      <c r="R67" s="183" t="s">
        <v>2667</v>
      </c>
      <c r="S67" s="183" t="s">
        <v>2775</v>
      </c>
      <c r="T67" s="183" t="s">
        <v>3168</v>
      </c>
      <c r="U67" s="183" t="s">
        <v>3169</v>
      </c>
      <c r="V67" s="183" t="s">
        <v>2775</v>
      </c>
      <c r="W67" s="183" t="s">
        <v>2667</v>
      </c>
      <c r="X67" s="183" t="s">
        <v>2667</v>
      </c>
      <c r="Y67" s="183" t="s">
        <v>2775</v>
      </c>
      <c r="Z67" s="183" t="s">
        <v>3166</v>
      </c>
      <c r="AA67" s="183" t="s">
        <v>2667</v>
      </c>
      <c r="AB67" s="183" t="s">
        <v>2775</v>
      </c>
      <c r="AC67" s="183" t="s">
        <v>3170</v>
      </c>
      <c r="AD67" s="183" t="s">
        <v>3171</v>
      </c>
      <c r="AE67" s="183" t="s">
        <v>2775</v>
      </c>
      <c r="AF67" s="183" t="s">
        <v>2667</v>
      </c>
      <c r="AG67" s="183" t="s">
        <v>3167</v>
      </c>
      <c r="AH67" s="183" t="s">
        <v>2775</v>
      </c>
      <c r="AI67" s="183" t="s">
        <v>3166</v>
      </c>
      <c r="AJ67" s="183" t="s">
        <v>2667</v>
      </c>
      <c r="AK67" s="183" t="s">
        <v>2775</v>
      </c>
      <c r="AL67" s="183" t="s">
        <v>3166</v>
      </c>
      <c r="AM67" s="183" t="s">
        <v>2667</v>
      </c>
      <c r="AN67" s="183" t="s">
        <v>2775</v>
      </c>
      <c r="AO67" s="183" t="s">
        <v>2667</v>
      </c>
      <c r="AP67" s="183" t="s">
        <v>3167</v>
      </c>
      <c r="AQ67" s="183" t="s">
        <v>2775</v>
      </c>
      <c r="AR67" s="183" t="s">
        <v>3172</v>
      </c>
      <c r="AS67" s="183" t="s">
        <v>3173</v>
      </c>
      <c r="AT67" s="183" t="s">
        <v>2775</v>
      </c>
      <c r="AU67" s="183" t="s">
        <v>3174</v>
      </c>
      <c r="AV67" s="183" t="s">
        <v>2667</v>
      </c>
      <c r="AW67" s="183" t="s">
        <v>2775</v>
      </c>
      <c r="AX67" s="183" t="s">
        <v>3175</v>
      </c>
      <c r="AY67" s="183" t="s">
        <v>3176</v>
      </c>
      <c r="AZ67" s="183" t="s">
        <v>2775</v>
      </c>
      <c r="BA67" s="183" t="s">
        <v>3166</v>
      </c>
      <c r="BB67" s="183" t="s">
        <v>2667</v>
      </c>
      <c r="BC67" s="183" t="s">
        <v>2775</v>
      </c>
      <c r="BD67" s="183" t="s">
        <v>3166</v>
      </c>
      <c r="BE67" s="183" t="s">
        <v>2667</v>
      </c>
      <c r="BF67" s="183" t="s">
        <v>2775</v>
      </c>
      <c r="BG67" s="183" t="s">
        <v>3166</v>
      </c>
      <c r="BH67" s="183" t="s">
        <v>2667</v>
      </c>
      <c r="BI67" s="183" t="s">
        <v>2775</v>
      </c>
      <c r="BJ67" s="183" t="s">
        <v>3166</v>
      </c>
      <c r="BK67" s="183" t="s">
        <v>2667</v>
      </c>
      <c r="BL67" s="183" t="s">
        <v>2775</v>
      </c>
      <c r="BM67" s="183" t="s">
        <v>3166</v>
      </c>
      <c r="BN67" s="183" t="s">
        <v>2667</v>
      </c>
      <c r="BO67" s="183" t="s">
        <v>2775</v>
      </c>
      <c r="BP67" s="183" t="s">
        <v>3166</v>
      </c>
      <c r="BQ67" s="183" t="s">
        <v>2667</v>
      </c>
      <c r="BR67" s="183" t="s">
        <v>2775</v>
      </c>
      <c r="BS67" s="183" t="s">
        <v>3166</v>
      </c>
      <c r="BT67" s="183" t="s">
        <v>2667</v>
      </c>
      <c r="BU67" s="183" t="s">
        <v>2775</v>
      </c>
      <c r="BV67" s="183" t="s">
        <v>3166</v>
      </c>
      <c r="BW67" s="183" t="s">
        <v>2667</v>
      </c>
      <c r="BX67" s="183" t="s">
        <v>2775</v>
      </c>
      <c r="BY67" s="183" t="s">
        <v>3166</v>
      </c>
      <c r="BZ67" s="183" t="s">
        <v>2667</v>
      </c>
      <c r="CA67" s="183" t="s">
        <v>2775</v>
      </c>
      <c r="CB67" s="183" t="s">
        <v>3177</v>
      </c>
      <c r="CC67" s="183" t="s">
        <v>3178</v>
      </c>
      <c r="CD67" s="183" t="s">
        <v>2775</v>
      </c>
      <c r="CE67" s="183" t="s">
        <v>3179</v>
      </c>
      <c r="CF67" s="183" t="s">
        <v>2799</v>
      </c>
      <c r="CG67" s="183" t="s">
        <v>2775</v>
      </c>
      <c r="CH67" s="183" t="s">
        <v>3166</v>
      </c>
      <c r="CI67" s="183" t="s">
        <v>2667</v>
      </c>
      <c r="CJ67" s="183" t="s">
        <v>2775</v>
      </c>
      <c r="CK67" s="183" t="s">
        <v>3166</v>
      </c>
      <c r="CL67" s="183" t="s">
        <v>2667</v>
      </c>
      <c r="CM67" s="183" t="s">
        <v>2775</v>
      </c>
      <c r="CN67" s="183" t="s">
        <v>2667</v>
      </c>
      <c r="CO67" s="183" t="s">
        <v>3167</v>
      </c>
      <c r="CP67" s="183" t="s">
        <v>2775</v>
      </c>
      <c r="CQ67" s="183" t="s">
        <v>3166</v>
      </c>
      <c r="CR67" s="183" t="s">
        <v>2667</v>
      </c>
      <c r="CS67" s="183" t="s">
        <v>2775</v>
      </c>
      <c r="CT67" s="183" t="s">
        <v>3166</v>
      </c>
      <c r="CU67" s="183" t="s">
        <v>2667</v>
      </c>
      <c r="CV67" s="183" t="s">
        <v>2775</v>
      </c>
      <c r="CW67" s="183" t="s">
        <v>3166</v>
      </c>
      <c r="CX67" s="183" t="s">
        <v>2667</v>
      </c>
      <c r="CY67" s="183" t="s">
        <v>2775</v>
      </c>
      <c r="CZ67" s="183" t="s">
        <v>3166</v>
      </c>
      <c r="DA67" s="183" t="s">
        <v>2667</v>
      </c>
      <c r="DB67" s="183" t="s">
        <v>2775</v>
      </c>
      <c r="DC67" s="183" t="s">
        <v>3166</v>
      </c>
      <c r="DD67" s="183" t="s">
        <v>2667</v>
      </c>
      <c r="DE67" s="183" t="s">
        <v>2775</v>
      </c>
      <c r="DF67" s="183" t="s">
        <v>3166</v>
      </c>
      <c r="DG67" s="183" t="s">
        <v>2667</v>
      </c>
      <c r="DH67" s="183" t="s">
        <v>2775</v>
      </c>
      <c r="DI67" s="183" t="s">
        <v>3180</v>
      </c>
      <c r="DJ67" s="183" t="s">
        <v>3181</v>
      </c>
      <c r="DK67" s="183" t="s">
        <v>2775</v>
      </c>
      <c r="DL67" s="183" t="s">
        <v>3166</v>
      </c>
      <c r="DM67" s="183" t="s">
        <v>2667</v>
      </c>
      <c r="DN67" s="183" t="s">
        <v>2775</v>
      </c>
      <c r="DO67" s="183" t="s">
        <v>3166</v>
      </c>
      <c r="DP67" s="183" t="s">
        <v>2667</v>
      </c>
      <c r="DQ67" s="183" t="s">
        <v>2775</v>
      </c>
      <c r="DR67" s="183" t="s">
        <v>3182</v>
      </c>
      <c r="DS67" s="183" t="s">
        <v>2667</v>
      </c>
      <c r="DT67" s="183" t="s">
        <v>2775</v>
      </c>
      <c r="DU67" s="183" t="s">
        <v>3183</v>
      </c>
      <c r="DV67" s="183" t="s">
        <v>2667</v>
      </c>
      <c r="DW67" s="183" t="s">
        <v>2775</v>
      </c>
      <c r="DX67" s="183" t="s">
        <v>3184</v>
      </c>
      <c r="DY67" s="183" t="s">
        <v>3185</v>
      </c>
      <c r="DZ67" s="183" t="s">
        <v>2775</v>
      </c>
      <c r="EA67" s="183" t="s">
        <v>3186</v>
      </c>
      <c r="EB67" s="183" t="s">
        <v>3187</v>
      </c>
      <c r="EC67" s="183" t="s">
        <v>2775</v>
      </c>
      <c r="ED67" s="183" t="s">
        <v>3188</v>
      </c>
      <c r="EE67" s="183" t="s">
        <v>2667</v>
      </c>
      <c r="EF67" s="183" t="s">
        <v>2775</v>
      </c>
      <c r="EG67" s="183" t="s">
        <v>3189</v>
      </c>
      <c r="EH67" s="183" t="s">
        <v>3190</v>
      </c>
      <c r="EI67" s="183" t="s">
        <v>2775</v>
      </c>
      <c r="EJ67" s="183" t="s">
        <v>3166</v>
      </c>
      <c r="EK67" s="183" t="s">
        <v>2667</v>
      </c>
      <c r="EL67" s="183" t="s">
        <v>2775</v>
      </c>
      <c r="EM67" s="183" t="s">
        <v>3166</v>
      </c>
      <c r="EN67" s="183" t="s">
        <v>2667</v>
      </c>
      <c r="EO67" s="183" t="s">
        <v>2775</v>
      </c>
      <c r="EP67" s="183" t="s">
        <v>3191</v>
      </c>
      <c r="EQ67" s="183" t="s">
        <v>2667</v>
      </c>
      <c r="ER67" s="183" t="s">
        <v>2775</v>
      </c>
      <c r="ES67" s="183" t="s">
        <v>3166</v>
      </c>
      <c r="ET67" s="183" t="s">
        <v>2667</v>
      </c>
    </row>
    <row r="68" spans="1:150" x14ac:dyDescent="0.25">
      <c r="A68" s="1"/>
      <c r="B68" s="182" t="s">
        <v>3195</v>
      </c>
      <c r="C68" s="182" t="s">
        <v>502</v>
      </c>
      <c r="D68" s="182" t="s">
        <v>3163</v>
      </c>
      <c r="E68" s="182" t="s">
        <v>3196</v>
      </c>
      <c r="F68" s="182" t="s">
        <v>3197</v>
      </c>
      <c r="G68" s="183" t="s">
        <v>2775</v>
      </c>
      <c r="H68" s="183" t="s">
        <v>2667</v>
      </c>
      <c r="I68" s="183" t="s">
        <v>2667</v>
      </c>
      <c r="J68" s="183" t="s">
        <v>2775</v>
      </c>
      <c r="K68" s="183" t="s">
        <v>2667</v>
      </c>
      <c r="L68" s="183" t="s">
        <v>2667</v>
      </c>
      <c r="M68" s="183" t="s">
        <v>2775</v>
      </c>
      <c r="N68" s="183" t="s">
        <v>2667</v>
      </c>
      <c r="O68" s="183" t="s">
        <v>2667</v>
      </c>
      <c r="P68" s="183" t="s">
        <v>2775</v>
      </c>
      <c r="Q68" s="183" t="s">
        <v>2667</v>
      </c>
      <c r="R68" s="183" t="s">
        <v>2667</v>
      </c>
      <c r="S68" s="183" t="s">
        <v>2775</v>
      </c>
      <c r="T68" s="183" t="s">
        <v>2667</v>
      </c>
      <c r="U68" s="183" t="s">
        <v>2667</v>
      </c>
      <c r="V68" s="183" t="s">
        <v>2775</v>
      </c>
      <c r="W68" s="183" t="s">
        <v>2667</v>
      </c>
      <c r="X68" s="183" t="s">
        <v>2667</v>
      </c>
      <c r="Y68" s="183" t="s">
        <v>2775</v>
      </c>
      <c r="Z68" s="183" t="s">
        <v>2667</v>
      </c>
      <c r="AA68" s="183" t="s">
        <v>2667</v>
      </c>
      <c r="AB68" s="183" t="s">
        <v>2775</v>
      </c>
      <c r="AC68" s="183" t="s">
        <v>2667</v>
      </c>
      <c r="AD68" s="183" t="s">
        <v>2667</v>
      </c>
      <c r="AE68" s="183" t="s">
        <v>2775</v>
      </c>
      <c r="AF68" s="183" t="s">
        <v>2667</v>
      </c>
      <c r="AG68" s="183" t="s">
        <v>2667</v>
      </c>
      <c r="AH68" s="183" t="s">
        <v>2775</v>
      </c>
      <c r="AI68" s="183" t="s">
        <v>2667</v>
      </c>
      <c r="AJ68" s="183" t="s">
        <v>2667</v>
      </c>
      <c r="AK68" s="183" t="s">
        <v>2775</v>
      </c>
      <c r="AL68" s="183" t="s">
        <v>2667</v>
      </c>
      <c r="AM68" s="183" t="s">
        <v>2667</v>
      </c>
      <c r="AN68" s="183" t="s">
        <v>2775</v>
      </c>
      <c r="AO68" s="183" t="s">
        <v>2667</v>
      </c>
      <c r="AP68" s="183" t="s">
        <v>2667</v>
      </c>
      <c r="AQ68" s="183" t="s">
        <v>2775</v>
      </c>
      <c r="AR68" s="183" t="s">
        <v>2667</v>
      </c>
      <c r="AS68" s="183" t="s">
        <v>2667</v>
      </c>
      <c r="AT68" s="183" t="s">
        <v>2775</v>
      </c>
      <c r="AU68" s="183" t="s">
        <v>2667</v>
      </c>
      <c r="AV68" s="183" t="s">
        <v>2667</v>
      </c>
      <c r="AW68" s="183" t="s">
        <v>2775</v>
      </c>
      <c r="AX68" s="183" t="s">
        <v>2667</v>
      </c>
      <c r="AY68" s="183" t="s">
        <v>2667</v>
      </c>
      <c r="AZ68" s="183" t="s">
        <v>2775</v>
      </c>
      <c r="BA68" s="183" t="s">
        <v>2667</v>
      </c>
      <c r="BB68" s="183" t="s">
        <v>2667</v>
      </c>
      <c r="BC68" s="183" t="s">
        <v>2775</v>
      </c>
      <c r="BD68" s="183" t="s">
        <v>2667</v>
      </c>
      <c r="BE68" s="183" t="s">
        <v>2667</v>
      </c>
      <c r="BF68" s="183" t="s">
        <v>2775</v>
      </c>
      <c r="BG68" s="183" t="s">
        <v>2667</v>
      </c>
      <c r="BH68" s="183" t="s">
        <v>2667</v>
      </c>
      <c r="BI68" s="183" t="s">
        <v>2775</v>
      </c>
      <c r="BJ68" s="183" t="s">
        <v>2667</v>
      </c>
      <c r="BK68" s="183" t="s">
        <v>2667</v>
      </c>
      <c r="BL68" s="183" t="s">
        <v>2775</v>
      </c>
      <c r="BM68" s="183" t="s">
        <v>2667</v>
      </c>
      <c r="BN68" s="183" t="s">
        <v>2667</v>
      </c>
      <c r="BO68" s="183" t="s">
        <v>2775</v>
      </c>
      <c r="BP68" s="183" t="s">
        <v>2667</v>
      </c>
      <c r="BQ68" s="183" t="s">
        <v>2667</v>
      </c>
      <c r="BR68" s="183" t="s">
        <v>2775</v>
      </c>
      <c r="BS68" s="183" t="s">
        <v>2667</v>
      </c>
      <c r="BT68" s="183" t="s">
        <v>2667</v>
      </c>
      <c r="BU68" s="183" t="s">
        <v>2775</v>
      </c>
      <c r="BV68" s="183" t="s">
        <v>2667</v>
      </c>
      <c r="BW68" s="183" t="s">
        <v>2667</v>
      </c>
      <c r="BX68" s="183" t="s">
        <v>2775</v>
      </c>
      <c r="BY68" s="183" t="s">
        <v>2667</v>
      </c>
      <c r="BZ68" s="183" t="s">
        <v>2667</v>
      </c>
      <c r="CA68" s="183" t="s">
        <v>2775</v>
      </c>
      <c r="CB68" s="183" t="s">
        <v>2667</v>
      </c>
      <c r="CC68" s="183" t="s">
        <v>2667</v>
      </c>
      <c r="CD68" s="183" t="s">
        <v>2775</v>
      </c>
      <c r="CE68" s="183" t="s">
        <v>2667</v>
      </c>
      <c r="CF68" s="183" t="s">
        <v>2667</v>
      </c>
      <c r="CG68" s="183" t="s">
        <v>2775</v>
      </c>
      <c r="CH68" s="183" t="s">
        <v>2667</v>
      </c>
      <c r="CI68" s="183" t="s">
        <v>2667</v>
      </c>
      <c r="CJ68" s="183" t="s">
        <v>2775</v>
      </c>
      <c r="CK68" s="183" t="s">
        <v>2667</v>
      </c>
      <c r="CL68" s="183" t="s">
        <v>2667</v>
      </c>
      <c r="CM68" s="183" t="s">
        <v>2775</v>
      </c>
      <c r="CN68" s="183" t="s">
        <v>2667</v>
      </c>
      <c r="CO68" s="183" t="s">
        <v>2667</v>
      </c>
      <c r="CP68" s="183" t="s">
        <v>2775</v>
      </c>
      <c r="CQ68" s="183" t="s">
        <v>2667</v>
      </c>
      <c r="CR68" s="183" t="s">
        <v>2667</v>
      </c>
      <c r="CS68" s="183" t="s">
        <v>2775</v>
      </c>
      <c r="CT68" s="183" t="s">
        <v>2667</v>
      </c>
      <c r="CU68" s="183" t="s">
        <v>2667</v>
      </c>
      <c r="CV68" s="183" t="s">
        <v>2775</v>
      </c>
      <c r="CW68" s="183" t="s">
        <v>2667</v>
      </c>
      <c r="CX68" s="183" t="s">
        <v>2667</v>
      </c>
      <c r="CY68" s="183" t="s">
        <v>2775</v>
      </c>
      <c r="CZ68" s="183" t="s">
        <v>2667</v>
      </c>
      <c r="DA68" s="183" t="s">
        <v>2667</v>
      </c>
      <c r="DB68" s="183" t="s">
        <v>2775</v>
      </c>
      <c r="DC68" s="183" t="s">
        <v>2667</v>
      </c>
      <c r="DD68" s="183" t="s">
        <v>2667</v>
      </c>
      <c r="DE68" s="183" t="s">
        <v>2775</v>
      </c>
      <c r="DF68" s="183" t="s">
        <v>2667</v>
      </c>
      <c r="DG68" s="183" t="s">
        <v>2667</v>
      </c>
      <c r="DH68" s="183" t="s">
        <v>2775</v>
      </c>
      <c r="DI68" s="183" t="s">
        <v>2667</v>
      </c>
      <c r="DJ68" s="183" t="s">
        <v>2667</v>
      </c>
      <c r="DK68" s="183" t="s">
        <v>2775</v>
      </c>
      <c r="DL68" s="183" t="s">
        <v>2667</v>
      </c>
      <c r="DM68" s="183" t="s">
        <v>2667</v>
      </c>
      <c r="DN68" s="183" t="s">
        <v>2775</v>
      </c>
      <c r="DO68" s="183" t="s">
        <v>2667</v>
      </c>
      <c r="DP68" s="183" t="s">
        <v>2667</v>
      </c>
      <c r="DQ68" s="183" t="s">
        <v>2775</v>
      </c>
      <c r="DR68" s="183" t="s">
        <v>2667</v>
      </c>
      <c r="DS68" s="183" t="s">
        <v>2667</v>
      </c>
      <c r="DT68" s="183" t="s">
        <v>2775</v>
      </c>
      <c r="DU68" s="183" t="s">
        <v>2667</v>
      </c>
      <c r="DV68" s="183" t="s">
        <v>2667</v>
      </c>
      <c r="DW68" s="183" t="s">
        <v>2775</v>
      </c>
      <c r="DX68" s="183" t="s">
        <v>2667</v>
      </c>
      <c r="DY68" s="183" t="s">
        <v>2667</v>
      </c>
      <c r="DZ68" s="183" t="s">
        <v>2775</v>
      </c>
      <c r="EA68" s="183" t="s">
        <v>2667</v>
      </c>
      <c r="EB68" s="183" t="s">
        <v>2667</v>
      </c>
      <c r="EC68" s="183" t="s">
        <v>2775</v>
      </c>
      <c r="ED68" s="183" t="s">
        <v>2667</v>
      </c>
      <c r="EE68" s="183" t="s">
        <v>2667</v>
      </c>
      <c r="EF68" s="183" t="s">
        <v>2775</v>
      </c>
      <c r="EG68" s="183" t="s">
        <v>2667</v>
      </c>
      <c r="EH68" s="183" t="s">
        <v>2667</v>
      </c>
      <c r="EI68" s="183" t="s">
        <v>2775</v>
      </c>
      <c r="EJ68" s="183" t="s">
        <v>2667</v>
      </c>
      <c r="EK68" s="183" t="s">
        <v>2667</v>
      </c>
      <c r="EL68" s="183" t="s">
        <v>2775</v>
      </c>
      <c r="EM68" s="183" t="s">
        <v>2667</v>
      </c>
      <c r="EN68" s="183" t="s">
        <v>2667</v>
      </c>
      <c r="EO68" s="183" t="s">
        <v>2775</v>
      </c>
      <c r="EP68" s="183" t="s">
        <v>2667</v>
      </c>
      <c r="EQ68" s="183" t="s">
        <v>2667</v>
      </c>
      <c r="ER68" s="183" t="s">
        <v>2775</v>
      </c>
      <c r="ES68" s="183" t="s">
        <v>2667</v>
      </c>
      <c r="ET68" s="183" t="s">
        <v>2667</v>
      </c>
    </row>
    <row r="69" spans="1:150" x14ac:dyDescent="0.25">
      <c r="A69" s="1"/>
      <c r="B69" s="181" t="s">
        <v>3198</v>
      </c>
      <c r="C69" s="181" t="s">
        <v>505</v>
      </c>
      <c r="D69" s="181" t="s">
        <v>873</v>
      </c>
      <c r="E69" s="181" t="s">
        <v>3199</v>
      </c>
      <c r="F69" s="181" t="s">
        <v>3200</v>
      </c>
      <c r="G69" s="181" t="s">
        <v>2775</v>
      </c>
      <c r="H69" s="181" t="s">
        <v>2667</v>
      </c>
      <c r="I69" s="181" t="s">
        <v>2667</v>
      </c>
      <c r="J69" s="181" t="s">
        <v>2775</v>
      </c>
      <c r="K69" s="181" t="s">
        <v>2667</v>
      </c>
      <c r="L69" s="181" t="s">
        <v>2667</v>
      </c>
      <c r="M69" s="181" t="s">
        <v>2775</v>
      </c>
      <c r="N69" s="181" t="s">
        <v>2667</v>
      </c>
      <c r="O69" s="181" t="s">
        <v>2667</v>
      </c>
      <c r="P69" s="181" t="s">
        <v>2775</v>
      </c>
      <c r="Q69" s="181" t="s">
        <v>2667</v>
      </c>
      <c r="R69" s="181" t="s">
        <v>2667</v>
      </c>
      <c r="S69" s="181" t="s">
        <v>2775</v>
      </c>
      <c r="T69" s="181" t="s">
        <v>2667</v>
      </c>
      <c r="U69" s="181" t="s">
        <v>2667</v>
      </c>
      <c r="V69" s="181" t="s">
        <v>2775</v>
      </c>
      <c r="W69" s="181" t="s">
        <v>2667</v>
      </c>
      <c r="X69" s="181" t="s">
        <v>2667</v>
      </c>
      <c r="Y69" s="181" t="s">
        <v>2775</v>
      </c>
      <c r="Z69" s="181" t="s">
        <v>2667</v>
      </c>
      <c r="AA69" s="181" t="s">
        <v>2667</v>
      </c>
      <c r="AB69" s="181" t="s">
        <v>2775</v>
      </c>
      <c r="AC69" s="181" t="s">
        <v>2667</v>
      </c>
      <c r="AD69" s="181" t="s">
        <v>2667</v>
      </c>
      <c r="AE69" s="181" t="s">
        <v>2775</v>
      </c>
      <c r="AF69" s="181" t="s">
        <v>2667</v>
      </c>
      <c r="AG69" s="181" t="s">
        <v>2667</v>
      </c>
      <c r="AH69" s="181" t="s">
        <v>2775</v>
      </c>
      <c r="AI69" s="181" t="s">
        <v>2667</v>
      </c>
      <c r="AJ69" s="181" t="s">
        <v>2667</v>
      </c>
      <c r="AK69" s="181" t="s">
        <v>2775</v>
      </c>
      <c r="AL69" s="181" t="s">
        <v>2667</v>
      </c>
      <c r="AM69" s="181" t="s">
        <v>2667</v>
      </c>
      <c r="AN69" s="181" t="s">
        <v>2775</v>
      </c>
      <c r="AO69" s="181" t="s">
        <v>2667</v>
      </c>
      <c r="AP69" s="181" t="s">
        <v>2667</v>
      </c>
      <c r="AQ69" s="181" t="s">
        <v>2775</v>
      </c>
      <c r="AR69" s="181" t="s">
        <v>2667</v>
      </c>
      <c r="AS69" s="181" t="s">
        <v>2667</v>
      </c>
      <c r="AT69" s="181" t="s">
        <v>2775</v>
      </c>
      <c r="AU69" s="181" t="s">
        <v>2667</v>
      </c>
      <c r="AV69" s="181" t="s">
        <v>2667</v>
      </c>
      <c r="AW69" s="181" t="s">
        <v>2775</v>
      </c>
      <c r="AX69" s="181" t="s">
        <v>2667</v>
      </c>
      <c r="AY69" s="181" t="s">
        <v>2667</v>
      </c>
      <c r="AZ69" s="181" t="s">
        <v>2775</v>
      </c>
      <c r="BA69" s="181" t="s">
        <v>2667</v>
      </c>
      <c r="BB69" s="181" t="s">
        <v>2667</v>
      </c>
      <c r="BC69" s="181" t="s">
        <v>2775</v>
      </c>
      <c r="BD69" s="181" t="s">
        <v>3201</v>
      </c>
      <c r="BE69" s="181" t="s">
        <v>3202</v>
      </c>
      <c r="BF69" s="181" t="s">
        <v>2775</v>
      </c>
      <c r="BG69" s="181" t="s">
        <v>3203</v>
      </c>
      <c r="BH69" s="181" t="s">
        <v>3204</v>
      </c>
      <c r="BI69" s="181" t="s">
        <v>2775</v>
      </c>
      <c r="BJ69" s="181" t="s">
        <v>3201</v>
      </c>
      <c r="BK69" s="181" t="s">
        <v>3202</v>
      </c>
      <c r="BL69" s="181" t="s">
        <v>2775</v>
      </c>
      <c r="BM69" s="181" t="s">
        <v>3201</v>
      </c>
      <c r="BN69" s="181" t="s">
        <v>3202</v>
      </c>
      <c r="BO69" s="181" t="s">
        <v>2775</v>
      </c>
      <c r="BP69" s="181" t="s">
        <v>3201</v>
      </c>
      <c r="BQ69" s="181" t="s">
        <v>3202</v>
      </c>
      <c r="BR69" s="181" t="s">
        <v>2775</v>
      </c>
      <c r="BS69" s="181" t="s">
        <v>3201</v>
      </c>
      <c r="BT69" s="181" t="s">
        <v>3202</v>
      </c>
      <c r="BU69" s="181" t="s">
        <v>2775</v>
      </c>
      <c r="BV69" s="181" t="s">
        <v>3205</v>
      </c>
      <c r="BW69" s="181" t="s">
        <v>3206</v>
      </c>
      <c r="BX69" s="181" t="s">
        <v>2775</v>
      </c>
      <c r="BY69" s="181" t="s">
        <v>3201</v>
      </c>
      <c r="BZ69" s="181" t="s">
        <v>3202</v>
      </c>
      <c r="CA69" s="181" t="s">
        <v>2775</v>
      </c>
      <c r="CB69" s="181" t="s">
        <v>3201</v>
      </c>
      <c r="CC69" s="181" t="s">
        <v>3202</v>
      </c>
      <c r="CD69" s="181" t="s">
        <v>2775</v>
      </c>
      <c r="CE69" s="181" t="s">
        <v>3201</v>
      </c>
      <c r="CF69" s="181" t="s">
        <v>3202</v>
      </c>
      <c r="CG69" s="181" t="s">
        <v>2775</v>
      </c>
      <c r="CH69" s="181" t="s">
        <v>3205</v>
      </c>
      <c r="CI69" s="181" t="s">
        <v>3206</v>
      </c>
      <c r="CJ69" s="181" t="s">
        <v>2775</v>
      </c>
      <c r="CK69" s="181" t="s">
        <v>3205</v>
      </c>
      <c r="CL69" s="181" t="s">
        <v>3206</v>
      </c>
      <c r="CM69" s="181" t="s">
        <v>2775</v>
      </c>
      <c r="CN69" s="181" t="s">
        <v>3201</v>
      </c>
      <c r="CO69" s="181" t="s">
        <v>3202</v>
      </c>
      <c r="CP69" s="181" t="s">
        <v>2775</v>
      </c>
      <c r="CQ69" s="181" t="s">
        <v>2667</v>
      </c>
      <c r="CR69" s="181" t="s">
        <v>2667</v>
      </c>
      <c r="CS69" s="181" t="s">
        <v>2775</v>
      </c>
      <c r="CT69" s="181" t="s">
        <v>3201</v>
      </c>
      <c r="CU69" s="181" t="s">
        <v>2667</v>
      </c>
      <c r="CV69" s="181" t="s">
        <v>2775</v>
      </c>
      <c r="CW69" s="181" t="s">
        <v>3201</v>
      </c>
      <c r="CX69" s="181" t="s">
        <v>2799</v>
      </c>
      <c r="CY69" s="181" t="s">
        <v>2775</v>
      </c>
      <c r="CZ69" s="181" t="s">
        <v>3201</v>
      </c>
      <c r="DA69" s="181" t="s">
        <v>2799</v>
      </c>
      <c r="DB69" s="181" t="s">
        <v>2775</v>
      </c>
      <c r="DC69" s="181" t="s">
        <v>3201</v>
      </c>
      <c r="DD69" s="181" t="s">
        <v>2799</v>
      </c>
      <c r="DE69" s="181" t="s">
        <v>2775</v>
      </c>
      <c r="DF69" s="181" t="s">
        <v>3201</v>
      </c>
      <c r="DG69" s="181" t="s">
        <v>3207</v>
      </c>
      <c r="DH69" s="181" t="s">
        <v>2775</v>
      </c>
      <c r="DI69" s="181" t="s">
        <v>3201</v>
      </c>
      <c r="DJ69" s="181" t="s">
        <v>3202</v>
      </c>
      <c r="DK69" s="181" t="s">
        <v>2775</v>
      </c>
      <c r="DL69" s="181" t="s">
        <v>3201</v>
      </c>
      <c r="DM69" s="181" t="s">
        <v>3208</v>
      </c>
      <c r="DN69" s="181" t="s">
        <v>2775</v>
      </c>
      <c r="DO69" s="181" t="s">
        <v>3201</v>
      </c>
      <c r="DP69" s="181" t="s">
        <v>3209</v>
      </c>
      <c r="DQ69" s="181" t="s">
        <v>2775</v>
      </c>
      <c r="DR69" s="181" t="s">
        <v>3201</v>
      </c>
      <c r="DS69" s="181" t="s">
        <v>3210</v>
      </c>
      <c r="DT69" s="181" t="s">
        <v>2775</v>
      </c>
      <c r="DU69" s="181" t="s">
        <v>3201</v>
      </c>
      <c r="DV69" s="181" t="s">
        <v>2667</v>
      </c>
      <c r="DW69" s="181" t="s">
        <v>2775</v>
      </c>
      <c r="DX69" s="181" t="s">
        <v>3201</v>
      </c>
      <c r="DY69" s="181" t="s">
        <v>2667</v>
      </c>
      <c r="DZ69" s="181" t="s">
        <v>2775</v>
      </c>
      <c r="EA69" s="181" t="s">
        <v>3201</v>
      </c>
      <c r="EB69" s="181" t="s">
        <v>2667</v>
      </c>
      <c r="EC69" s="181" t="s">
        <v>2775</v>
      </c>
      <c r="ED69" s="181" t="s">
        <v>3201</v>
      </c>
      <c r="EE69" s="181" t="s">
        <v>2667</v>
      </c>
      <c r="EF69" s="181" t="s">
        <v>2775</v>
      </c>
      <c r="EG69" s="181" t="s">
        <v>3201</v>
      </c>
      <c r="EH69" s="181" t="s">
        <v>2667</v>
      </c>
      <c r="EI69" s="181" t="s">
        <v>2775</v>
      </c>
      <c r="EJ69" s="181" t="s">
        <v>3201</v>
      </c>
      <c r="EK69" s="181" t="s">
        <v>3202</v>
      </c>
      <c r="EL69" s="181" t="s">
        <v>2775</v>
      </c>
      <c r="EM69" s="181" t="s">
        <v>3201</v>
      </c>
      <c r="EN69" s="181" t="s">
        <v>3202</v>
      </c>
      <c r="EO69" s="181" t="s">
        <v>2775</v>
      </c>
      <c r="EP69" s="181" t="s">
        <v>3201</v>
      </c>
      <c r="EQ69" s="181" t="s">
        <v>2667</v>
      </c>
      <c r="ER69" s="181" t="s">
        <v>2775</v>
      </c>
      <c r="ES69" s="181" t="s">
        <v>3201</v>
      </c>
      <c r="ET69" s="181" t="s">
        <v>3202</v>
      </c>
    </row>
    <row r="70" spans="1:150" x14ac:dyDescent="0.25">
      <c r="A70" s="1"/>
      <c r="B70" s="182" t="s">
        <v>3211</v>
      </c>
      <c r="C70" s="182" t="s">
        <v>505</v>
      </c>
      <c r="D70" s="182" t="s">
        <v>873</v>
      </c>
      <c r="E70" s="182" t="s">
        <v>3212</v>
      </c>
      <c r="F70" s="182" t="s">
        <v>3213</v>
      </c>
      <c r="G70" s="183" t="s">
        <v>2775</v>
      </c>
      <c r="H70" s="183" t="s">
        <v>2667</v>
      </c>
      <c r="I70" s="183" t="s">
        <v>2667</v>
      </c>
      <c r="J70" s="183" t="s">
        <v>2775</v>
      </c>
      <c r="K70" s="183" t="s">
        <v>2667</v>
      </c>
      <c r="L70" s="183" t="s">
        <v>2667</v>
      </c>
      <c r="M70" s="183" t="s">
        <v>2775</v>
      </c>
      <c r="N70" s="183" t="s">
        <v>2667</v>
      </c>
      <c r="O70" s="183" t="s">
        <v>2667</v>
      </c>
      <c r="P70" s="183" t="s">
        <v>2775</v>
      </c>
      <c r="Q70" s="183" t="s">
        <v>2667</v>
      </c>
      <c r="R70" s="183" t="s">
        <v>2667</v>
      </c>
      <c r="S70" s="183" t="s">
        <v>2775</v>
      </c>
      <c r="T70" s="183" t="s">
        <v>2667</v>
      </c>
      <c r="U70" s="183" t="s">
        <v>2667</v>
      </c>
      <c r="V70" s="183" t="s">
        <v>2775</v>
      </c>
      <c r="W70" s="183" t="s">
        <v>2667</v>
      </c>
      <c r="X70" s="183" t="s">
        <v>2667</v>
      </c>
      <c r="Y70" s="183" t="s">
        <v>2775</v>
      </c>
      <c r="Z70" s="183" t="s">
        <v>2667</v>
      </c>
      <c r="AA70" s="183" t="s">
        <v>2667</v>
      </c>
      <c r="AB70" s="183" t="s">
        <v>2775</v>
      </c>
      <c r="AC70" s="183" t="s">
        <v>2667</v>
      </c>
      <c r="AD70" s="183" t="s">
        <v>2667</v>
      </c>
      <c r="AE70" s="183" t="s">
        <v>2775</v>
      </c>
      <c r="AF70" s="183" t="s">
        <v>2667</v>
      </c>
      <c r="AG70" s="183" t="s">
        <v>2667</v>
      </c>
      <c r="AH70" s="183" t="s">
        <v>2775</v>
      </c>
      <c r="AI70" s="183" t="s">
        <v>2667</v>
      </c>
      <c r="AJ70" s="183" t="s">
        <v>2667</v>
      </c>
      <c r="AK70" s="183" t="s">
        <v>2775</v>
      </c>
      <c r="AL70" s="183" t="s">
        <v>2667</v>
      </c>
      <c r="AM70" s="183" t="s">
        <v>2667</v>
      </c>
      <c r="AN70" s="183" t="s">
        <v>2775</v>
      </c>
      <c r="AO70" s="183" t="s">
        <v>2667</v>
      </c>
      <c r="AP70" s="183" t="s">
        <v>2667</v>
      </c>
      <c r="AQ70" s="183" t="s">
        <v>2775</v>
      </c>
      <c r="AR70" s="183" t="s">
        <v>2667</v>
      </c>
      <c r="AS70" s="183" t="s">
        <v>2667</v>
      </c>
      <c r="AT70" s="183" t="s">
        <v>2775</v>
      </c>
      <c r="AU70" s="183" t="s">
        <v>2667</v>
      </c>
      <c r="AV70" s="183" t="s">
        <v>2667</v>
      </c>
      <c r="AW70" s="183" t="s">
        <v>2775</v>
      </c>
      <c r="AX70" s="183" t="s">
        <v>2667</v>
      </c>
      <c r="AY70" s="183" t="s">
        <v>2667</v>
      </c>
      <c r="AZ70" s="183" t="s">
        <v>2775</v>
      </c>
      <c r="BA70" s="183" t="s">
        <v>2667</v>
      </c>
      <c r="BB70" s="183" t="s">
        <v>2667</v>
      </c>
      <c r="BC70" s="183" t="s">
        <v>2775</v>
      </c>
      <c r="BD70" s="183" t="s">
        <v>2667</v>
      </c>
      <c r="BE70" s="183" t="s">
        <v>2667</v>
      </c>
      <c r="BF70" s="183" t="s">
        <v>2775</v>
      </c>
      <c r="BG70" s="183" t="s">
        <v>2667</v>
      </c>
      <c r="BH70" s="183" t="s">
        <v>2667</v>
      </c>
      <c r="BI70" s="183" t="s">
        <v>2775</v>
      </c>
      <c r="BJ70" s="183" t="s">
        <v>2667</v>
      </c>
      <c r="BK70" s="183" t="s">
        <v>2667</v>
      </c>
      <c r="BL70" s="183" t="s">
        <v>2775</v>
      </c>
      <c r="BM70" s="183" t="s">
        <v>2667</v>
      </c>
      <c r="BN70" s="183" t="s">
        <v>2667</v>
      </c>
      <c r="BO70" s="183" t="s">
        <v>2775</v>
      </c>
      <c r="BP70" s="183" t="s">
        <v>2667</v>
      </c>
      <c r="BQ70" s="183" t="s">
        <v>2667</v>
      </c>
      <c r="BR70" s="183" t="s">
        <v>2775</v>
      </c>
      <c r="BS70" s="183" t="s">
        <v>2667</v>
      </c>
      <c r="BT70" s="183" t="s">
        <v>2667</v>
      </c>
      <c r="BU70" s="183" t="s">
        <v>2775</v>
      </c>
      <c r="BV70" s="183" t="s">
        <v>2667</v>
      </c>
      <c r="BW70" s="183" t="s">
        <v>2667</v>
      </c>
      <c r="BX70" s="183" t="s">
        <v>2775</v>
      </c>
      <c r="BY70" s="183" t="s">
        <v>2667</v>
      </c>
      <c r="BZ70" s="183" t="s">
        <v>2667</v>
      </c>
      <c r="CA70" s="183" t="s">
        <v>2775</v>
      </c>
      <c r="CB70" s="183" t="s">
        <v>2667</v>
      </c>
      <c r="CC70" s="183" t="s">
        <v>2667</v>
      </c>
      <c r="CD70" s="183" t="s">
        <v>2775</v>
      </c>
      <c r="CE70" s="183" t="s">
        <v>2667</v>
      </c>
      <c r="CF70" s="183" t="s">
        <v>2667</v>
      </c>
      <c r="CG70" s="183" t="s">
        <v>2775</v>
      </c>
      <c r="CH70" s="183" t="s">
        <v>2667</v>
      </c>
      <c r="CI70" s="183" t="s">
        <v>2667</v>
      </c>
      <c r="CJ70" s="183" t="s">
        <v>2775</v>
      </c>
      <c r="CK70" s="183" t="s">
        <v>2667</v>
      </c>
      <c r="CL70" s="183" t="s">
        <v>2667</v>
      </c>
      <c r="CM70" s="183" t="s">
        <v>2775</v>
      </c>
      <c r="CN70" s="183" t="s">
        <v>2667</v>
      </c>
      <c r="CO70" s="183" t="s">
        <v>2667</v>
      </c>
      <c r="CP70" s="183" t="s">
        <v>2775</v>
      </c>
      <c r="CQ70" s="183" t="s">
        <v>2667</v>
      </c>
      <c r="CR70" s="183" t="s">
        <v>2667</v>
      </c>
      <c r="CS70" s="183" t="s">
        <v>2775</v>
      </c>
      <c r="CT70" s="183" t="s">
        <v>2667</v>
      </c>
      <c r="CU70" s="183" t="s">
        <v>2667</v>
      </c>
      <c r="CV70" s="183" t="s">
        <v>2775</v>
      </c>
      <c r="CW70" s="183" t="s">
        <v>2667</v>
      </c>
      <c r="CX70" s="183" t="s">
        <v>2667</v>
      </c>
      <c r="CY70" s="183" t="s">
        <v>2775</v>
      </c>
      <c r="CZ70" s="183" t="s">
        <v>2667</v>
      </c>
      <c r="DA70" s="183" t="s">
        <v>2667</v>
      </c>
      <c r="DB70" s="183" t="s">
        <v>2775</v>
      </c>
      <c r="DC70" s="183" t="s">
        <v>2667</v>
      </c>
      <c r="DD70" s="183" t="s">
        <v>2667</v>
      </c>
      <c r="DE70" s="183" t="s">
        <v>2775</v>
      </c>
      <c r="DF70" s="183" t="s">
        <v>2667</v>
      </c>
      <c r="DG70" s="183" t="s">
        <v>2667</v>
      </c>
      <c r="DH70" s="183" t="s">
        <v>2775</v>
      </c>
      <c r="DI70" s="183" t="s">
        <v>2667</v>
      </c>
      <c r="DJ70" s="183" t="s">
        <v>2667</v>
      </c>
      <c r="DK70" s="183" t="s">
        <v>2775</v>
      </c>
      <c r="DL70" s="183" t="s">
        <v>2667</v>
      </c>
      <c r="DM70" s="183" t="s">
        <v>2667</v>
      </c>
      <c r="DN70" s="183" t="s">
        <v>2775</v>
      </c>
      <c r="DO70" s="183" t="s">
        <v>2667</v>
      </c>
      <c r="DP70" s="183" t="s">
        <v>2667</v>
      </c>
      <c r="DQ70" s="183" t="s">
        <v>2775</v>
      </c>
      <c r="DR70" s="183" t="s">
        <v>2667</v>
      </c>
      <c r="DS70" s="183" t="s">
        <v>2667</v>
      </c>
      <c r="DT70" s="183" t="s">
        <v>2775</v>
      </c>
      <c r="DU70" s="183" t="s">
        <v>2667</v>
      </c>
      <c r="DV70" s="183" t="s">
        <v>2667</v>
      </c>
      <c r="DW70" s="183" t="s">
        <v>2775</v>
      </c>
      <c r="DX70" s="183" t="s">
        <v>2667</v>
      </c>
      <c r="DY70" s="183" t="s">
        <v>2667</v>
      </c>
      <c r="DZ70" s="183" t="s">
        <v>2775</v>
      </c>
      <c r="EA70" s="183" t="s">
        <v>2667</v>
      </c>
      <c r="EB70" s="183" t="s">
        <v>2667</v>
      </c>
      <c r="EC70" s="183" t="s">
        <v>2775</v>
      </c>
      <c r="ED70" s="183" t="s">
        <v>2667</v>
      </c>
      <c r="EE70" s="183" t="s">
        <v>2667</v>
      </c>
      <c r="EF70" s="183" t="s">
        <v>2775</v>
      </c>
      <c r="EG70" s="183" t="s">
        <v>2667</v>
      </c>
      <c r="EH70" s="183" t="s">
        <v>2667</v>
      </c>
      <c r="EI70" s="183" t="s">
        <v>2775</v>
      </c>
      <c r="EJ70" s="183" t="s">
        <v>2667</v>
      </c>
      <c r="EK70" s="183" t="s">
        <v>2667</v>
      </c>
      <c r="EL70" s="183" t="s">
        <v>2775</v>
      </c>
      <c r="EM70" s="183" t="s">
        <v>2667</v>
      </c>
      <c r="EN70" s="183" t="s">
        <v>2667</v>
      </c>
      <c r="EO70" s="183" t="s">
        <v>2775</v>
      </c>
      <c r="EP70" s="183" t="s">
        <v>2667</v>
      </c>
      <c r="EQ70" s="183" t="s">
        <v>2667</v>
      </c>
      <c r="ER70" s="183" t="s">
        <v>2775</v>
      </c>
      <c r="ES70" s="183" t="s">
        <v>2667</v>
      </c>
      <c r="ET70" s="183" t="s">
        <v>2667</v>
      </c>
    </row>
    <row r="71" spans="1:150" x14ac:dyDescent="0.25">
      <c r="A71" s="1"/>
      <c r="B71" s="182" t="s">
        <v>3214</v>
      </c>
      <c r="C71" s="182" t="s">
        <v>505</v>
      </c>
      <c r="D71" s="182" t="s">
        <v>873</v>
      </c>
      <c r="E71" s="182" t="s">
        <v>3215</v>
      </c>
      <c r="F71" s="182" t="s">
        <v>3216</v>
      </c>
      <c r="G71" s="183" t="s">
        <v>2775</v>
      </c>
      <c r="H71" s="183" t="s">
        <v>2667</v>
      </c>
      <c r="I71" s="183" t="s">
        <v>2667</v>
      </c>
      <c r="J71" s="183" t="s">
        <v>2775</v>
      </c>
      <c r="K71" s="183" t="s">
        <v>2667</v>
      </c>
      <c r="L71" s="183" t="s">
        <v>2667</v>
      </c>
      <c r="M71" s="183" t="s">
        <v>2775</v>
      </c>
      <c r="N71" s="183" t="s">
        <v>2667</v>
      </c>
      <c r="O71" s="183" t="s">
        <v>2667</v>
      </c>
      <c r="P71" s="183" t="s">
        <v>2775</v>
      </c>
      <c r="Q71" s="183" t="s">
        <v>2667</v>
      </c>
      <c r="R71" s="183" t="s">
        <v>2667</v>
      </c>
      <c r="S71" s="183" t="s">
        <v>2775</v>
      </c>
      <c r="T71" s="183" t="s">
        <v>2667</v>
      </c>
      <c r="U71" s="183" t="s">
        <v>2667</v>
      </c>
      <c r="V71" s="183" t="s">
        <v>2775</v>
      </c>
      <c r="W71" s="183" t="s">
        <v>2667</v>
      </c>
      <c r="X71" s="183" t="s">
        <v>2667</v>
      </c>
      <c r="Y71" s="183" t="s">
        <v>2775</v>
      </c>
      <c r="Z71" s="183" t="s">
        <v>2667</v>
      </c>
      <c r="AA71" s="183" t="s">
        <v>2667</v>
      </c>
      <c r="AB71" s="183" t="s">
        <v>2775</v>
      </c>
      <c r="AC71" s="183" t="s">
        <v>2667</v>
      </c>
      <c r="AD71" s="183" t="s">
        <v>2667</v>
      </c>
      <c r="AE71" s="183" t="s">
        <v>2775</v>
      </c>
      <c r="AF71" s="183" t="s">
        <v>2667</v>
      </c>
      <c r="AG71" s="183" t="s">
        <v>2667</v>
      </c>
      <c r="AH71" s="183" t="s">
        <v>2775</v>
      </c>
      <c r="AI71" s="183" t="s">
        <v>2667</v>
      </c>
      <c r="AJ71" s="183" t="s">
        <v>2667</v>
      </c>
      <c r="AK71" s="183" t="s">
        <v>2775</v>
      </c>
      <c r="AL71" s="183" t="s">
        <v>2667</v>
      </c>
      <c r="AM71" s="183" t="s">
        <v>2667</v>
      </c>
      <c r="AN71" s="183" t="s">
        <v>2775</v>
      </c>
      <c r="AO71" s="183" t="s">
        <v>2667</v>
      </c>
      <c r="AP71" s="183" t="s">
        <v>2667</v>
      </c>
      <c r="AQ71" s="183" t="s">
        <v>2775</v>
      </c>
      <c r="AR71" s="183" t="s">
        <v>2667</v>
      </c>
      <c r="AS71" s="183" t="s">
        <v>2667</v>
      </c>
      <c r="AT71" s="183" t="s">
        <v>2775</v>
      </c>
      <c r="AU71" s="183" t="s">
        <v>2667</v>
      </c>
      <c r="AV71" s="183" t="s">
        <v>2667</v>
      </c>
      <c r="AW71" s="183" t="s">
        <v>2775</v>
      </c>
      <c r="AX71" s="183" t="s">
        <v>2667</v>
      </c>
      <c r="AY71" s="183" t="s">
        <v>2667</v>
      </c>
      <c r="AZ71" s="183" t="s">
        <v>2775</v>
      </c>
      <c r="BA71" s="183" t="s">
        <v>2667</v>
      </c>
      <c r="BB71" s="183" t="s">
        <v>2667</v>
      </c>
      <c r="BC71" s="183" t="s">
        <v>2775</v>
      </c>
      <c r="BD71" s="183" t="s">
        <v>3201</v>
      </c>
      <c r="BE71" s="183" t="s">
        <v>3202</v>
      </c>
      <c r="BF71" s="183" t="s">
        <v>2775</v>
      </c>
      <c r="BG71" s="183" t="s">
        <v>3203</v>
      </c>
      <c r="BH71" s="183" t="s">
        <v>3204</v>
      </c>
      <c r="BI71" s="183" t="s">
        <v>2775</v>
      </c>
      <c r="BJ71" s="183" t="s">
        <v>3201</v>
      </c>
      <c r="BK71" s="183" t="s">
        <v>3202</v>
      </c>
      <c r="BL71" s="183" t="s">
        <v>2775</v>
      </c>
      <c r="BM71" s="183" t="s">
        <v>3201</v>
      </c>
      <c r="BN71" s="183" t="s">
        <v>3202</v>
      </c>
      <c r="BO71" s="183" t="s">
        <v>2775</v>
      </c>
      <c r="BP71" s="183" t="s">
        <v>3201</v>
      </c>
      <c r="BQ71" s="183" t="s">
        <v>3202</v>
      </c>
      <c r="BR71" s="183" t="s">
        <v>2775</v>
      </c>
      <c r="BS71" s="183" t="s">
        <v>3201</v>
      </c>
      <c r="BT71" s="183" t="s">
        <v>3202</v>
      </c>
      <c r="BU71" s="183" t="s">
        <v>2775</v>
      </c>
      <c r="BV71" s="183" t="s">
        <v>3205</v>
      </c>
      <c r="BW71" s="183" t="s">
        <v>3206</v>
      </c>
      <c r="BX71" s="183" t="s">
        <v>2775</v>
      </c>
      <c r="BY71" s="183" t="s">
        <v>3201</v>
      </c>
      <c r="BZ71" s="183" t="s">
        <v>3202</v>
      </c>
      <c r="CA71" s="183" t="s">
        <v>2775</v>
      </c>
      <c r="CB71" s="183" t="s">
        <v>3201</v>
      </c>
      <c r="CC71" s="183" t="s">
        <v>3202</v>
      </c>
      <c r="CD71" s="183" t="s">
        <v>2775</v>
      </c>
      <c r="CE71" s="183" t="s">
        <v>3201</v>
      </c>
      <c r="CF71" s="183" t="s">
        <v>3202</v>
      </c>
      <c r="CG71" s="183" t="s">
        <v>2775</v>
      </c>
      <c r="CH71" s="183" t="s">
        <v>3205</v>
      </c>
      <c r="CI71" s="183" t="s">
        <v>3206</v>
      </c>
      <c r="CJ71" s="183" t="s">
        <v>2775</v>
      </c>
      <c r="CK71" s="183" t="s">
        <v>3205</v>
      </c>
      <c r="CL71" s="183" t="s">
        <v>3206</v>
      </c>
      <c r="CM71" s="183" t="s">
        <v>2775</v>
      </c>
      <c r="CN71" s="183" t="s">
        <v>3201</v>
      </c>
      <c r="CO71" s="183" t="s">
        <v>3202</v>
      </c>
      <c r="CP71" s="183" t="s">
        <v>2775</v>
      </c>
      <c r="CQ71" s="183" t="s">
        <v>2667</v>
      </c>
      <c r="CR71" s="183" t="s">
        <v>2667</v>
      </c>
      <c r="CS71" s="183" t="s">
        <v>2775</v>
      </c>
      <c r="CT71" s="183" t="s">
        <v>3201</v>
      </c>
      <c r="CU71" s="183" t="s">
        <v>2667</v>
      </c>
      <c r="CV71" s="183" t="s">
        <v>2775</v>
      </c>
      <c r="CW71" s="183" t="s">
        <v>3201</v>
      </c>
      <c r="CX71" s="183" t="s">
        <v>2799</v>
      </c>
      <c r="CY71" s="183" t="s">
        <v>2775</v>
      </c>
      <c r="CZ71" s="183" t="s">
        <v>3201</v>
      </c>
      <c r="DA71" s="183" t="s">
        <v>2799</v>
      </c>
      <c r="DB71" s="183" t="s">
        <v>2775</v>
      </c>
      <c r="DC71" s="183" t="s">
        <v>3201</v>
      </c>
      <c r="DD71" s="183" t="s">
        <v>2799</v>
      </c>
      <c r="DE71" s="183" t="s">
        <v>2775</v>
      </c>
      <c r="DF71" s="183" t="s">
        <v>3201</v>
      </c>
      <c r="DG71" s="183" t="s">
        <v>3207</v>
      </c>
      <c r="DH71" s="183" t="s">
        <v>2775</v>
      </c>
      <c r="DI71" s="183" t="s">
        <v>3201</v>
      </c>
      <c r="DJ71" s="183" t="s">
        <v>3202</v>
      </c>
      <c r="DK71" s="183" t="s">
        <v>2775</v>
      </c>
      <c r="DL71" s="183" t="s">
        <v>3201</v>
      </c>
      <c r="DM71" s="183" t="s">
        <v>3208</v>
      </c>
      <c r="DN71" s="183" t="s">
        <v>2775</v>
      </c>
      <c r="DO71" s="183" t="s">
        <v>3201</v>
      </c>
      <c r="DP71" s="183" t="s">
        <v>3209</v>
      </c>
      <c r="DQ71" s="183" t="s">
        <v>2775</v>
      </c>
      <c r="DR71" s="183" t="s">
        <v>3201</v>
      </c>
      <c r="DS71" s="183" t="s">
        <v>3210</v>
      </c>
      <c r="DT71" s="183" t="s">
        <v>2775</v>
      </c>
      <c r="DU71" s="183" t="s">
        <v>3201</v>
      </c>
      <c r="DV71" s="183" t="s">
        <v>2667</v>
      </c>
      <c r="DW71" s="183" t="s">
        <v>2775</v>
      </c>
      <c r="DX71" s="183" t="s">
        <v>3201</v>
      </c>
      <c r="DY71" s="183" t="s">
        <v>2667</v>
      </c>
      <c r="DZ71" s="183" t="s">
        <v>2775</v>
      </c>
      <c r="EA71" s="183" t="s">
        <v>3201</v>
      </c>
      <c r="EB71" s="183" t="s">
        <v>2667</v>
      </c>
      <c r="EC71" s="183" t="s">
        <v>2775</v>
      </c>
      <c r="ED71" s="183" t="s">
        <v>3201</v>
      </c>
      <c r="EE71" s="183" t="s">
        <v>2667</v>
      </c>
      <c r="EF71" s="183" t="s">
        <v>2775</v>
      </c>
      <c r="EG71" s="183" t="s">
        <v>3201</v>
      </c>
      <c r="EH71" s="183" t="s">
        <v>2667</v>
      </c>
      <c r="EI71" s="183" t="s">
        <v>2775</v>
      </c>
      <c r="EJ71" s="183" t="s">
        <v>3201</v>
      </c>
      <c r="EK71" s="183" t="s">
        <v>3202</v>
      </c>
      <c r="EL71" s="183" t="s">
        <v>2775</v>
      </c>
      <c r="EM71" s="183" t="s">
        <v>3201</v>
      </c>
      <c r="EN71" s="183" t="s">
        <v>3202</v>
      </c>
      <c r="EO71" s="183" t="s">
        <v>2775</v>
      </c>
      <c r="EP71" s="183" t="s">
        <v>3201</v>
      </c>
      <c r="EQ71" s="183" t="s">
        <v>2667</v>
      </c>
      <c r="ER71" s="183" t="s">
        <v>2775</v>
      </c>
      <c r="ES71" s="183" t="s">
        <v>3201</v>
      </c>
      <c r="ET71" s="183" t="s">
        <v>3202</v>
      </c>
    </row>
    <row r="72" spans="1:150" x14ac:dyDescent="0.25">
      <c r="A72" s="1"/>
      <c r="B72" s="181" t="s">
        <v>3217</v>
      </c>
      <c r="C72" s="181" t="s">
        <v>101</v>
      </c>
      <c r="D72" s="181" t="s">
        <v>3218</v>
      </c>
      <c r="E72" s="181" t="s">
        <v>3219</v>
      </c>
      <c r="F72" s="181" t="s">
        <v>3220</v>
      </c>
      <c r="G72" s="181" t="s">
        <v>2775</v>
      </c>
      <c r="H72" s="181" t="s">
        <v>2667</v>
      </c>
      <c r="I72" s="181" t="s">
        <v>2667</v>
      </c>
      <c r="J72" s="181" t="s">
        <v>2775</v>
      </c>
      <c r="K72" s="181" t="s">
        <v>2667</v>
      </c>
      <c r="L72" s="181" t="s">
        <v>2667</v>
      </c>
      <c r="M72" s="181" t="s">
        <v>2775</v>
      </c>
      <c r="N72" s="181" t="s">
        <v>2667</v>
      </c>
      <c r="O72" s="181" t="s">
        <v>2667</v>
      </c>
      <c r="P72" s="181" t="s">
        <v>2775</v>
      </c>
      <c r="Q72" s="181" t="s">
        <v>2667</v>
      </c>
      <c r="R72" s="181" t="s">
        <v>2667</v>
      </c>
      <c r="S72" s="181" t="s">
        <v>2775</v>
      </c>
      <c r="T72" s="181" t="s">
        <v>2667</v>
      </c>
      <c r="U72" s="181" t="s">
        <v>2667</v>
      </c>
      <c r="V72" s="181" t="s">
        <v>2775</v>
      </c>
      <c r="W72" s="181" t="s">
        <v>2667</v>
      </c>
      <c r="X72" s="181" t="s">
        <v>2667</v>
      </c>
      <c r="Y72" s="181" t="s">
        <v>2775</v>
      </c>
      <c r="Z72" s="181" t="s">
        <v>2667</v>
      </c>
      <c r="AA72" s="181" t="s">
        <v>2667</v>
      </c>
      <c r="AB72" s="181" t="s">
        <v>2775</v>
      </c>
      <c r="AC72" s="181" t="s">
        <v>2667</v>
      </c>
      <c r="AD72" s="181" t="s">
        <v>2667</v>
      </c>
      <c r="AE72" s="181" t="s">
        <v>2775</v>
      </c>
      <c r="AF72" s="181" t="s">
        <v>2667</v>
      </c>
      <c r="AG72" s="181" t="s">
        <v>2667</v>
      </c>
      <c r="AH72" s="181" t="s">
        <v>2775</v>
      </c>
      <c r="AI72" s="181" t="s">
        <v>2667</v>
      </c>
      <c r="AJ72" s="181" t="s">
        <v>2667</v>
      </c>
      <c r="AK72" s="181" t="s">
        <v>2775</v>
      </c>
      <c r="AL72" s="181" t="s">
        <v>2667</v>
      </c>
      <c r="AM72" s="181" t="s">
        <v>2667</v>
      </c>
      <c r="AN72" s="181" t="s">
        <v>2775</v>
      </c>
      <c r="AO72" s="181" t="s">
        <v>2667</v>
      </c>
      <c r="AP72" s="181" t="s">
        <v>2667</v>
      </c>
      <c r="AQ72" s="181" t="s">
        <v>2775</v>
      </c>
      <c r="AR72" s="181" t="s">
        <v>2667</v>
      </c>
      <c r="AS72" s="181" t="s">
        <v>2667</v>
      </c>
      <c r="AT72" s="181" t="s">
        <v>2775</v>
      </c>
      <c r="AU72" s="181" t="s">
        <v>2667</v>
      </c>
      <c r="AV72" s="181" t="s">
        <v>2667</v>
      </c>
      <c r="AW72" s="181" t="s">
        <v>2775</v>
      </c>
      <c r="AX72" s="181" t="s">
        <v>2667</v>
      </c>
      <c r="AY72" s="181" t="s">
        <v>2667</v>
      </c>
      <c r="AZ72" s="181" t="s">
        <v>2775</v>
      </c>
      <c r="BA72" s="181" t="s">
        <v>2667</v>
      </c>
      <c r="BB72" s="181" t="s">
        <v>2667</v>
      </c>
      <c r="BC72" s="181" t="s">
        <v>2775</v>
      </c>
      <c r="BD72" s="181" t="s">
        <v>2667</v>
      </c>
      <c r="BE72" s="181" t="s">
        <v>2667</v>
      </c>
      <c r="BF72" s="181" t="s">
        <v>2775</v>
      </c>
      <c r="BG72" s="181" t="s">
        <v>2667</v>
      </c>
      <c r="BH72" s="181" t="s">
        <v>2667</v>
      </c>
      <c r="BI72" s="181" t="s">
        <v>2775</v>
      </c>
      <c r="BJ72" s="181" t="s">
        <v>2667</v>
      </c>
      <c r="BK72" s="181" t="s">
        <v>2667</v>
      </c>
      <c r="BL72" s="181" t="s">
        <v>2775</v>
      </c>
      <c r="BM72" s="181" t="s">
        <v>2667</v>
      </c>
      <c r="BN72" s="181" t="s">
        <v>2667</v>
      </c>
      <c r="BO72" s="181" t="s">
        <v>2775</v>
      </c>
      <c r="BP72" s="181" t="s">
        <v>2667</v>
      </c>
      <c r="BQ72" s="181" t="s">
        <v>2667</v>
      </c>
      <c r="BR72" s="181" t="s">
        <v>2775</v>
      </c>
      <c r="BS72" s="181" t="s">
        <v>2667</v>
      </c>
      <c r="BT72" s="181" t="s">
        <v>2667</v>
      </c>
      <c r="BU72" s="181" t="s">
        <v>2775</v>
      </c>
      <c r="BV72" s="181" t="s">
        <v>2667</v>
      </c>
      <c r="BW72" s="181" t="s">
        <v>2667</v>
      </c>
      <c r="BX72" s="181" t="s">
        <v>2775</v>
      </c>
      <c r="BY72" s="181" t="s">
        <v>2667</v>
      </c>
      <c r="BZ72" s="181" t="s">
        <v>2667</v>
      </c>
      <c r="CA72" s="181" t="s">
        <v>2775</v>
      </c>
      <c r="CB72" s="181" t="s">
        <v>2667</v>
      </c>
      <c r="CC72" s="181" t="s">
        <v>2667</v>
      </c>
      <c r="CD72" s="181" t="s">
        <v>2775</v>
      </c>
      <c r="CE72" s="181" t="s">
        <v>2667</v>
      </c>
      <c r="CF72" s="181" t="s">
        <v>2667</v>
      </c>
      <c r="CG72" s="181" t="s">
        <v>2775</v>
      </c>
      <c r="CH72" s="181" t="s">
        <v>2667</v>
      </c>
      <c r="CI72" s="181" t="s">
        <v>2667</v>
      </c>
      <c r="CJ72" s="181" t="s">
        <v>2775</v>
      </c>
      <c r="CK72" s="181" t="s">
        <v>2667</v>
      </c>
      <c r="CL72" s="181" t="s">
        <v>2667</v>
      </c>
      <c r="CM72" s="181" t="s">
        <v>2775</v>
      </c>
      <c r="CN72" s="181" t="s">
        <v>2667</v>
      </c>
      <c r="CO72" s="181" t="s">
        <v>2667</v>
      </c>
      <c r="CP72" s="181" t="s">
        <v>2775</v>
      </c>
      <c r="CQ72" s="181" t="s">
        <v>2667</v>
      </c>
      <c r="CR72" s="181" t="s">
        <v>2667</v>
      </c>
      <c r="CS72" s="181" t="s">
        <v>2775</v>
      </c>
      <c r="CT72" s="181" t="s">
        <v>2667</v>
      </c>
      <c r="CU72" s="181" t="s">
        <v>2667</v>
      </c>
      <c r="CV72" s="181" t="s">
        <v>2775</v>
      </c>
      <c r="CW72" s="181" t="s">
        <v>2667</v>
      </c>
      <c r="CX72" s="181" t="s">
        <v>2667</v>
      </c>
      <c r="CY72" s="181" t="s">
        <v>2775</v>
      </c>
      <c r="CZ72" s="181" t="s">
        <v>2667</v>
      </c>
      <c r="DA72" s="181" t="s">
        <v>2667</v>
      </c>
      <c r="DB72" s="181" t="s">
        <v>2775</v>
      </c>
      <c r="DC72" s="181" t="s">
        <v>2667</v>
      </c>
      <c r="DD72" s="181" t="s">
        <v>2667</v>
      </c>
      <c r="DE72" s="181" t="s">
        <v>2775</v>
      </c>
      <c r="DF72" s="181" t="s">
        <v>2667</v>
      </c>
      <c r="DG72" s="181" t="s">
        <v>2667</v>
      </c>
      <c r="DH72" s="181" t="s">
        <v>2775</v>
      </c>
      <c r="DI72" s="181" t="s">
        <v>2667</v>
      </c>
      <c r="DJ72" s="181" t="s">
        <v>2667</v>
      </c>
      <c r="DK72" s="181" t="s">
        <v>2775</v>
      </c>
      <c r="DL72" s="181" t="s">
        <v>2667</v>
      </c>
      <c r="DM72" s="181" t="s">
        <v>2667</v>
      </c>
      <c r="DN72" s="181" t="s">
        <v>2775</v>
      </c>
      <c r="DO72" s="181" t="s">
        <v>2667</v>
      </c>
      <c r="DP72" s="181" t="s">
        <v>2667</v>
      </c>
      <c r="DQ72" s="181" t="s">
        <v>2775</v>
      </c>
      <c r="DR72" s="181" t="s">
        <v>2667</v>
      </c>
      <c r="DS72" s="181" t="s">
        <v>2667</v>
      </c>
      <c r="DT72" s="181" t="s">
        <v>2775</v>
      </c>
      <c r="DU72" s="181" t="s">
        <v>2667</v>
      </c>
      <c r="DV72" s="181" t="s">
        <v>2667</v>
      </c>
      <c r="DW72" s="181" t="s">
        <v>2775</v>
      </c>
      <c r="DX72" s="181" t="s">
        <v>2667</v>
      </c>
      <c r="DY72" s="181" t="s">
        <v>2667</v>
      </c>
      <c r="DZ72" s="181" t="s">
        <v>2775</v>
      </c>
      <c r="EA72" s="181" t="s">
        <v>2667</v>
      </c>
      <c r="EB72" s="181" t="s">
        <v>2667</v>
      </c>
      <c r="EC72" s="181" t="s">
        <v>2775</v>
      </c>
      <c r="ED72" s="181" t="s">
        <v>2667</v>
      </c>
      <c r="EE72" s="181" t="s">
        <v>2667</v>
      </c>
      <c r="EF72" s="181" t="s">
        <v>2775</v>
      </c>
      <c r="EG72" s="181" t="s">
        <v>2667</v>
      </c>
      <c r="EH72" s="181" t="s">
        <v>2667</v>
      </c>
      <c r="EI72" s="181" t="s">
        <v>2775</v>
      </c>
      <c r="EJ72" s="181" t="s">
        <v>2667</v>
      </c>
      <c r="EK72" s="181" t="s">
        <v>2667</v>
      </c>
      <c r="EL72" s="181" t="s">
        <v>2775</v>
      </c>
      <c r="EM72" s="181" t="s">
        <v>2667</v>
      </c>
      <c r="EN72" s="181" t="s">
        <v>2667</v>
      </c>
      <c r="EO72" s="181" t="s">
        <v>2775</v>
      </c>
      <c r="EP72" s="181" t="s">
        <v>2667</v>
      </c>
      <c r="EQ72" s="181" t="s">
        <v>2667</v>
      </c>
      <c r="ER72" s="181" t="s">
        <v>2775</v>
      </c>
      <c r="ES72" s="181" t="s">
        <v>2667</v>
      </c>
      <c r="ET72" s="181" t="s">
        <v>2667</v>
      </c>
    </row>
    <row r="73" spans="1:150" x14ac:dyDescent="0.25">
      <c r="A73" s="1"/>
      <c r="B73" s="182" t="s">
        <v>3221</v>
      </c>
      <c r="C73" s="182" t="s">
        <v>101</v>
      </c>
      <c r="D73" s="182" t="s">
        <v>3218</v>
      </c>
      <c r="E73" s="182" t="s">
        <v>3222</v>
      </c>
      <c r="F73" s="182" t="s">
        <v>3223</v>
      </c>
      <c r="G73" s="183" t="s">
        <v>2775</v>
      </c>
      <c r="H73" s="183" t="s">
        <v>2667</v>
      </c>
      <c r="I73" s="183" t="s">
        <v>2667</v>
      </c>
      <c r="J73" s="183" t="s">
        <v>2775</v>
      </c>
      <c r="K73" s="183" t="s">
        <v>2667</v>
      </c>
      <c r="L73" s="183" t="s">
        <v>2667</v>
      </c>
      <c r="M73" s="183" t="s">
        <v>2775</v>
      </c>
      <c r="N73" s="183" t="s">
        <v>2667</v>
      </c>
      <c r="O73" s="183" t="s">
        <v>2667</v>
      </c>
      <c r="P73" s="183" t="s">
        <v>2775</v>
      </c>
      <c r="Q73" s="183" t="s">
        <v>2667</v>
      </c>
      <c r="R73" s="183" t="s">
        <v>2667</v>
      </c>
      <c r="S73" s="183" t="s">
        <v>2775</v>
      </c>
      <c r="T73" s="183" t="s">
        <v>2667</v>
      </c>
      <c r="U73" s="183" t="s">
        <v>2667</v>
      </c>
      <c r="V73" s="183" t="s">
        <v>2775</v>
      </c>
      <c r="W73" s="183" t="s">
        <v>2667</v>
      </c>
      <c r="X73" s="183" t="s">
        <v>2667</v>
      </c>
      <c r="Y73" s="183" t="s">
        <v>2775</v>
      </c>
      <c r="Z73" s="183" t="s">
        <v>2667</v>
      </c>
      <c r="AA73" s="183" t="s">
        <v>2667</v>
      </c>
      <c r="AB73" s="183" t="s">
        <v>2775</v>
      </c>
      <c r="AC73" s="183" t="s">
        <v>2667</v>
      </c>
      <c r="AD73" s="183" t="s">
        <v>2667</v>
      </c>
      <c r="AE73" s="183" t="s">
        <v>2775</v>
      </c>
      <c r="AF73" s="183" t="s">
        <v>2667</v>
      </c>
      <c r="AG73" s="183" t="s">
        <v>2667</v>
      </c>
      <c r="AH73" s="183" t="s">
        <v>2775</v>
      </c>
      <c r="AI73" s="183" t="s">
        <v>2667</v>
      </c>
      <c r="AJ73" s="183" t="s">
        <v>2667</v>
      </c>
      <c r="AK73" s="183" t="s">
        <v>2775</v>
      </c>
      <c r="AL73" s="183" t="s">
        <v>2667</v>
      </c>
      <c r="AM73" s="183" t="s">
        <v>2667</v>
      </c>
      <c r="AN73" s="183" t="s">
        <v>2775</v>
      </c>
      <c r="AO73" s="183" t="s">
        <v>2667</v>
      </c>
      <c r="AP73" s="183" t="s">
        <v>2667</v>
      </c>
      <c r="AQ73" s="183" t="s">
        <v>2775</v>
      </c>
      <c r="AR73" s="183" t="s">
        <v>2667</v>
      </c>
      <c r="AS73" s="183" t="s">
        <v>2667</v>
      </c>
      <c r="AT73" s="183" t="s">
        <v>2775</v>
      </c>
      <c r="AU73" s="183" t="s">
        <v>2667</v>
      </c>
      <c r="AV73" s="183" t="s">
        <v>2667</v>
      </c>
      <c r="AW73" s="183" t="s">
        <v>2775</v>
      </c>
      <c r="AX73" s="183" t="s">
        <v>2667</v>
      </c>
      <c r="AY73" s="183" t="s">
        <v>2667</v>
      </c>
      <c r="AZ73" s="183" t="s">
        <v>2775</v>
      </c>
      <c r="BA73" s="183" t="s">
        <v>2667</v>
      </c>
      <c r="BB73" s="183" t="s">
        <v>2667</v>
      </c>
      <c r="BC73" s="183" t="s">
        <v>2775</v>
      </c>
      <c r="BD73" s="183" t="s">
        <v>2667</v>
      </c>
      <c r="BE73" s="183" t="s">
        <v>2667</v>
      </c>
      <c r="BF73" s="183" t="s">
        <v>2775</v>
      </c>
      <c r="BG73" s="183" t="s">
        <v>2667</v>
      </c>
      <c r="BH73" s="183" t="s">
        <v>2667</v>
      </c>
      <c r="BI73" s="183" t="s">
        <v>2775</v>
      </c>
      <c r="BJ73" s="183" t="s">
        <v>2667</v>
      </c>
      <c r="BK73" s="183" t="s">
        <v>2667</v>
      </c>
      <c r="BL73" s="183" t="s">
        <v>2775</v>
      </c>
      <c r="BM73" s="183" t="s">
        <v>2667</v>
      </c>
      <c r="BN73" s="183" t="s">
        <v>2667</v>
      </c>
      <c r="BO73" s="183" t="s">
        <v>2775</v>
      </c>
      <c r="BP73" s="183" t="s">
        <v>2667</v>
      </c>
      <c r="BQ73" s="183" t="s">
        <v>2667</v>
      </c>
      <c r="BR73" s="183" t="s">
        <v>2775</v>
      </c>
      <c r="BS73" s="183" t="s">
        <v>2667</v>
      </c>
      <c r="BT73" s="183" t="s">
        <v>2667</v>
      </c>
      <c r="BU73" s="183" t="s">
        <v>2775</v>
      </c>
      <c r="BV73" s="183" t="s">
        <v>2667</v>
      </c>
      <c r="BW73" s="183" t="s">
        <v>2667</v>
      </c>
      <c r="BX73" s="183" t="s">
        <v>2775</v>
      </c>
      <c r="BY73" s="183" t="s">
        <v>2667</v>
      </c>
      <c r="BZ73" s="183" t="s">
        <v>2667</v>
      </c>
      <c r="CA73" s="183" t="s">
        <v>2775</v>
      </c>
      <c r="CB73" s="183" t="s">
        <v>2667</v>
      </c>
      <c r="CC73" s="183" t="s">
        <v>2667</v>
      </c>
      <c r="CD73" s="183" t="s">
        <v>2775</v>
      </c>
      <c r="CE73" s="183" t="s">
        <v>2667</v>
      </c>
      <c r="CF73" s="183" t="s">
        <v>2667</v>
      </c>
      <c r="CG73" s="183" t="s">
        <v>2775</v>
      </c>
      <c r="CH73" s="183" t="s">
        <v>2667</v>
      </c>
      <c r="CI73" s="183" t="s">
        <v>2667</v>
      </c>
      <c r="CJ73" s="183" t="s">
        <v>2775</v>
      </c>
      <c r="CK73" s="183" t="s">
        <v>2667</v>
      </c>
      <c r="CL73" s="183" t="s">
        <v>2667</v>
      </c>
      <c r="CM73" s="183" t="s">
        <v>2775</v>
      </c>
      <c r="CN73" s="183" t="s">
        <v>2667</v>
      </c>
      <c r="CO73" s="183" t="s">
        <v>2667</v>
      </c>
      <c r="CP73" s="183" t="s">
        <v>2775</v>
      </c>
      <c r="CQ73" s="183" t="s">
        <v>2667</v>
      </c>
      <c r="CR73" s="183" t="s">
        <v>2667</v>
      </c>
      <c r="CS73" s="183" t="s">
        <v>2775</v>
      </c>
      <c r="CT73" s="183" t="s">
        <v>2667</v>
      </c>
      <c r="CU73" s="183" t="s">
        <v>2667</v>
      </c>
      <c r="CV73" s="183" t="s">
        <v>2775</v>
      </c>
      <c r="CW73" s="183" t="s">
        <v>2667</v>
      </c>
      <c r="CX73" s="183" t="s">
        <v>2667</v>
      </c>
      <c r="CY73" s="183" t="s">
        <v>2775</v>
      </c>
      <c r="CZ73" s="183" t="s">
        <v>2667</v>
      </c>
      <c r="DA73" s="183" t="s">
        <v>2667</v>
      </c>
      <c r="DB73" s="183" t="s">
        <v>2775</v>
      </c>
      <c r="DC73" s="183" t="s">
        <v>2667</v>
      </c>
      <c r="DD73" s="183" t="s">
        <v>2667</v>
      </c>
      <c r="DE73" s="183" t="s">
        <v>2775</v>
      </c>
      <c r="DF73" s="183" t="s">
        <v>2667</v>
      </c>
      <c r="DG73" s="183" t="s">
        <v>2667</v>
      </c>
      <c r="DH73" s="183" t="s">
        <v>2775</v>
      </c>
      <c r="DI73" s="183" t="s">
        <v>2667</v>
      </c>
      <c r="DJ73" s="183" t="s">
        <v>2667</v>
      </c>
      <c r="DK73" s="183" t="s">
        <v>2775</v>
      </c>
      <c r="DL73" s="183" t="s">
        <v>2667</v>
      </c>
      <c r="DM73" s="183" t="s">
        <v>2667</v>
      </c>
      <c r="DN73" s="183" t="s">
        <v>2775</v>
      </c>
      <c r="DO73" s="183" t="s">
        <v>2667</v>
      </c>
      <c r="DP73" s="183" t="s">
        <v>2667</v>
      </c>
      <c r="DQ73" s="183" t="s">
        <v>2775</v>
      </c>
      <c r="DR73" s="183" t="s">
        <v>2667</v>
      </c>
      <c r="DS73" s="183" t="s">
        <v>2667</v>
      </c>
      <c r="DT73" s="183" t="s">
        <v>2775</v>
      </c>
      <c r="DU73" s="183" t="s">
        <v>2667</v>
      </c>
      <c r="DV73" s="183" t="s">
        <v>2667</v>
      </c>
      <c r="DW73" s="183" t="s">
        <v>2775</v>
      </c>
      <c r="DX73" s="183" t="s">
        <v>2667</v>
      </c>
      <c r="DY73" s="183" t="s">
        <v>2667</v>
      </c>
      <c r="DZ73" s="183" t="s">
        <v>2775</v>
      </c>
      <c r="EA73" s="183" t="s">
        <v>2667</v>
      </c>
      <c r="EB73" s="183" t="s">
        <v>2667</v>
      </c>
      <c r="EC73" s="183" t="s">
        <v>2775</v>
      </c>
      <c r="ED73" s="183" t="s">
        <v>2667</v>
      </c>
      <c r="EE73" s="183" t="s">
        <v>2667</v>
      </c>
      <c r="EF73" s="183" t="s">
        <v>2775</v>
      </c>
      <c r="EG73" s="183" t="s">
        <v>2667</v>
      </c>
      <c r="EH73" s="183" t="s">
        <v>2667</v>
      </c>
      <c r="EI73" s="183" t="s">
        <v>2775</v>
      </c>
      <c r="EJ73" s="183" t="s">
        <v>2667</v>
      </c>
      <c r="EK73" s="183" t="s">
        <v>2667</v>
      </c>
      <c r="EL73" s="183" t="s">
        <v>2775</v>
      </c>
      <c r="EM73" s="183" t="s">
        <v>2667</v>
      </c>
      <c r="EN73" s="183" t="s">
        <v>2667</v>
      </c>
      <c r="EO73" s="183" t="s">
        <v>2775</v>
      </c>
      <c r="EP73" s="183" t="s">
        <v>2667</v>
      </c>
      <c r="EQ73" s="183" t="s">
        <v>2667</v>
      </c>
      <c r="ER73" s="183" t="s">
        <v>2775</v>
      </c>
      <c r="ES73" s="183" t="s">
        <v>2667</v>
      </c>
      <c r="ET73" s="183" t="s">
        <v>2667</v>
      </c>
    </row>
    <row r="74" spans="1:150" x14ac:dyDescent="0.25">
      <c r="A74" s="1"/>
      <c r="B74" s="181" t="s">
        <v>3224</v>
      </c>
      <c r="C74" s="181" t="s">
        <v>221</v>
      </c>
      <c r="D74" s="181" t="s">
        <v>890</v>
      </c>
      <c r="E74" s="181" t="s">
        <v>3225</v>
      </c>
      <c r="F74" s="181" t="s">
        <v>3226</v>
      </c>
      <c r="G74" s="181" t="s">
        <v>2775</v>
      </c>
      <c r="H74" s="181" t="s">
        <v>2667</v>
      </c>
      <c r="I74" s="181" t="s">
        <v>2667</v>
      </c>
      <c r="J74" s="181" t="s">
        <v>2775</v>
      </c>
      <c r="K74" s="181" t="s">
        <v>2667</v>
      </c>
      <c r="L74" s="181" t="s">
        <v>2667</v>
      </c>
      <c r="M74" s="181" t="s">
        <v>2775</v>
      </c>
      <c r="N74" s="181" t="s">
        <v>2667</v>
      </c>
      <c r="O74" s="181" t="s">
        <v>2667</v>
      </c>
      <c r="P74" s="181" t="s">
        <v>2775</v>
      </c>
      <c r="Q74" s="181" t="s">
        <v>2667</v>
      </c>
      <c r="R74" s="181" t="s">
        <v>2667</v>
      </c>
      <c r="S74" s="181" t="s">
        <v>2775</v>
      </c>
      <c r="T74" s="181" t="s">
        <v>2667</v>
      </c>
      <c r="U74" s="181" t="s">
        <v>2667</v>
      </c>
      <c r="V74" s="181" t="s">
        <v>2775</v>
      </c>
      <c r="W74" s="181" t="s">
        <v>2667</v>
      </c>
      <c r="X74" s="181" t="s">
        <v>2667</v>
      </c>
      <c r="Y74" s="181" t="s">
        <v>2775</v>
      </c>
      <c r="Z74" s="181" t="s">
        <v>2667</v>
      </c>
      <c r="AA74" s="181" t="s">
        <v>2667</v>
      </c>
      <c r="AB74" s="181" t="s">
        <v>2775</v>
      </c>
      <c r="AC74" s="181" t="s">
        <v>2667</v>
      </c>
      <c r="AD74" s="181" t="s">
        <v>2667</v>
      </c>
      <c r="AE74" s="181" t="s">
        <v>2775</v>
      </c>
      <c r="AF74" s="181" t="s">
        <v>2667</v>
      </c>
      <c r="AG74" s="181" t="s">
        <v>2667</v>
      </c>
      <c r="AH74" s="181" t="s">
        <v>2775</v>
      </c>
      <c r="AI74" s="181" t="s">
        <v>2667</v>
      </c>
      <c r="AJ74" s="181" t="s">
        <v>2667</v>
      </c>
      <c r="AK74" s="181" t="s">
        <v>2775</v>
      </c>
      <c r="AL74" s="181" t="s">
        <v>2667</v>
      </c>
      <c r="AM74" s="181" t="s">
        <v>2667</v>
      </c>
      <c r="AN74" s="181" t="s">
        <v>2775</v>
      </c>
      <c r="AO74" s="181" t="s">
        <v>2667</v>
      </c>
      <c r="AP74" s="181" t="s">
        <v>2667</v>
      </c>
      <c r="AQ74" s="181" t="s">
        <v>2775</v>
      </c>
      <c r="AR74" s="181" t="s">
        <v>2667</v>
      </c>
      <c r="AS74" s="181" t="s">
        <v>2667</v>
      </c>
      <c r="AT74" s="181" t="s">
        <v>2775</v>
      </c>
      <c r="AU74" s="181" t="s">
        <v>2667</v>
      </c>
      <c r="AV74" s="181" t="s">
        <v>2667</v>
      </c>
      <c r="AW74" s="181" t="s">
        <v>2775</v>
      </c>
      <c r="AX74" s="181" t="s">
        <v>2667</v>
      </c>
      <c r="AY74" s="181" t="s">
        <v>2667</v>
      </c>
      <c r="AZ74" s="181" t="s">
        <v>2775</v>
      </c>
      <c r="BA74" s="181" t="s">
        <v>2667</v>
      </c>
      <c r="BB74" s="181" t="s">
        <v>2667</v>
      </c>
      <c r="BC74" s="181" t="s">
        <v>2775</v>
      </c>
      <c r="BD74" s="181" t="s">
        <v>2667</v>
      </c>
      <c r="BE74" s="181" t="s">
        <v>2667</v>
      </c>
      <c r="BF74" s="181" t="s">
        <v>2775</v>
      </c>
      <c r="BG74" s="181" t="s">
        <v>2667</v>
      </c>
      <c r="BH74" s="181" t="s">
        <v>2667</v>
      </c>
      <c r="BI74" s="181" t="s">
        <v>2775</v>
      </c>
      <c r="BJ74" s="181" t="s">
        <v>2667</v>
      </c>
      <c r="BK74" s="181" t="s">
        <v>2667</v>
      </c>
      <c r="BL74" s="181" t="s">
        <v>2775</v>
      </c>
      <c r="BM74" s="181" t="s">
        <v>2667</v>
      </c>
      <c r="BN74" s="181" t="s">
        <v>2667</v>
      </c>
      <c r="BO74" s="181" t="s">
        <v>2775</v>
      </c>
      <c r="BP74" s="181" t="s">
        <v>2667</v>
      </c>
      <c r="BQ74" s="181" t="s">
        <v>2667</v>
      </c>
      <c r="BR74" s="181" t="s">
        <v>2775</v>
      </c>
      <c r="BS74" s="181" t="s">
        <v>2667</v>
      </c>
      <c r="BT74" s="181" t="s">
        <v>2667</v>
      </c>
      <c r="BU74" s="181" t="s">
        <v>2775</v>
      </c>
      <c r="BV74" s="181" t="s">
        <v>2667</v>
      </c>
      <c r="BW74" s="181" t="s">
        <v>2667</v>
      </c>
      <c r="BX74" s="181" t="s">
        <v>2775</v>
      </c>
      <c r="BY74" s="181" t="s">
        <v>2667</v>
      </c>
      <c r="BZ74" s="181" t="s">
        <v>2667</v>
      </c>
      <c r="CA74" s="181" t="s">
        <v>2775</v>
      </c>
      <c r="CB74" s="181" t="s">
        <v>2667</v>
      </c>
      <c r="CC74" s="181" t="s">
        <v>2667</v>
      </c>
      <c r="CD74" s="181" t="s">
        <v>2775</v>
      </c>
      <c r="CE74" s="181" t="s">
        <v>2667</v>
      </c>
      <c r="CF74" s="181" t="s">
        <v>2667</v>
      </c>
      <c r="CG74" s="181" t="s">
        <v>2775</v>
      </c>
      <c r="CH74" s="181" t="s">
        <v>2667</v>
      </c>
      <c r="CI74" s="181" t="s">
        <v>2667</v>
      </c>
      <c r="CJ74" s="181" t="s">
        <v>2775</v>
      </c>
      <c r="CK74" s="181" t="s">
        <v>2667</v>
      </c>
      <c r="CL74" s="181" t="s">
        <v>2667</v>
      </c>
      <c r="CM74" s="181" t="s">
        <v>2775</v>
      </c>
      <c r="CN74" s="181" t="s">
        <v>2667</v>
      </c>
      <c r="CO74" s="181" t="s">
        <v>2667</v>
      </c>
      <c r="CP74" s="181" t="s">
        <v>2775</v>
      </c>
      <c r="CQ74" s="181" t="s">
        <v>2667</v>
      </c>
      <c r="CR74" s="181" t="s">
        <v>2667</v>
      </c>
      <c r="CS74" s="181" t="s">
        <v>2775</v>
      </c>
      <c r="CT74" s="181" t="s">
        <v>2667</v>
      </c>
      <c r="CU74" s="181" t="s">
        <v>2667</v>
      </c>
      <c r="CV74" s="181" t="s">
        <v>2775</v>
      </c>
      <c r="CW74" s="181" t="s">
        <v>2667</v>
      </c>
      <c r="CX74" s="181" t="s">
        <v>2667</v>
      </c>
      <c r="CY74" s="181" t="s">
        <v>2775</v>
      </c>
      <c r="CZ74" s="181" t="s">
        <v>2667</v>
      </c>
      <c r="DA74" s="181" t="s">
        <v>2667</v>
      </c>
      <c r="DB74" s="181" t="s">
        <v>2775</v>
      </c>
      <c r="DC74" s="181" t="s">
        <v>2799</v>
      </c>
      <c r="DD74" s="181" t="s">
        <v>2667</v>
      </c>
      <c r="DE74" s="181" t="s">
        <v>2775</v>
      </c>
      <c r="DF74" s="181" t="s">
        <v>2799</v>
      </c>
      <c r="DG74" s="181" t="s">
        <v>2667</v>
      </c>
      <c r="DH74" s="181" t="s">
        <v>2775</v>
      </c>
      <c r="DI74" s="181" t="s">
        <v>2799</v>
      </c>
      <c r="DJ74" s="181" t="s">
        <v>2667</v>
      </c>
      <c r="DK74" s="181" t="s">
        <v>2775</v>
      </c>
      <c r="DL74" s="181" t="s">
        <v>2799</v>
      </c>
      <c r="DM74" s="181" t="s">
        <v>2667</v>
      </c>
      <c r="DN74" s="181" t="s">
        <v>2775</v>
      </c>
      <c r="DO74" s="181" t="s">
        <v>2799</v>
      </c>
      <c r="DP74" s="181" t="s">
        <v>2667</v>
      </c>
      <c r="DQ74" s="181" t="s">
        <v>2775</v>
      </c>
      <c r="DR74" s="181" t="s">
        <v>2667</v>
      </c>
      <c r="DS74" s="181" t="s">
        <v>2667</v>
      </c>
      <c r="DT74" s="181" t="s">
        <v>2775</v>
      </c>
      <c r="DU74" s="181" t="s">
        <v>2667</v>
      </c>
      <c r="DV74" s="181" t="s">
        <v>2667</v>
      </c>
      <c r="DW74" s="181" t="s">
        <v>2775</v>
      </c>
      <c r="DX74" s="181" t="s">
        <v>2667</v>
      </c>
      <c r="DY74" s="181" t="s">
        <v>2667</v>
      </c>
      <c r="DZ74" s="181" t="s">
        <v>2775</v>
      </c>
      <c r="EA74" s="181" t="s">
        <v>2667</v>
      </c>
      <c r="EB74" s="181" t="s">
        <v>2667</v>
      </c>
      <c r="EC74" s="181" t="s">
        <v>2775</v>
      </c>
      <c r="ED74" s="181" t="s">
        <v>2667</v>
      </c>
      <c r="EE74" s="181" t="s">
        <v>2667</v>
      </c>
      <c r="EF74" s="181" t="s">
        <v>2775</v>
      </c>
      <c r="EG74" s="181" t="s">
        <v>2667</v>
      </c>
      <c r="EH74" s="181" t="s">
        <v>2667</v>
      </c>
      <c r="EI74" s="181" t="s">
        <v>2775</v>
      </c>
      <c r="EJ74" s="181" t="s">
        <v>2667</v>
      </c>
      <c r="EK74" s="181" t="s">
        <v>2667</v>
      </c>
      <c r="EL74" s="181" t="s">
        <v>2775</v>
      </c>
      <c r="EM74" s="181" t="s">
        <v>2667</v>
      </c>
      <c r="EN74" s="181" t="s">
        <v>2667</v>
      </c>
      <c r="EO74" s="181" t="s">
        <v>2775</v>
      </c>
      <c r="EP74" s="181" t="s">
        <v>2667</v>
      </c>
      <c r="EQ74" s="181" t="s">
        <v>2667</v>
      </c>
      <c r="ER74" s="181" t="s">
        <v>2775</v>
      </c>
      <c r="ES74" s="181" t="s">
        <v>2667</v>
      </c>
      <c r="ET74" s="181" t="s">
        <v>2667</v>
      </c>
    </row>
    <row r="75" spans="1:150" x14ac:dyDescent="0.25">
      <c r="A75" s="1"/>
      <c r="B75" s="182" t="s">
        <v>3227</v>
      </c>
      <c r="C75" s="182" t="s">
        <v>221</v>
      </c>
      <c r="D75" s="182" t="s">
        <v>890</v>
      </c>
      <c r="E75" s="182" t="s">
        <v>3228</v>
      </c>
      <c r="F75" s="182" t="s">
        <v>3229</v>
      </c>
      <c r="G75" s="183" t="s">
        <v>2775</v>
      </c>
      <c r="H75" s="183" t="s">
        <v>2667</v>
      </c>
      <c r="I75" s="183" t="s">
        <v>2667</v>
      </c>
      <c r="J75" s="183" t="s">
        <v>2775</v>
      </c>
      <c r="K75" s="183" t="s">
        <v>2667</v>
      </c>
      <c r="L75" s="183" t="s">
        <v>2667</v>
      </c>
      <c r="M75" s="183" t="s">
        <v>2775</v>
      </c>
      <c r="N75" s="183" t="s">
        <v>2667</v>
      </c>
      <c r="O75" s="183" t="s">
        <v>2667</v>
      </c>
      <c r="P75" s="183" t="s">
        <v>2775</v>
      </c>
      <c r="Q75" s="183" t="s">
        <v>2667</v>
      </c>
      <c r="R75" s="183" t="s">
        <v>2667</v>
      </c>
      <c r="S75" s="183" t="s">
        <v>2775</v>
      </c>
      <c r="T75" s="183" t="s">
        <v>2667</v>
      </c>
      <c r="U75" s="183" t="s">
        <v>2667</v>
      </c>
      <c r="V75" s="183" t="s">
        <v>2775</v>
      </c>
      <c r="W75" s="183" t="s">
        <v>2667</v>
      </c>
      <c r="X75" s="183" t="s">
        <v>2667</v>
      </c>
      <c r="Y75" s="183" t="s">
        <v>2775</v>
      </c>
      <c r="Z75" s="183" t="s">
        <v>2667</v>
      </c>
      <c r="AA75" s="183" t="s">
        <v>2667</v>
      </c>
      <c r="AB75" s="183" t="s">
        <v>2775</v>
      </c>
      <c r="AC75" s="183" t="s">
        <v>2667</v>
      </c>
      <c r="AD75" s="183" t="s">
        <v>2667</v>
      </c>
      <c r="AE75" s="183" t="s">
        <v>2775</v>
      </c>
      <c r="AF75" s="183" t="s">
        <v>2667</v>
      </c>
      <c r="AG75" s="183" t="s">
        <v>2667</v>
      </c>
      <c r="AH75" s="183" t="s">
        <v>2775</v>
      </c>
      <c r="AI75" s="183" t="s">
        <v>2667</v>
      </c>
      <c r="AJ75" s="183" t="s">
        <v>2667</v>
      </c>
      <c r="AK75" s="183" t="s">
        <v>2775</v>
      </c>
      <c r="AL75" s="183" t="s">
        <v>2667</v>
      </c>
      <c r="AM75" s="183" t="s">
        <v>2667</v>
      </c>
      <c r="AN75" s="183" t="s">
        <v>2775</v>
      </c>
      <c r="AO75" s="183" t="s">
        <v>2667</v>
      </c>
      <c r="AP75" s="183" t="s">
        <v>2667</v>
      </c>
      <c r="AQ75" s="183" t="s">
        <v>2775</v>
      </c>
      <c r="AR75" s="183" t="s">
        <v>2667</v>
      </c>
      <c r="AS75" s="183" t="s">
        <v>2667</v>
      </c>
      <c r="AT75" s="183" t="s">
        <v>2775</v>
      </c>
      <c r="AU75" s="183" t="s">
        <v>2667</v>
      </c>
      <c r="AV75" s="183" t="s">
        <v>2667</v>
      </c>
      <c r="AW75" s="183" t="s">
        <v>2775</v>
      </c>
      <c r="AX75" s="183" t="s">
        <v>2667</v>
      </c>
      <c r="AY75" s="183" t="s">
        <v>2667</v>
      </c>
      <c r="AZ75" s="183" t="s">
        <v>2775</v>
      </c>
      <c r="BA75" s="183" t="s">
        <v>2667</v>
      </c>
      <c r="BB75" s="183" t="s">
        <v>2667</v>
      </c>
      <c r="BC75" s="183" t="s">
        <v>2775</v>
      </c>
      <c r="BD75" s="183" t="s">
        <v>2667</v>
      </c>
      <c r="BE75" s="183" t="s">
        <v>2667</v>
      </c>
      <c r="BF75" s="183" t="s">
        <v>2775</v>
      </c>
      <c r="BG75" s="183" t="s">
        <v>2667</v>
      </c>
      <c r="BH75" s="183" t="s">
        <v>2667</v>
      </c>
      <c r="BI75" s="183" t="s">
        <v>2775</v>
      </c>
      <c r="BJ75" s="183" t="s">
        <v>2667</v>
      </c>
      <c r="BK75" s="183" t="s">
        <v>2667</v>
      </c>
      <c r="BL75" s="183" t="s">
        <v>2775</v>
      </c>
      <c r="BM75" s="183" t="s">
        <v>2667</v>
      </c>
      <c r="BN75" s="183" t="s">
        <v>2667</v>
      </c>
      <c r="BO75" s="183" t="s">
        <v>2775</v>
      </c>
      <c r="BP75" s="183" t="s">
        <v>2667</v>
      </c>
      <c r="BQ75" s="183" t="s">
        <v>2667</v>
      </c>
      <c r="BR75" s="183" t="s">
        <v>2775</v>
      </c>
      <c r="BS75" s="183" t="s">
        <v>2667</v>
      </c>
      <c r="BT75" s="183" t="s">
        <v>2667</v>
      </c>
      <c r="BU75" s="183" t="s">
        <v>2775</v>
      </c>
      <c r="BV75" s="183" t="s">
        <v>2667</v>
      </c>
      <c r="BW75" s="183" t="s">
        <v>2667</v>
      </c>
      <c r="BX75" s="183" t="s">
        <v>2775</v>
      </c>
      <c r="BY75" s="183" t="s">
        <v>2667</v>
      </c>
      <c r="BZ75" s="183" t="s">
        <v>2667</v>
      </c>
      <c r="CA75" s="183" t="s">
        <v>2775</v>
      </c>
      <c r="CB75" s="183" t="s">
        <v>2667</v>
      </c>
      <c r="CC75" s="183" t="s">
        <v>2667</v>
      </c>
      <c r="CD75" s="183" t="s">
        <v>2775</v>
      </c>
      <c r="CE75" s="183" t="s">
        <v>2667</v>
      </c>
      <c r="CF75" s="183" t="s">
        <v>2667</v>
      </c>
      <c r="CG75" s="183" t="s">
        <v>2775</v>
      </c>
      <c r="CH75" s="183" t="s">
        <v>2667</v>
      </c>
      <c r="CI75" s="183" t="s">
        <v>2667</v>
      </c>
      <c r="CJ75" s="183" t="s">
        <v>2775</v>
      </c>
      <c r="CK75" s="183" t="s">
        <v>2667</v>
      </c>
      <c r="CL75" s="183" t="s">
        <v>2667</v>
      </c>
      <c r="CM75" s="183" t="s">
        <v>2775</v>
      </c>
      <c r="CN75" s="183" t="s">
        <v>2667</v>
      </c>
      <c r="CO75" s="183" t="s">
        <v>2667</v>
      </c>
      <c r="CP75" s="183" t="s">
        <v>2775</v>
      </c>
      <c r="CQ75" s="183" t="s">
        <v>2667</v>
      </c>
      <c r="CR75" s="183" t="s">
        <v>2667</v>
      </c>
      <c r="CS75" s="183" t="s">
        <v>2775</v>
      </c>
      <c r="CT75" s="183" t="s">
        <v>2667</v>
      </c>
      <c r="CU75" s="183" t="s">
        <v>2667</v>
      </c>
      <c r="CV75" s="183" t="s">
        <v>2775</v>
      </c>
      <c r="CW75" s="183" t="s">
        <v>2667</v>
      </c>
      <c r="CX75" s="183" t="s">
        <v>2667</v>
      </c>
      <c r="CY75" s="183" t="s">
        <v>2775</v>
      </c>
      <c r="CZ75" s="183" t="s">
        <v>2667</v>
      </c>
      <c r="DA75" s="183" t="s">
        <v>2667</v>
      </c>
      <c r="DB75" s="183" t="s">
        <v>2775</v>
      </c>
      <c r="DC75" s="183" t="s">
        <v>2667</v>
      </c>
      <c r="DD75" s="183" t="s">
        <v>2667</v>
      </c>
      <c r="DE75" s="183" t="s">
        <v>2775</v>
      </c>
      <c r="DF75" s="183" t="s">
        <v>2667</v>
      </c>
      <c r="DG75" s="183" t="s">
        <v>2667</v>
      </c>
      <c r="DH75" s="183" t="s">
        <v>2775</v>
      </c>
      <c r="DI75" s="183" t="s">
        <v>2667</v>
      </c>
      <c r="DJ75" s="183" t="s">
        <v>2667</v>
      </c>
      <c r="DK75" s="183" t="s">
        <v>2775</v>
      </c>
      <c r="DL75" s="183" t="s">
        <v>2667</v>
      </c>
      <c r="DM75" s="183" t="s">
        <v>2667</v>
      </c>
      <c r="DN75" s="183" t="s">
        <v>2775</v>
      </c>
      <c r="DO75" s="183" t="s">
        <v>2667</v>
      </c>
      <c r="DP75" s="183" t="s">
        <v>2667</v>
      </c>
      <c r="DQ75" s="183" t="s">
        <v>2775</v>
      </c>
      <c r="DR75" s="183" t="s">
        <v>2667</v>
      </c>
      <c r="DS75" s="183" t="s">
        <v>2667</v>
      </c>
      <c r="DT75" s="183" t="s">
        <v>2775</v>
      </c>
      <c r="DU75" s="183" t="s">
        <v>2667</v>
      </c>
      <c r="DV75" s="183" t="s">
        <v>2667</v>
      </c>
      <c r="DW75" s="183" t="s">
        <v>2775</v>
      </c>
      <c r="DX75" s="183" t="s">
        <v>2667</v>
      </c>
      <c r="DY75" s="183" t="s">
        <v>2667</v>
      </c>
      <c r="DZ75" s="183" t="s">
        <v>2775</v>
      </c>
      <c r="EA75" s="183" t="s">
        <v>2667</v>
      </c>
      <c r="EB75" s="183" t="s">
        <v>2667</v>
      </c>
      <c r="EC75" s="183" t="s">
        <v>2775</v>
      </c>
      <c r="ED75" s="183" t="s">
        <v>2667</v>
      </c>
      <c r="EE75" s="183" t="s">
        <v>2667</v>
      </c>
      <c r="EF75" s="183" t="s">
        <v>2775</v>
      </c>
      <c r="EG75" s="183" t="s">
        <v>2667</v>
      </c>
      <c r="EH75" s="183" t="s">
        <v>2667</v>
      </c>
      <c r="EI75" s="183" t="s">
        <v>2775</v>
      </c>
      <c r="EJ75" s="183" t="s">
        <v>2667</v>
      </c>
      <c r="EK75" s="183" t="s">
        <v>2667</v>
      </c>
      <c r="EL75" s="183" t="s">
        <v>2775</v>
      </c>
      <c r="EM75" s="183" t="s">
        <v>2667</v>
      </c>
      <c r="EN75" s="183" t="s">
        <v>2667</v>
      </c>
      <c r="EO75" s="183" t="s">
        <v>2775</v>
      </c>
      <c r="EP75" s="183" t="s">
        <v>2667</v>
      </c>
      <c r="EQ75" s="183" t="s">
        <v>2667</v>
      </c>
      <c r="ER75" s="183" t="s">
        <v>2775</v>
      </c>
      <c r="ES75" s="183" t="s">
        <v>2667</v>
      </c>
      <c r="ET75" s="183" t="s">
        <v>2667</v>
      </c>
    </row>
    <row r="76" spans="1:150" x14ac:dyDescent="0.25">
      <c r="A76" s="1"/>
      <c r="B76" s="182" t="s">
        <v>3230</v>
      </c>
      <c r="C76" s="182" t="s">
        <v>221</v>
      </c>
      <c r="D76" s="182" t="s">
        <v>890</v>
      </c>
      <c r="E76" s="182" t="s">
        <v>3231</v>
      </c>
      <c r="F76" s="182" t="s">
        <v>3232</v>
      </c>
      <c r="G76" s="183" t="s">
        <v>2775</v>
      </c>
      <c r="H76" s="183" t="s">
        <v>2667</v>
      </c>
      <c r="I76" s="183" t="s">
        <v>2667</v>
      </c>
      <c r="J76" s="183" t="s">
        <v>2775</v>
      </c>
      <c r="K76" s="183" t="s">
        <v>2667</v>
      </c>
      <c r="L76" s="183" t="s">
        <v>2667</v>
      </c>
      <c r="M76" s="183" t="s">
        <v>2775</v>
      </c>
      <c r="N76" s="183" t="s">
        <v>2667</v>
      </c>
      <c r="O76" s="183" t="s">
        <v>2667</v>
      </c>
      <c r="P76" s="183" t="s">
        <v>2775</v>
      </c>
      <c r="Q76" s="183" t="s">
        <v>2667</v>
      </c>
      <c r="R76" s="183" t="s">
        <v>2667</v>
      </c>
      <c r="S76" s="183" t="s">
        <v>2775</v>
      </c>
      <c r="T76" s="183" t="s">
        <v>2667</v>
      </c>
      <c r="U76" s="183" t="s">
        <v>2667</v>
      </c>
      <c r="V76" s="183" t="s">
        <v>2775</v>
      </c>
      <c r="W76" s="183" t="s">
        <v>2667</v>
      </c>
      <c r="X76" s="183" t="s">
        <v>2667</v>
      </c>
      <c r="Y76" s="183" t="s">
        <v>2775</v>
      </c>
      <c r="Z76" s="183" t="s">
        <v>2667</v>
      </c>
      <c r="AA76" s="183" t="s">
        <v>2667</v>
      </c>
      <c r="AB76" s="183" t="s">
        <v>2775</v>
      </c>
      <c r="AC76" s="183" t="s">
        <v>2667</v>
      </c>
      <c r="AD76" s="183" t="s">
        <v>2667</v>
      </c>
      <c r="AE76" s="183" t="s">
        <v>2775</v>
      </c>
      <c r="AF76" s="183" t="s">
        <v>2667</v>
      </c>
      <c r="AG76" s="183" t="s">
        <v>2667</v>
      </c>
      <c r="AH76" s="183" t="s">
        <v>2775</v>
      </c>
      <c r="AI76" s="183" t="s">
        <v>2667</v>
      </c>
      <c r="AJ76" s="183" t="s">
        <v>2667</v>
      </c>
      <c r="AK76" s="183" t="s">
        <v>2775</v>
      </c>
      <c r="AL76" s="183" t="s">
        <v>2667</v>
      </c>
      <c r="AM76" s="183" t="s">
        <v>2667</v>
      </c>
      <c r="AN76" s="183" t="s">
        <v>2775</v>
      </c>
      <c r="AO76" s="183" t="s">
        <v>2667</v>
      </c>
      <c r="AP76" s="183" t="s">
        <v>2667</v>
      </c>
      <c r="AQ76" s="183" t="s">
        <v>2775</v>
      </c>
      <c r="AR76" s="183" t="s">
        <v>2667</v>
      </c>
      <c r="AS76" s="183" t="s">
        <v>2667</v>
      </c>
      <c r="AT76" s="183" t="s">
        <v>2775</v>
      </c>
      <c r="AU76" s="183" t="s">
        <v>2667</v>
      </c>
      <c r="AV76" s="183" t="s">
        <v>2667</v>
      </c>
      <c r="AW76" s="183" t="s">
        <v>2775</v>
      </c>
      <c r="AX76" s="183" t="s">
        <v>2667</v>
      </c>
      <c r="AY76" s="183" t="s">
        <v>2667</v>
      </c>
      <c r="AZ76" s="183" t="s">
        <v>2775</v>
      </c>
      <c r="BA76" s="183" t="s">
        <v>2667</v>
      </c>
      <c r="BB76" s="183" t="s">
        <v>2667</v>
      </c>
      <c r="BC76" s="183" t="s">
        <v>2775</v>
      </c>
      <c r="BD76" s="183" t="s">
        <v>2667</v>
      </c>
      <c r="BE76" s="183" t="s">
        <v>2667</v>
      </c>
      <c r="BF76" s="183" t="s">
        <v>2775</v>
      </c>
      <c r="BG76" s="183" t="s">
        <v>2667</v>
      </c>
      <c r="BH76" s="183" t="s">
        <v>2667</v>
      </c>
      <c r="BI76" s="183" t="s">
        <v>2775</v>
      </c>
      <c r="BJ76" s="183" t="s">
        <v>2667</v>
      </c>
      <c r="BK76" s="183" t="s">
        <v>2667</v>
      </c>
      <c r="BL76" s="183" t="s">
        <v>2775</v>
      </c>
      <c r="BM76" s="183" t="s">
        <v>2667</v>
      </c>
      <c r="BN76" s="183" t="s">
        <v>2667</v>
      </c>
      <c r="BO76" s="183" t="s">
        <v>2775</v>
      </c>
      <c r="BP76" s="183" t="s">
        <v>2667</v>
      </c>
      <c r="BQ76" s="183" t="s">
        <v>2667</v>
      </c>
      <c r="BR76" s="183" t="s">
        <v>2775</v>
      </c>
      <c r="BS76" s="183" t="s">
        <v>2667</v>
      </c>
      <c r="BT76" s="183" t="s">
        <v>2667</v>
      </c>
      <c r="BU76" s="183" t="s">
        <v>2775</v>
      </c>
      <c r="BV76" s="183" t="s">
        <v>2667</v>
      </c>
      <c r="BW76" s="183" t="s">
        <v>2667</v>
      </c>
      <c r="BX76" s="183" t="s">
        <v>2775</v>
      </c>
      <c r="BY76" s="183" t="s">
        <v>2667</v>
      </c>
      <c r="BZ76" s="183" t="s">
        <v>2667</v>
      </c>
      <c r="CA76" s="183" t="s">
        <v>2775</v>
      </c>
      <c r="CB76" s="183" t="s">
        <v>2667</v>
      </c>
      <c r="CC76" s="183" t="s">
        <v>2667</v>
      </c>
      <c r="CD76" s="183" t="s">
        <v>2775</v>
      </c>
      <c r="CE76" s="183" t="s">
        <v>2667</v>
      </c>
      <c r="CF76" s="183" t="s">
        <v>2667</v>
      </c>
      <c r="CG76" s="183" t="s">
        <v>2775</v>
      </c>
      <c r="CH76" s="183" t="s">
        <v>2667</v>
      </c>
      <c r="CI76" s="183" t="s">
        <v>2667</v>
      </c>
      <c r="CJ76" s="183" t="s">
        <v>2775</v>
      </c>
      <c r="CK76" s="183" t="s">
        <v>2667</v>
      </c>
      <c r="CL76" s="183" t="s">
        <v>2667</v>
      </c>
      <c r="CM76" s="183" t="s">
        <v>2775</v>
      </c>
      <c r="CN76" s="183" t="s">
        <v>2667</v>
      </c>
      <c r="CO76" s="183" t="s">
        <v>2667</v>
      </c>
      <c r="CP76" s="183" t="s">
        <v>2775</v>
      </c>
      <c r="CQ76" s="183" t="s">
        <v>2667</v>
      </c>
      <c r="CR76" s="183" t="s">
        <v>2667</v>
      </c>
      <c r="CS76" s="183" t="s">
        <v>2775</v>
      </c>
      <c r="CT76" s="183" t="s">
        <v>2667</v>
      </c>
      <c r="CU76" s="183" t="s">
        <v>2667</v>
      </c>
      <c r="CV76" s="183" t="s">
        <v>2775</v>
      </c>
      <c r="CW76" s="183" t="s">
        <v>2667</v>
      </c>
      <c r="CX76" s="183" t="s">
        <v>2667</v>
      </c>
      <c r="CY76" s="183" t="s">
        <v>2775</v>
      </c>
      <c r="CZ76" s="183" t="s">
        <v>2667</v>
      </c>
      <c r="DA76" s="183" t="s">
        <v>2667</v>
      </c>
      <c r="DB76" s="183" t="s">
        <v>2775</v>
      </c>
      <c r="DC76" s="183" t="s">
        <v>2667</v>
      </c>
      <c r="DD76" s="183" t="s">
        <v>2667</v>
      </c>
      <c r="DE76" s="183" t="s">
        <v>2775</v>
      </c>
      <c r="DF76" s="183" t="s">
        <v>2799</v>
      </c>
      <c r="DG76" s="183" t="s">
        <v>2667</v>
      </c>
      <c r="DH76" s="183" t="s">
        <v>2775</v>
      </c>
      <c r="DI76" s="183" t="s">
        <v>2799</v>
      </c>
      <c r="DJ76" s="183" t="s">
        <v>2667</v>
      </c>
      <c r="DK76" s="183" t="s">
        <v>2775</v>
      </c>
      <c r="DL76" s="183" t="s">
        <v>2799</v>
      </c>
      <c r="DM76" s="183" t="s">
        <v>2667</v>
      </c>
      <c r="DN76" s="183" t="s">
        <v>2775</v>
      </c>
      <c r="DO76" s="183" t="s">
        <v>2799</v>
      </c>
      <c r="DP76" s="183" t="s">
        <v>2667</v>
      </c>
      <c r="DQ76" s="183" t="s">
        <v>2775</v>
      </c>
      <c r="DR76" s="183" t="s">
        <v>2667</v>
      </c>
      <c r="DS76" s="183" t="s">
        <v>2667</v>
      </c>
      <c r="DT76" s="183" t="s">
        <v>2775</v>
      </c>
      <c r="DU76" s="183" t="s">
        <v>2667</v>
      </c>
      <c r="DV76" s="183" t="s">
        <v>2667</v>
      </c>
      <c r="DW76" s="183" t="s">
        <v>2775</v>
      </c>
      <c r="DX76" s="183" t="s">
        <v>2667</v>
      </c>
      <c r="DY76" s="183" t="s">
        <v>2667</v>
      </c>
      <c r="DZ76" s="183" t="s">
        <v>2775</v>
      </c>
      <c r="EA76" s="183" t="s">
        <v>2667</v>
      </c>
      <c r="EB76" s="183" t="s">
        <v>2667</v>
      </c>
      <c r="EC76" s="183" t="s">
        <v>2775</v>
      </c>
      <c r="ED76" s="183" t="s">
        <v>2667</v>
      </c>
      <c r="EE76" s="183" t="s">
        <v>2667</v>
      </c>
      <c r="EF76" s="183" t="s">
        <v>2775</v>
      </c>
      <c r="EG76" s="183" t="s">
        <v>2667</v>
      </c>
      <c r="EH76" s="183" t="s">
        <v>2667</v>
      </c>
      <c r="EI76" s="183" t="s">
        <v>2775</v>
      </c>
      <c r="EJ76" s="183" t="s">
        <v>2667</v>
      </c>
      <c r="EK76" s="183" t="s">
        <v>2667</v>
      </c>
      <c r="EL76" s="183" t="s">
        <v>2775</v>
      </c>
      <c r="EM76" s="183" t="s">
        <v>2667</v>
      </c>
      <c r="EN76" s="183" t="s">
        <v>2667</v>
      </c>
      <c r="EO76" s="183" t="s">
        <v>2775</v>
      </c>
      <c r="EP76" s="183" t="s">
        <v>2667</v>
      </c>
      <c r="EQ76" s="183" t="s">
        <v>2667</v>
      </c>
      <c r="ER76" s="183" t="s">
        <v>2775</v>
      </c>
      <c r="ES76" s="183" t="s">
        <v>2667</v>
      </c>
      <c r="ET76" s="183" t="s">
        <v>2667</v>
      </c>
    </row>
    <row r="77" spans="1:150" x14ac:dyDescent="0.25">
      <c r="A77" s="1"/>
      <c r="B77" s="181" t="s">
        <v>3233</v>
      </c>
      <c r="C77" s="181" t="s">
        <v>69</v>
      </c>
      <c r="D77" s="181" t="s">
        <v>70</v>
      </c>
      <c r="E77" s="181" t="s">
        <v>3234</v>
      </c>
      <c r="F77" s="181" t="s">
        <v>3235</v>
      </c>
      <c r="G77" s="181" t="s">
        <v>2775</v>
      </c>
      <c r="H77" s="181" t="s">
        <v>2667</v>
      </c>
      <c r="I77" s="181" t="s">
        <v>2667</v>
      </c>
      <c r="J77" s="181" t="s">
        <v>2775</v>
      </c>
      <c r="K77" s="181" t="s">
        <v>2667</v>
      </c>
      <c r="L77" s="181" t="s">
        <v>2667</v>
      </c>
      <c r="M77" s="181" t="s">
        <v>2775</v>
      </c>
      <c r="N77" s="181" t="s">
        <v>2667</v>
      </c>
      <c r="O77" s="181" t="s">
        <v>2667</v>
      </c>
      <c r="P77" s="181" t="s">
        <v>2775</v>
      </c>
      <c r="Q77" s="181" t="s">
        <v>2667</v>
      </c>
      <c r="R77" s="181" t="s">
        <v>2667</v>
      </c>
      <c r="S77" s="181" t="s">
        <v>2775</v>
      </c>
      <c r="T77" s="181" t="s">
        <v>2667</v>
      </c>
      <c r="U77" s="181" t="s">
        <v>2667</v>
      </c>
      <c r="V77" s="181" t="s">
        <v>2775</v>
      </c>
      <c r="W77" s="181" t="s">
        <v>2667</v>
      </c>
      <c r="X77" s="181" t="s">
        <v>2667</v>
      </c>
      <c r="Y77" s="181" t="s">
        <v>2775</v>
      </c>
      <c r="Z77" s="181" t="s">
        <v>2667</v>
      </c>
      <c r="AA77" s="181" t="s">
        <v>2667</v>
      </c>
      <c r="AB77" s="181" t="s">
        <v>2775</v>
      </c>
      <c r="AC77" s="181" t="s">
        <v>2667</v>
      </c>
      <c r="AD77" s="181" t="s">
        <v>2667</v>
      </c>
      <c r="AE77" s="181" t="s">
        <v>2775</v>
      </c>
      <c r="AF77" s="181" t="s">
        <v>2667</v>
      </c>
      <c r="AG77" s="181" t="s">
        <v>2667</v>
      </c>
      <c r="AH77" s="181" t="s">
        <v>2775</v>
      </c>
      <c r="AI77" s="181" t="s">
        <v>2667</v>
      </c>
      <c r="AJ77" s="181" t="s">
        <v>2667</v>
      </c>
      <c r="AK77" s="181" t="s">
        <v>2775</v>
      </c>
      <c r="AL77" s="181" t="s">
        <v>2667</v>
      </c>
      <c r="AM77" s="181" t="s">
        <v>2667</v>
      </c>
      <c r="AN77" s="181" t="s">
        <v>2775</v>
      </c>
      <c r="AO77" s="181" t="s">
        <v>2667</v>
      </c>
      <c r="AP77" s="181" t="s">
        <v>2667</v>
      </c>
      <c r="AQ77" s="181" t="s">
        <v>2775</v>
      </c>
      <c r="AR77" s="181" t="s">
        <v>2667</v>
      </c>
      <c r="AS77" s="181" t="s">
        <v>2667</v>
      </c>
      <c r="AT77" s="181" t="s">
        <v>2775</v>
      </c>
      <c r="AU77" s="181" t="s">
        <v>2667</v>
      </c>
      <c r="AV77" s="181" t="s">
        <v>2667</v>
      </c>
      <c r="AW77" s="181" t="s">
        <v>2775</v>
      </c>
      <c r="AX77" s="181" t="s">
        <v>2667</v>
      </c>
      <c r="AY77" s="181" t="s">
        <v>2667</v>
      </c>
      <c r="AZ77" s="181" t="s">
        <v>2775</v>
      </c>
      <c r="BA77" s="181" t="s">
        <v>2667</v>
      </c>
      <c r="BB77" s="181" t="s">
        <v>2667</v>
      </c>
      <c r="BC77" s="181" t="s">
        <v>2775</v>
      </c>
      <c r="BD77" s="181" t="s">
        <v>2667</v>
      </c>
      <c r="BE77" s="181" t="s">
        <v>2667</v>
      </c>
      <c r="BF77" s="181" t="s">
        <v>2775</v>
      </c>
      <c r="BG77" s="181" t="s">
        <v>2667</v>
      </c>
      <c r="BH77" s="181" t="s">
        <v>2667</v>
      </c>
      <c r="BI77" s="181" t="s">
        <v>2775</v>
      </c>
      <c r="BJ77" s="181" t="s">
        <v>2667</v>
      </c>
      <c r="BK77" s="181" t="s">
        <v>2667</v>
      </c>
      <c r="BL77" s="181" t="s">
        <v>2775</v>
      </c>
      <c r="BM77" s="181" t="s">
        <v>2667</v>
      </c>
      <c r="BN77" s="181" t="s">
        <v>2667</v>
      </c>
      <c r="BO77" s="181" t="s">
        <v>2775</v>
      </c>
      <c r="BP77" s="181" t="s">
        <v>2667</v>
      </c>
      <c r="BQ77" s="181" t="s">
        <v>2667</v>
      </c>
      <c r="BR77" s="181" t="s">
        <v>2775</v>
      </c>
      <c r="BS77" s="181" t="s">
        <v>2667</v>
      </c>
      <c r="BT77" s="181" t="s">
        <v>2667</v>
      </c>
      <c r="BU77" s="181" t="s">
        <v>2775</v>
      </c>
      <c r="BV77" s="181" t="s">
        <v>2667</v>
      </c>
      <c r="BW77" s="181" t="s">
        <v>2667</v>
      </c>
      <c r="BX77" s="181" t="s">
        <v>2775</v>
      </c>
      <c r="BY77" s="181" t="s">
        <v>2667</v>
      </c>
      <c r="BZ77" s="181" t="s">
        <v>2667</v>
      </c>
      <c r="CA77" s="181" t="s">
        <v>2775</v>
      </c>
      <c r="CB77" s="181" t="s">
        <v>2667</v>
      </c>
      <c r="CC77" s="181" t="s">
        <v>2667</v>
      </c>
      <c r="CD77" s="181" t="s">
        <v>2775</v>
      </c>
      <c r="CE77" s="181" t="s">
        <v>2667</v>
      </c>
      <c r="CF77" s="181" t="s">
        <v>2667</v>
      </c>
      <c r="CG77" s="181" t="s">
        <v>2775</v>
      </c>
      <c r="CH77" s="181" t="s">
        <v>2667</v>
      </c>
      <c r="CI77" s="181" t="s">
        <v>2667</v>
      </c>
      <c r="CJ77" s="181" t="s">
        <v>2775</v>
      </c>
      <c r="CK77" s="181" t="s">
        <v>2667</v>
      </c>
      <c r="CL77" s="181" t="s">
        <v>2667</v>
      </c>
      <c r="CM77" s="181" t="s">
        <v>2775</v>
      </c>
      <c r="CN77" s="181" t="s">
        <v>2667</v>
      </c>
      <c r="CO77" s="181" t="s">
        <v>2667</v>
      </c>
      <c r="CP77" s="181" t="s">
        <v>2775</v>
      </c>
      <c r="CQ77" s="181" t="s">
        <v>2667</v>
      </c>
      <c r="CR77" s="181" t="s">
        <v>2667</v>
      </c>
      <c r="CS77" s="181" t="s">
        <v>2775</v>
      </c>
      <c r="CT77" s="181" t="s">
        <v>2667</v>
      </c>
      <c r="CU77" s="181" t="s">
        <v>2667</v>
      </c>
      <c r="CV77" s="181" t="s">
        <v>2775</v>
      </c>
      <c r="CW77" s="181" t="s">
        <v>2667</v>
      </c>
      <c r="CX77" s="181" t="s">
        <v>2667</v>
      </c>
      <c r="CY77" s="181" t="s">
        <v>2775</v>
      </c>
      <c r="CZ77" s="181" t="s">
        <v>2667</v>
      </c>
      <c r="DA77" s="181" t="s">
        <v>2667</v>
      </c>
      <c r="DB77" s="181" t="s">
        <v>2775</v>
      </c>
      <c r="DC77" s="181" t="s">
        <v>2667</v>
      </c>
      <c r="DD77" s="181" t="s">
        <v>2667</v>
      </c>
      <c r="DE77" s="181" t="s">
        <v>2775</v>
      </c>
      <c r="DF77" s="181" t="s">
        <v>2667</v>
      </c>
      <c r="DG77" s="181" t="s">
        <v>2667</v>
      </c>
      <c r="DH77" s="181" t="s">
        <v>2775</v>
      </c>
      <c r="DI77" s="181" t="s">
        <v>2667</v>
      </c>
      <c r="DJ77" s="181" t="s">
        <v>2667</v>
      </c>
      <c r="DK77" s="181" t="s">
        <v>2775</v>
      </c>
      <c r="DL77" s="181" t="s">
        <v>2667</v>
      </c>
      <c r="DM77" s="181" t="s">
        <v>2667</v>
      </c>
      <c r="DN77" s="181" t="s">
        <v>2775</v>
      </c>
      <c r="DO77" s="181" t="s">
        <v>2667</v>
      </c>
      <c r="DP77" s="181" t="s">
        <v>2667</v>
      </c>
      <c r="DQ77" s="181" t="s">
        <v>2775</v>
      </c>
      <c r="DR77" s="181" t="s">
        <v>2667</v>
      </c>
      <c r="DS77" s="181" t="s">
        <v>2667</v>
      </c>
      <c r="DT77" s="181" t="s">
        <v>2775</v>
      </c>
      <c r="DU77" s="181" t="s">
        <v>2667</v>
      </c>
      <c r="DV77" s="181" t="s">
        <v>2667</v>
      </c>
      <c r="DW77" s="181" t="s">
        <v>2775</v>
      </c>
      <c r="DX77" s="181" t="s">
        <v>2667</v>
      </c>
      <c r="DY77" s="181" t="s">
        <v>2667</v>
      </c>
      <c r="DZ77" s="181" t="s">
        <v>2775</v>
      </c>
      <c r="EA77" s="181" t="s">
        <v>2667</v>
      </c>
      <c r="EB77" s="181" t="s">
        <v>2667</v>
      </c>
      <c r="EC77" s="181" t="s">
        <v>2775</v>
      </c>
      <c r="ED77" s="181" t="s">
        <v>2667</v>
      </c>
      <c r="EE77" s="181" t="s">
        <v>2667</v>
      </c>
      <c r="EF77" s="181" t="s">
        <v>2775</v>
      </c>
      <c r="EG77" s="181" t="s">
        <v>2667</v>
      </c>
      <c r="EH77" s="181" t="s">
        <v>2667</v>
      </c>
      <c r="EI77" s="181" t="s">
        <v>2775</v>
      </c>
      <c r="EJ77" s="181" t="s">
        <v>2667</v>
      </c>
      <c r="EK77" s="181" t="s">
        <v>2667</v>
      </c>
      <c r="EL77" s="181" t="s">
        <v>2775</v>
      </c>
      <c r="EM77" s="181" t="s">
        <v>2667</v>
      </c>
      <c r="EN77" s="181" t="s">
        <v>2667</v>
      </c>
      <c r="EO77" s="181" t="s">
        <v>2775</v>
      </c>
      <c r="EP77" s="181" t="s">
        <v>2667</v>
      </c>
      <c r="EQ77" s="181" t="s">
        <v>2667</v>
      </c>
      <c r="ER77" s="181" t="s">
        <v>2775</v>
      </c>
      <c r="ES77" s="181" t="s">
        <v>2667</v>
      </c>
      <c r="ET77" s="181" t="s">
        <v>2667</v>
      </c>
    </row>
    <row r="78" spans="1:150" x14ac:dyDescent="0.25">
      <c r="A78" s="1"/>
      <c r="B78" s="182" t="s">
        <v>3236</v>
      </c>
      <c r="C78" s="182" t="s">
        <v>69</v>
      </c>
      <c r="D78" s="182" t="s">
        <v>70</v>
      </c>
      <c r="E78" s="182" t="s">
        <v>3237</v>
      </c>
      <c r="F78" s="182" t="s">
        <v>3238</v>
      </c>
      <c r="G78" s="183" t="s">
        <v>2775</v>
      </c>
      <c r="H78" s="183" t="s">
        <v>868</v>
      </c>
      <c r="I78" s="183" t="s">
        <v>868</v>
      </c>
      <c r="J78" s="183" t="s">
        <v>2775</v>
      </c>
      <c r="K78" s="183" t="s">
        <v>868</v>
      </c>
      <c r="L78" s="183" t="s">
        <v>868</v>
      </c>
      <c r="M78" s="183" t="s">
        <v>2775</v>
      </c>
      <c r="N78" s="183" t="s">
        <v>868</v>
      </c>
      <c r="O78" s="183" t="s">
        <v>868</v>
      </c>
      <c r="P78" s="183" t="s">
        <v>2775</v>
      </c>
      <c r="Q78" s="183" t="s">
        <v>868</v>
      </c>
      <c r="R78" s="183" t="s">
        <v>868</v>
      </c>
      <c r="S78" s="183" t="s">
        <v>2775</v>
      </c>
      <c r="T78" s="183" t="s">
        <v>868</v>
      </c>
      <c r="U78" s="183" t="s">
        <v>868</v>
      </c>
      <c r="V78" s="183" t="s">
        <v>2775</v>
      </c>
      <c r="W78" s="183" t="s">
        <v>868</v>
      </c>
      <c r="X78" s="183" t="s">
        <v>868</v>
      </c>
      <c r="Y78" s="183" t="s">
        <v>2775</v>
      </c>
      <c r="Z78" s="183" t="s">
        <v>868</v>
      </c>
      <c r="AA78" s="183" t="s">
        <v>868</v>
      </c>
      <c r="AB78" s="183" t="s">
        <v>2775</v>
      </c>
      <c r="AC78" s="183" t="s">
        <v>868</v>
      </c>
      <c r="AD78" s="183" t="s">
        <v>868</v>
      </c>
      <c r="AE78" s="183" t="s">
        <v>2775</v>
      </c>
      <c r="AF78" s="183" t="s">
        <v>868</v>
      </c>
      <c r="AG78" s="183" t="s">
        <v>868</v>
      </c>
      <c r="AH78" s="183" t="s">
        <v>2775</v>
      </c>
      <c r="AI78" s="183" t="s">
        <v>868</v>
      </c>
      <c r="AJ78" s="183" t="s">
        <v>868</v>
      </c>
      <c r="AK78" s="183" t="s">
        <v>2775</v>
      </c>
      <c r="AL78" s="183" t="s">
        <v>868</v>
      </c>
      <c r="AM78" s="183" t="s">
        <v>868</v>
      </c>
      <c r="AN78" s="183" t="s">
        <v>2775</v>
      </c>
      <c r="AO78" s="183" t="s">
        <v>868</v>
      </c>
      <c r="AP78" s="183" t="s">
        <v>868</v>
      </c>
      <c r="AQ78" s="183" t="s">
        <v>2775</v>
      </c>
      <c r="AR78" s="183" t="s">
        <v>868</v>
      </c>
      <c r="AS78" s="183" t="s">
        <v>868</v>
      </c>
      <c r="AT78" s="183" t="s">
        <v>2775</v>
      </c>
      <c r="AU78" s="183" t="s">
        <v>868</v>
      </c>
      <c r="AV78" s="183" t="s">
        <v>868</v>
      </c>
      <c r="AW78" s="183" t="s">
        <v>2775</v>
      </c>
      <c r="AX78" s="183" t="s">
        <v>868</v>
      </c>
      <c r="AY78" s="183" t="s">
        <v>868</v>
      </c>
      <c r="AZ78" s="183" t="s">
        <v>2775</v>
      </c>
      <c r="BA78" s="183" t="s">
        <v>868</v>
      </c>
      <c r="BB78" s="183" t="s">
        <v>868</v>
      </c>
      <c r="BC78" s="183" t="s">
        <v>2775</v>
      </c>
      <c r="BD78" s="183" t="s">
        <v>868</v>
      </c>
      <c r="BE78" s="183" t="s">
        <v>868</v>
      </c>
      <c r="BF78" s="183" t="s">
        <v>2775</v>
      </c>
      <c r="BG78" s="183" t="s">
        <v>868</v>
      </c>
      <c r="BH78" s="183" t="s">
        <v>868</v>
      </c>
      <c r="BI78" s="183" t="s">
        <v>2775</v>
      </c>
      <c r="BJ78" s="183" t="s">
        <v>868</v>
      </c>
      <c r="BK78" s="183" t="s">
        <v>868</v>
      </c>
      <c r="BL78" s="183" t="s">
        <v>2775</v>
      </c>
      <c r="BM78" s="183" t="s">
        <v>868</v>
      </c>
      <c r="BN78" s="183" t="s">
        <v>868</v>
      </c>
      <c r="BO78" s="183" t="s">
        <v>2775</v>
      </c>
      <c r="BP78" s="183" t="s">
        <v>868</v>
      </c>
      <c r="BQ78" s="183" t="s">
        <v>868</v>
      </c>
      <c r="BR78" s="183" t="s">
        <v>2775</v>
      </c>
      <c r="BS78" s="183" t="s">
        <v>868</v>
      </c>
      <c r="BT78" s="183" t="s">
        <v>868</v>
      </c>
      <c r="BU78" s="183" t="s">
        <v>2775</v>
      </c>
      <c r="BV78" s="183" t="s">
        <v>868</v>
      </c>
      <c r="BW78" s="183" t="s">
        <v>868</v>
      </c>
      <c r="BX78" s="183" t="s">
        <v>2775</v>
      </c>
      <c r="BY78" s="183" t="s">
        <v>868</v>
      </c>
      <c r="BZ78" s="183" t="s">
        <v>868</v>
      </c>
      <c r="CA78" s="183" t="s">
        <v>2775</v>
      </c>
      <c r="CB78" s="183" t="s">
        <v>868</v>
      </c>
      <c r="CC78" s="183" t="s">
        <v>868</v>
      </c>
      <c r="CD78" s="183" t="s">
        <v>2775</v>
      </c>
      <c r="CE78" s="183" t="s">
        <v>868</v>
      </c>
      <c r="CF78" s="183" t="s">
        <v>868</v>
      </c>
      <c r="CG78" s="183" t="s">
        <v>2775</v>
      </c>
      <c r="CH78" s="183" t="s">
        <v>868</v>
      </c>
      <c r="CI78" s="183" t="s">
        <v>868</v>
      </c>
      <c r="CJ78" s="183" t="s">
        <v>2775</v>
      </c>
      <c r="CK78" s="183" t="s">
        <v>868</v>
      </c>
      <c r="CL78" s="183" t="s">
        <v>868</v>
      </c>
      <c r="CM78" s="183" t="s">
        <v>2775</v>
      </c>
      <c r="CN78" s="183" t="s">
        <v>868</v>
      </c>
      <c r="CO78" s="183" t="s">
        <v>868</v>
      </c>
      <c r="CP78" s="183" t="s">
        <v>2775</v>
      </c>
      <c r="CQ78" s="183" t="s">
        <v>868</v>
      </c>
      <c r="CR78" s="183" t="s">
        <v>868</v>
      </c>
      <c r="CS78" s="183" t="s">
        <v>2775</v>
      </c>
      <c r="CT78" s="183" t="s">
        <v>868</v>
      </c>
      <c r="CU78" s="183" t="s">
        <v>868</v>
      </c>
      <c r="CV78" s="183" t="s">
        <v>2775</v>
      </c>
      <c r="CW78" s="183" t="s">
        <v>868</v>
      </c>
      <c r="CX78" s="183" t="s">
        <v>868</v>
      </c>
      <c r="CY78" s="183" t="s">
        <v>2775</v>
      </c>
      <c r="CZ78" s="183" t="s">
        <v>868</v>
      </c>
      <c r="DA78" s="183" t="s">
        <v>868</v>
      </c>
      <c r="DB78" s="183" t="s">
        <v>2775</v>
      </c>
      <c r="DC78" s="183" t="s">
        <v>868</v>
      </c>
      <c r="DD78" s="183" t="s">
        <v>868</v>
      </c>
      <c r="DE78" s="183" t="s">
        <v>2775</v>
      </c>
      <c r="DF78" s="183" t="s">
        <v>868</v>
      </c>
      <c r="DG78" s="183" t="s">
        <v>868</v>
      </c>
      <c r="DH78" s="183" t="s">
        <v>2775</v>
      </c>
      <c r="DI78" s="183" t="s">
        <v>868</v>
      </c>
      <c r="DJ78" s="183" t="s">
        <v>868</v>
      </c>
      <c r="DK78" s="183" t="s">
        <v>2775</v>
      </c>
      <c r="DL78" s="183" t="s">
        <v>868</v>
      </c>
      <c r="DM78" s="183" t="s">
        <v>868</v>
      </c>
      <c r="DN78" s="183" t="s">
        <v>2775</v>
      </c>
      <c r="DO78" s="183" t="s">
        <v>868</v>
      </c>
      <c r="DP78" s="183" t="s">
        <v>868</v>
      </c>
      <c r="DQ78" s="183" t="s">
        <v>2775</v>
      </c>
      <c r="DR78" s="183" t="s">
        <v>868</v>
      </c>
      <c r="DS78" s="183" t="s">
        <v>868</v>
      </c>
      <c r="DT78" s="183" t="s">
        <v>2775</v>
      </c>
      <c r="DU78" s="183" t="s">
        <v>868</v>
      </c>
      <c r="DV78" s="183" t="s">
        <v>868</v>
      </c>
      <c r="DW78" s="183" t="s">
        <v>2775</v>
      </c>
      <c r="DX78" s="183" t="s">
        <v>868</v>
      </c>
      <c r="DY78" s="183" t="s">
        <v>868</v>
      </c>
      <c r="DZ78" s="183" t="s">
        <v>2775</v>
      </c>
      <c r="EA78" s="183" t="s">
        <v>868</v>
      </c>
      <c r="EB78" s="183" t="s">
        <v>868</v>
      </c>
      <c r="EC78" s="183" t="s">
        <v>2775</v>
      </c>
      <c r="ED78" s="183" t="s">
        <v>868</v>
      </c>
      <c r="EE78" s="183" t="s">
        <v>868</v>
      </c>
      <c r="EF78" s="183" t="s">
        <v>2775</v>
      </c>
      <c r="EG78" s="183" t="s">
        <v>868</v>
      </c>
      <c r="EH78" s="183" t="s">
        <v>868</v>
      </c>
      <c r="EI78" s="183" t="s">
        <v>2775</v>
      </c>
      <c r="EJ78" s="183" t="s">
        <v>868</v>
      </c>
      <c r="EK78" s="183" t="s">
        <v>868</v>
      </c>
      <c r="EL78" s="183" t="s">
        <v>2775</v>
      </c>
      <c r="EM78" s="183" t="s">
        <v>868</v>
      </c>
      <c r="EN78" s="183" t="s">
        <v>868</v>
      </c>
      <c r="EO78" s="183" t="s">
        <v>2775</v>
      </c>
      <c r="EP78" s="183" t="s">
        <v>868</v>
      </c>
      <c r="EQ78" s="183" t="s">
        <v>868</v>
      </c>
      <c r="ER78" s="183" t="s">
        <v>2775</v>
      </c>
      <c r="ES78" s="183" t="s">
        <v>868</v>
      </c>
      <c r="ET78" s="183" t="s">
        <v>868</v>
      </c>
    </row>
    <row r="79" spans="1:150" x14ac:dyDescent="0.25">
      <c r="A79" s="1"/>
      <c r="B79" s="182" t="s">
        <v>3239</v>
      </c>
      <c r="C79" s="182" t="s">
        <v>69</v>
      </c>
      <c r="D79" s="182" t="s">
        <v>70</v>
      </c>
      <c r="E79" s="182" t="s">
        <v>3240</v>
      </c>
      <c r="F79" s="182" t="s">
        <v>3241</v>
      </c>
      <c r="G79" s="183" t="s">
        <v>2775</v>
      </c>
      <c r="H79" s="183" t="s">
        <v>868</v>
      </c>
      <c r="I79" s="183" t="s">
        <v>868</v>
      </c>
      <c r="J79" s="183" t="s">
        <v>2775</v>
      </c>
      <c r="K79" s="183" t="s">
        <v>868</v>
      </c>
      <c r="L79" s="183" t="s">
        <v>868</v>
      </c>
      <c r="M79" s="183" t="s">
        <v>2775</v>
      </c>
      <c r="N79" s="183" t="s">
        <v>868</v>
      </c>
      <c r="O79" s="183" t="s">
        <v>868</v>
      </c>
      <c r="P79" s="183" t="s">
        <v>2775</v>
      </c>
      <c r="Q79" s="183" t="s">
        <v>868</v>
      </c>
      <c r="R79" s="183" t="s">
        <v>868</v>
      </c>
      <c r="S79" s="183" t="s">
        <v>2775</v>
      </c>
      <c r="T79" s="183" t="s">
        <v>868</v>
      </c>
      <c r="U79" s="183" t="s">
        <v>868</v>
      </c>
      <c r="V79" s="183" t="s">
        <v>2775</v>
      </c>
      <c r="W79" s="183" t="s">
        <v>868</v>
      </c>
      <c r="X79" s="183" t="s">
        <v>868</v>
      </c>
      <c r="Y79" s="183" t="s">
        <v>2775</v>
      </c>
      <c r="Z79" s="183" t="s">
        <v>868</v>
      </c>
      <c r="AA79" s="183" t="s">
        <v>868</v>
      </c>
      <c r="AB79" s="183" t="s">
        <v>2775</v>
      </c>
      <c r="AC79" s="183" t="s">
        <v>868</v>
      </c>
      <c r="AD79" s="183" t="s">
        <v>868</v>
      </c>
      <c r="AE79" s="183" t="s">
        <v>2775</v>
      </c>
      <c r="AF79" s="183" t="s">
        <v>868</v>
      </c>
      <c r="AG79" s="183" t="s">
        <v>868</v>
      </c>
      <c r="AH79" s="183" t="s">
        <v>2775</v>
      </c>
      <c r="AI79" s="183" t="s">
        <v>868</v>
      </c>
      <c r="AJ79" s="183" t="s">
        <v>868</v>
      </c>
      <c r="AK79" s="183" t="s">
        <v>2775</v>
      </c>
      <c r="AL79" s="183" t="s">
        <v>868</v>
      </c>
      <c r="AM79" s="183" t="s">
        <v>868</v>
      </c>
      <c r="AN79" s="183" t="s">
        <v>2775</v>
      </c>
      <c r="AO79" s="183" t="s">
        <v>868</v>
      </c>
      <c r="AP79" s="183" t="s">
        <v>868</v>
      </c>
      <c r="AQ79" s="183" t="s">
        <v>2775</v>
      </c>
      <c r="AR79" s="183" t="s">
        <v>868</v>
      </c>
      <c r="AS79" s="183" t="s">
        <v>868</v>
      </c>
      <c r="AT79" s="183" t="s">
        <v>2775</v>
      </c>
      <c r="AU79" s="183" t="s">
        <v>868</v>
      </c>
      <c r="AV79" s="183" t="s">
        <v>868</v>
      </c>
      <c r="AW79" s="183" t="s">
        <v>2775</v>
      </c>
      <c r="AX79" s="183" t="s">
        <v>868</v>
      </c>
      <c r="AY79" s="183" t="s">
        <v>868</v>
      </c>
      <c r="AZ79" s="183" t="s">
        <v>2775</v>
      </c>
      <c r="BA79" s="183" t="s">
        <v>868</v>
      </c>
      <c r="BB79" s="183" t="s">
        <v>868</v>
      </c>
      <c r="BC79" s="183" t="s">
        <v>2775</v>
      </c>
      <c r="BD79" s="183" t="s">
        <v>868</v>
      </c>
      <c r="BE79" s="183" t="s">
        <v>868</v>
      </c>
      <c r="BF79" s="183" t="s">
        <v>2775</v>
      </c>
      <c r="BG79" s="183" t="s">
        <v>868</v>
      </c>
      <c r="BH79" s="183" t="s">
        <v>868</v>
      </c>
      <c r="BI79" s="183" t="s">
        <v>2775</v>
      </c>
      <c r="BJ79" s="183" t="s">
        <v>868</v>
      </c>
      <c r="BK79" s="183" t="s">
        <v>868</v>
      </c>
      <c r="BL79" s="183" t="s">
        <v>2775</v>
      </c>
      <c r="BM79" s="183" t="s">
        <v>868</v>
      </c>
      <c r="BN79" s="183" t="s">
        <v>868</v>
      </c>
      <c r="BO79" s="183" t="s">
        <v>2775</v>
      </c>
      <c r="BP79" s="183" t="s">
        <v>868</v>
      </c>
      <c r="BQ79" s="183" t="s">
        <v>868</v>
      </c>
      <c r="BR79" s="183" t="s">
        <v>2775</v>
      </c>
      <c r="BS79" s="183" t="s">
        <v>868</v>
      </c>
      <c r="BT79" s="183" t="s">
        <v>868</v>
      </c>
      <c r="BU79" s="183" t="s">
        <v>2775</v>
      </c>
      <c r="BV79" s="183" t="s">
        <v>868</v>
      </c>
      <c r="BW79" s="183" t="s">
        <v>868</v>
      </c>
      <c r="BX79" s="183" t="s">
        <v>2775</v>
      </c>
      <c r="BY79" s="183" t="s">
        <v>868</v>
      </c>
      <c r="BZ79" s="183" t="s">
        <v>868</v>
      </c>
      <c r="CA79" s="183" t="s">
        <v>2775</v>
      </c>
      <c r="CB79" s="183" t="s">
        <v>868</v>
      </c>
      <c r="CC79" s="183" t="s">
        <v>868</v>
      </c>
      <c r="CD79" s="183" t="s">
        <v>2775</v>
      </c>
      <c r="CE79" s="183" t="s">
        <v>868</v>
      </c>
      <c r="CF79" s="183" t="s">
        <v>868</v>
      </c>
      <c r="CG79" s="183" t="s">
        <v>2775</v>
      </c>
      <c r="CH79" s="183" t="s">
        <v>868</v>
      </c>
      <c r="CI79" s="183" t="s">
        <v>868</v>
      </c>
      <c r="CJ79" s="183" t="s">
        <v>2775</v>
      </c>
      <c r="CK79" s="183" t="s">
        <v>868</v>
      </c>
      <c r="CL79" s="183" t="s">
        <v>868</v>
      </c>
      <c r="CM79" s="183" t="s">
        <v>2775</v>
      </c>
      <c r="CN79" s="183" t="s">
        <v>868</v>
      </c>
      <c r="CO79" s="183" t="s">
        <v>868</v>
      </c>
      <c r="CP79" s="183" t="s">
        <v>2775</v>
      </c>
      <c r="CQ79" s="183" t="s">
        <v>868</v>
      </c>
      <c r="CR79" s="183" t="s">
        <v>868</v>
      </c>
      <c r="CS79" s="183" t="s">
        <v>2775</v>
      </c>
      <c r="CT79" s="183" t="s">
        <v>868</v>
      </c>
      <c r="CU79" s="183" t="s">
        <v>868</v>
      </c>
      <c r="CV79" s="183" t="s">
        <v>2775</v>
      </c>
      <c r="CW79" s="183" t="s">
        <v>868</v>
      </c>
      <c r="CX79" s="183" t="s">
        <v>868</v>
      </c>
      <c r="CY79" s="183" t="s">
        <v>2775</v>
      </c>
      <c r="CZ79" s="183" t="s">
        <v>868</v>
      </c>
      <c r="DA79" s="183" t="s">
        <v>868</v>
      </c>
      <c r="DB79" s="183" t="s">
        <v>2775</v>
      </c>
      <c r="DC79" s="183" t="s">
        <v>868</v>
      </c>
      <c r="DD79" s="183" t="s">
        <v>868</v>
      </c>
      <c r="DE79" s="183" t="s">
        <v>2775</v>
      </c>
      <c r="DF79" s="183" t="s">
        <v>868</v>
      </c>
      <c r="DG79" s="183" t="s">
        <v>868</v>
      </c>
      <c r="DH79" s="183" t="s">
        <v>2775</v>
      </c>
      <c r="DI79" s="183" t="s">
        <v>868</v>
      </c>
      <c r="DJ79" s="183" t="s">
        <v>868</v>
      </c>
      <c r="DK79" s="183" t="s">
        <v>2775</v>
      </c>
      <c r="DL79" s="183" t="s">
        <v>868</v>
      </c>
      <c r="DM79" s="183" t="s">
        <v>868</v>
      </c>
      <c r="DN79" s="183" t="s">
        <v>2775</v>
      </c>
      <c r="DO79" s="183" t="s">
        <v>868</v>
      </c>
      <c r="DP79" s="183" t="s">
        <v>868</v>
      </c>
      <c r="DQ79" s="183" t="s">
        <v>2775</v>
      </c>
      <c r="DR79" s="183" t="s">
        <v>868</v>
      </c>
      <c r="DS79" s="183" t="s">
        <v>868</v>
      </c>
      <c r="DT79" s="183" t="s">
        <v>2775</v>
      </c>
      <c r="DU79" s="183" t="s">
        <v>868</v>
      </c>
      <c r="DV79" s="183" t="s">
        <v>868</v>
      </c>
      <c r="DW79" s="183" t="s">
        <v>2775</v>
      </c>
      <c r="DX79" s="183" t="s">
        <v>868</v>
      </c>
      <c r="DY79" s="183" t="s">
        <v>868</v>
      </c>
      <c r="DZ79" s="183" t="s">
        <v>2775</v>
      </c>
      <c r="EA79" s="183" t="s">
        <v>868</v>
      </c>
      <c r="EB79" s="183" t="s">
        <v>868</v>
      </c>
      <c r="EC79" s="183" t="s">
        <v>2775</v>
      </c>
      <c r="ED79" s="183" t="s">
        <v>868</v>
      </c>
      <c r="EE79" s="183" t="s">
        <v>868</v>
      </c>
      <c r="EF79" s="183" t="s">
        <v>2775</v>
      </c>
      <c r="EG79" s="183" t="s">
        <v>868</v>
      </c>
      <c r="EH79" s="183" t="s">
        <v>868</v>
      </c>
      <c r="EI79" s="183" t="s">
        <v>2775</v>
      </c>
      <c r="EJ79" s="183" t="s">
        <v>868</v>
      </c>
      <c r="EK79" s="183" t="s">
        <v>868</v>
      </c>
      <c r="EL79" s="183" t="s">
        <v>2775</v>
      </c>
      <c r="EM79" s="183" t="s">
        <v>868</v>
      </c>
      <c r="EN79" s="183" t="s">
        <v>868</v>
      </c>
      <c r="EO79" s="183" t="s">
        <v>2775</v>
      </c>
      <c r="EP79" s="183" t="s">
        <v>868</v>
      </c>
      <c r="EQ79" s="183" t="s">
        <v>868</v>
      </c>
      <c r="ER79" s="183" t="s">
        <v>2775</v>
      </c>
      <c r="ES79" s="183" t="s">
        <v>868</v>
      </c>
      <c r="ET79" s="183" t="s">
        <v>868</v>
      </c>
    </row>
    <row r="80" spans="1:150" x14ac:dyDescent="0.25">
      <c r="A80" s="1"/>
      <c r="B80" s="182" t="s">
        <v>3242</v>
      </c>
      <c r="C80" s="182" t="s">
        <v>69</v>
      </c>
      <c r="D80" s="182" t="s">
        <v>70</v>
      </c>
      <c r="E80" s="182" t="s">
        <v>3243</v>
      </c>
      <c r="F80" s="182" t="s">
        <v>3244</v>
      </c>
      <c r="G80" s="183" t="s">
        <v>2775</v>
      </c>
      <c r="H80" s="183" t="s">
        <v>2667</v>
      </c>
      <c r="I80" s="183" t="s">
        <v>2667</v>
      </c>
      <c r="J80" s="183" t="s">
        <v>2775</v>
      </c>
      <c r="K80" s="183" t="s">
        <v>2667</v>
      </c>
      <c r="L80" s="183" t="s">
        <v>2667</v>
      </c>
      <c r="M80" s="183" t="s">
        <v>2775</v>
      </c>
      <c r="N80" s="183" t="s">
        <v>2667</v>
      </c>
      <c r="O80" s="183" t="s">
        <v>2667</v>
      </c>
      <c r="P80" s="183" t="s">
        <v>2775</v>
      </c>
      <c r="Q80" s="183" t="s">
        <v>2667</v>
      </c>
      <c r="R80" s="183" t="s">
        <v>2667</v>
      </c>
      <c r="S80" s="183" t="s">
        <v>2775</v>
      </c>
      <c r="T80" s="183" t="s">
        <v>2667</v>
      </c>
      <c r="U80" s="183" t="s">
        <v>2667</v>
      </c>
      <c r="V80" s="183" t="s">
        <v>2775</v>
      </c>
      <c r="W80" s="183" t="s">
        <v>2667</v>
      </c>
      <c r="X80" s="183" t="s">
        <v>2667</v>
      </c>
      <c r="Y80" s="183" t="s">
        <v>2775</v>
      </c>
      <c r="Z80" s="183" t="s">
        <v>2667</v>
      </c>
      <c r="AA80" s="183" t="s">
        <v>2667</v>
      </c>
      <c r="AB80" s="183" t="s">
        <v>2775</v>
      </c>
      <c r="AC80" s="183" t="s">
        <v>2667</v>
      </c>
      <c r="AD80" s="183" t="s">
        <v>2667</v>
      </c>
      <c r="AE80" s="183" t="s">
        <v>2775</v>
      </c>
      <c r="AF80" s="183" t="s">
        <v>2667</v>
      </c>
      <c r="AG80" s="183" t="s">
        <v>2667</v>
      </c>
      <c r="AH80" s="183" t="s">
        <v>2775</v>
      </c>
      <c r="AI80" s="183" t="s">
        <v>2667</v>
      </c>
      <c r="AJ80" s="183" t="s">
        <v>2667</v>
      </c>
      <c r="AK80" s="183" t="s">
        <v>2775</v>
      </c>
      <c r="AL80" s="183" t="s">
        <v>2667</v>
      </c>
      <c r="AM80" s="183" t="s">
        <v>2667</v>
      </c>
      <c r="AN80" s="183" t="s">
        <v>2775</v>
      </c>
      <c r="AO80" s="183" t="s">
        <v>2667</v>
      </c>
      <c r="AP80" s="183" t="s">
        <v>2667</v>
      </c>
      <c r="AQ80" s="183" t="s">
        <v>2775</v>
      </c>
      <c r="AR80" s="183" t="s">
        <v>2667</v>
      </c>
      <c r="AS80" s="183" t="s">
        <v>2667</v>
      </c>
      <c r="AT80" s="183" t="s">
        <v>2775</v>
      </c>
      <c r="AU80" s="183" t="s">
        <v>2667</v>
      </c>
      <c r="AV80" s="183" t="s">
        <v>2667</v>
      </c>
      <c r="AW80" s="183" t="s">
        <v>2775</v>
      </c>
      <c r="AX80" s="183" t="s">
        <v>2667</v>
      </c>
      <c r="AY80" s="183" t="s">
        <v>2667</v>
      </c>
      <c r="AZ80" s="183" t="s">
        <v>2775</v>
      </c>
      <c r="BA80" s="183" t="s">
        <v>2667</v>
      </c>
      <c r="BB80" s="183" t="s">
        <v>2667</v>
      </c>
      <c r="BC80" s="183" t="s">
        <v>2775</v>
      </c>
      <c r="BD80" s="183" t="s">
        <v>2667</v>
      </c>
      <c r="BE80" s="183" t="s">
        <v>2667</v>
      </c>
      <c r="BF80" s="183" t="s">
        <v>2775</v>
      </c>
      <c r="BG80" s="183" t="s">
        <v>2667</v>
      </c>
      <c r="BH80" s="183" t="s">
        <v>2667</v>
      </c>
      <c r="BI80" s="183" t="s">
        <v>2775</v>
      </c>
      <c r="BJ80" s="183" t="s">
        <v>2667</v>
      </c>
      <c r="BK80" s="183" t="s">
        <v>2667</v>
      </c>
      <c r="BL80" s="183" t="s">
        <v>2775</v>
      </c>
      <c r="BM80" s="183" t="s">
        <v>2667</v>
      </c>
      <c r="BN80" s="183" t="s">
        <v>2667</v>
      </c>
      <c r="BO80" s="183" t="s">
        <v>2775</v>
      </c>
      <c r="BP80" s="183" t="s">
        <v>2667</v>
      </c>
      <c r="BQ80" s="183" t="s">
        <v>2667</v>
      </c>
      <c r="BR80" s="183" t="s">
        <v>2775</v>
      </c>
      <c r="BS80" s="183" t="s">
        <v>2667</v>
      </c>
      <c r="BT80" s="183" t="s">
        <v>2667</v>
      </c>
      <c r="BU80" s="183" t="s">
        <v>2775</v>
      </c>
      <c r="BV80" s="183" t="s">
        <v>2667</v>
      </c>
      <c r="BW80" s="183" t="s">
        <v>2667</v>
      </c>
      <c r="BX80" s="183" t="s">
        <v>2775</v>
      </c>
      <c r="BY80" s="183" t="s">
        <v>2667</v>
      </c>
      <c r="BZ80" s="183" t="s">
        <v>2667</v>
      </c>
      <c r="CA80" s="183" t="s">
        <v>2775</v>
      </c>
      <c r="CB80" s="183" t="s">
        <v>2667</v>
      </c>
      <c r="CC80" s="183" t="s">
        <v>2667</v>
      </c>
      <c r="CD80" s="183" t="s">
        <v>2775</v>
      </c>
      <c r="CE80" s="183" t="s">
        <v>2667</v>
      </c>
      <c r="CF80" s="183" t="s">
        <v>2667</v>
      </c>
      <c r="CG80" s="183" t="s">
        <v>2775</v>
      </c>
      <c r="CH80" s="183" t="s">
        <v>2667</v>
      </c>
      <c r="CI80" s="183" t="s">
        <v>2667</v>
      </c>
      <c r="CJ80" s="183" t="s">
        <v>2775</v>
      </c>
      <c r="CK80" s="183" t="s">
        <v>2667</v>
      </c>
      <c r="CL80" s="183" t="s">
        <v>2667</v>
      </c>
      <c r="CM80" s="183" t="s">
        <v>2775</v>
      </c>
      <c r="CN80" s="183" t="s">
        <v>2667</v>
      </c>
      <c r="CO80" s="183" t="s">
        <v>2667</v>
      </c>
      <c r="CP80" s="183" t="s">
        <v>2775</v>
      </c>
      <c r="CQ80" s="183" t="s">
        <v>2667</v>
      </c>
      <c r="CR80" s="183" t="s">
        <v>2667</v>
      </c>
      <c r="CS80" s="183" t="s">
        <v>2775</v>
      </c>
      <c r="CT80" s="183" t="s">
        <v>2667</v>
      </c>
      <c r="CU80" s="183" t="s">
        <v>2667</v>
      </c>
      <c r="CV80" s="183" t="s">
        <v>2775</v>
      </c>
      <c r="CW80" s="183" t="s">
        <v>2667</v>
      </c>
      <c r="CX80" s="183" t="s">
        <v>2667</v>
      </c>
      <c r="CY80" s="183" t="s">
        <v>2775</v>
      </c>
      <c r="CZ80" s="183" t="s">
        <v>2667</v>
      </c>
      <c r="DA80" s="183" t="s">
        <v>2667</v>
      </c>
      <c r="DB80" s="183" t="s">
        <v>2775</v>
      </c>
      <c r="DC80" s="183" t="s">
        <v>2667</v>
      </c>
      <c r="DD80" s="183" t="s">
        <v>2667</v>
      </c>
      <c r="DE80" s="183" t="s">
        <v>2775</v>
      </c>
      <c r="DF80" s="183" t="s">
        <v>2667</v>
      </c>
      <c r="DG80" s="183" t="s">
        <v>2667</v>
      </c>
      <c r="DH80" s="183" t="s">
        <v>2775</v>
      </c>
      <c r="DI80" s="183" t="s">
        <v>2667</v>
      </c>
      <c r="DJ80" s="183" t="s">
        <v>2667</v>
      </c>
      <c r="DK80" s="183" t="s">
        <v>2775</v>
      </c>
      <c r="DL80" s="183" t="s">
        <v>2667</v>
      </c>
      <c r="DM80" s="183" t="s">
        <v>2667</v>
      </c>
      <c r="DN80" s="183" t="s">
        <v>2775</v>
      </c>
      <c r="DO80" s="183" t="s">
        <v>2667</v>
      </c>
      <c r="DP80" s="183" t="s">
        <v>2667</v>
      </c>
      <c r="DQ80" s="183" t="s">
        <v>2775</v>
      </c>
      <c r="DR80" s="183" t="s">
        <v>2667</v>
      </c>
      <c r="DS80" s="183" t="s">
        <v>2667</v>
      </c>
      <c r="DT80" s="183" t="s">
        <v>2775</v>
      </c>
      <c r="DU80" s="183" t="s">
        <v>2667</v>
      </c>
      <c r="DV80" s="183" t="s">
        <v>2667</v>
      </c>
      <c r="DW80" s="183" t="s">
        <v>2775</v>
      </c>
      <c r="DX80" s="183" t="s">
        <v>2667</v>
      </c>
      <c r="DY80" s="183" t="s">
        <v>2667</v>
      </c>
      <c r="DZ80" s="183" t="s">
        <v>2775</v>
      </c>
      <c r="EA80" s="183" t="s">
        <v>2667</v>
      </c>
      <c r="EB80" s="183" t="s">
        <v>2667</v>
      </c>
      <c r="EC80" s="183" t="s">
        <v>2775</v>
      </c>
      <c r="ED80" s="183" t="s">
        <v>2667</v>
      </c>
      <c r="EE80" s="183" t="s">
        <v>2667</v>
      </c>
      <c r="EF80" s="183" t="s">
        <v>2775</v>
      </c>
      <c r="EG80" s="183" t="s">
        <v>2667</v>
      </c>
      <c r="EH80" s="183" t="s">
        <v>2667</v>
      </c>
      <c r="EI80" s="183" t="s">
        <v>2775</v>
      </c>
      <c r="EJ80" s="183" t="s">
        <v>2667</v>
      </c>
      <c r="EK80" s="183" t="s">
        <v>2667</v>
      </c>
      <c r="EL80" s="183" t="s">
        <v>2775</v>
      </c>
      <c r="EM80" s="183" t="s">
        <v>2667</v>
      </c>
      <c r="EN80" s="183" t="s">
        <v>2667</v>
      </c>
      <c r="EO80" s="183" t="s">
        <v>2775</v>
      </c>
      <c r="EP80" s="183" t="s">
        <v>2667</v>
      </c>
      <c r="EQ80" s="183" t="s">
        <v>2667</v>
      </c>
      <c r="ER80" s="183" t="s">
        <v>2775</v>
      </c>
      <c r="ES80" s="183" t="s">
        <v>2667</v>
      </c>
      <c r="ET80" s="183" t="s">
        <v>2667</v>
      </c>
    </row>
    <row r="81" spans="1:150" x14ac:dyDescent="0.25">
      <c r="A81" s="1"/>
      <c r="B81" s="181" t="s">
        <v>3245</v>
      </c>
      <c r="C81" s="181" t="s">
        <v>101</v>
      </c>
      <c r="D81" s="181" t="s">
        <v>106</v>
      </c>
      <c r="E81" s="181" t="s">
        <v>3246</v>
      </c>
      <c r="F81" s="181" t="s">
        <v>3247</v>
      </c>
      <c r="G81" s="181" t="s">
        <v>2775</v>
      </c>
      <c r="H81" s="181" t="s">
        <v>2667</v>
      </c>
      <c r="I81" s="181" t="s">
        <v>2667</v>
      </c>
      <c r="J81" s="181" t="s">
        <v>2775</v>
      </c>
      <c r="K81" s="181" t="s">
        <v>2667</v>
      </c>
      <c r="L81" s="181" t="s">
        <v>2667</v>
      </c>
      <c r="M81" s="181" t="s">
        <v>2775</v>
      </c>
      <c r="N81" s="181" t="s">
        <v>2667</v>
      </c>
      <c r="O81" s="181" t="s">
        <v>2667</v>
      </c>
      <c r="P81" s="181" t="s">
        <v>2775</v>
      </c>
      <c r="Q81" s="181" t="s">
        <v>2667</v>
      </c>
      <c r="R81" s="181" t="s">
        <v>2667</v>
      </c>
      <c r="S81" s="181" t="s">
        <v>2775</v>
      </c>
      <c r="T81" s="181" t="s">
        <v>2667</v>
      </c>
      <c r="U81" s="181" t="s">
        <v>2667</v>
      </c>
      <c r="V81" s="181" t="s">
        <v>2775</v>
      </c>
      <c r="W81" s="181" t="s">
        <v>2667</v>
      </c>
      <c r="X81" s="181" t="s">
        <v>2667</v>
      </c>
      <c r="Y81" s="181" t="s">
        <v>2775</v>
      </c>
      <c r="Z81" s="181" t="s">
        <v>2667</v>
      </c>
      <c r="AA81" s="181" t="s">
        <v>2667</v>
      </c>
      <c r="AB81" s="181" t="s">
        <v>2775</v>
      </c>
      <c r="AC81" s="181" t="s">
        <v>2667</v>
      </c>
      <c r="AD81" s="181" t="s">
        <v>2667</v>
      </c>
      <c r="AE81" s="181" t="s">
        <v>2775</v>
      </c>
      <c r="AF81" s="181" t="s">
        <v>2667</v>
      </c>
      <c r="AG81" s="181" t="s">
        <v>2667</v>
      </c>
      <c r="AH81" s="181" t="s">
        <v>2775</v>
      </c>
      <c r="AI81" s="181" t="s">
        <v>2667</v>
      </c>
      <c r="AJ81" s="181" t="s">
        <v>2667</v>
      </c>
      <c r="AK81" s="181" t="s">
        <v>2775</v>
      </c>
      <c r="AL81" s="181" t="s">
        <v>2667</v>
      </c>
      <c r="AM81" s="181" t="s">
        <v>2667</v>
      </c>
      <c r="AN81" s="181" t="s">
        <v>2775</v>
      </c>
      <c r="AO81" s="181" t="s">
        <v>2667</v>
      </c>
      <c r="AP81" s="181" t="s">
        <v>2667</v>
      </c>
      <c r="AQ81" s="181" t="s">
        <v>2775</v>
      </c>
      <c r="AR81" s="181" t="s">
        <v>2667</v>
      </c>
      <c r="AS81" s="181" t="s">
        <v>2667</v>
      </c>
      <c r="AT81" s="181" t="s">
        <v>2775</v>
      </c>
      <c r="AU81" s="181" t="s">
        <v>2667</v>
      </c>
      <c r="AV81" s="181" t="s">
        <v>2667</v>
      </c>
      <c r="AW81" s="181" t="s">
        <v>2775</v>
      </c>
      <c r="AX81" s="181" t="s">
        <v>2667</v>
      </c>
      <c r="AY81" s="181" t="s">
        <v>2667</v>
      </c>
      <c r="AZ81" s="181" t="s">
        <v>2775</v>
      </c>
      <c r="BA81" s="181" t="s">
        <v>2667</v>
      </c>
      <c r="BB81" s="181" t="s">
        <v>2667</v>
      </c>
      <c r="BC81" s="181" t="s">
        <v>2775</v>
      </c>
      <c r="BD81" s="181" t="s">
        <v>2667</v>
      </c>
      <c r="BE81" s="181" t="s">
        <v>2667</v>
      </c>
      <c r="BF81" s="181" t="s">
        <v>2775</v>
      </c>
      <c r="BG81" s="181" t="s">
        <v>2667</v>
      </c>
      <c r="BH81" s="181" t="s">
        <v>2667</v>
      </c>
      <c r="BI81" s="181" t="s">
        <v>2775</v>
      </c>
      <c r="BJ81" s="181" t="s">
        <v>2667</v>
      </c>
      <c r="BK81" s="181" t="s">
        <v>2667</v>
      </c>
      <c r="BL81" s="181" t="s">
        <v>2775</v>
      </c>
      <c r="BM81" s="181" t="s">
        <v>2667</v>
      </c>
      <c r="BN81" s="181" t="s">
        <v>2667</v>
      </c>
      <c r="BO81" s="181" t="s">
        <v>2775</v>
      </c>
      <c r="BP81" s="181" t="s">
        <v>2667</v>
      </c>
      <c r="BQ81" s="181" t="s">
        <v>2667</v>
      </c>
      <c r="BR81" s="181" t="s">
        <v>2775</v>
      </c>
      <c r="BS81" s="181" t="s">
        <v>2667</v>
      </c>
      <c r="BT81" s="181" t="s">
        <v>2667</v>
      </c>
      <c r="BU81" s="181" t="s">
        <v>2775</v>
      </c>
      <c r="BV81" s="181" t="s">
        <v>2667</v>
      </c>
      <c r="BW81" s="181" t="s">
        <v>2667</v>
      </c>
      <c r="BX81" s="181" t="s">
        <v>2775</v>
      </c>
      <c r="BY81" s="181" t="s">
        <v>2667</v>
      </c>
      <c r="BZ81" s="181" t="s">
        <v>2667</v>
      </c>
      <c r="CA81" s="181" t="s">
        <v>2775</v>
      </c>
      <c r="CB81" s="181" t="s">
        <v>2667</v>
      </c>
      <c r="CC81" s="181" t="s">
        <v>2667</v>
      </c>
      <c r="CD81" s="181" t="s">
        <v>2775</v>
      </c>
      <c r="CE81" s="181" t="s">
        <v>2667</v>
      </c>
      <c r="CF81" s="181" t="s">
        <v>2667</v>
      </c>
      <c r="CG81" s="181" t="s">
        <v>2775</v>
      </c>
      <c r="CH81" s="181" t="s">
        <v>2667</v>
      </c>
      <c r="CI81" s="181" t="s">
        <v>2667</v>
      </c>
      <c r="CJ81" s="181" t="s">
        <v>2775</v>
      </c>
      <c r="CK81" s="181" t="s">
        <v>2667</v>
      </c>
      <c r="CL81" s="181" t="s">
        <v>2667</v>
      </c>
      <c r="CM81" s="181" t="s">
        <v>2775</v>
      </c>
      <c r="CN81" s="181" t="s">
        <v>2667</v>
      </c>
      <c r="CO81" s="181" t="s">
        <v>2667</v>
      </c>
      <c r="CP81" s="181" t="s">
        <v>2775</v>
      </c>
      <c r="CQ81" s="181" t="s">
        <v>2667</v>
      </c>
      <c r="CR81" s="181" t="s">
        <v>2667</v>
      </c>
      <c r="CS81" s="181" t="s">
        <v>2775</v>
      </c>
      <c r="CT81" s="181" t="s">
        <v>2667</v>
      </c>
      <c r="CU81" s="181" t="s">
        <v>2667</v>
      </c>
      <c r="CV81" s="181" t="s">
        <v>2775</v>
      </c>
      <c r="CW81" s="181" t="s">
        <v>2667</v>
      </c>
      <c r="CX81" s="181" t="s">
        <v>2667</v>
      </c>
      <c r="CY81" s="181" t="s">
        <v>2775</v>
      </c>
      <c r="CZ81" s="181" t="s">
        <v>2667</v>
      </c>
      <c r="DA81" s="181" t="s">
        <v>2667</v>
      </c>
      <c r="DB81" s="181" t="s">
        <v>2775</v>
      </c>
      <c r="DC81" s="181" t="s">
        <v>2667</v>
      </c>
      <c r="DD81" s="181" t="s">
        <v>2667</v>
      </c>
      <c r="DE81" s="181" t="s">
        <v>2775</v>
      </c>
      <c r="DF81" s="181" t="s">
        <v>2667</v>
      </c>
      <c r="DG81" s="181" t="s">
        <v>2667</v>
      </c>
      <c r="DH81" s="181" t="s">
        <v>2775</v>
      </c>
      <c r="DI81" s="181" t="s">
        <v>2667</v>
      </c>
      <c r="DJ81" s="181" t="s">
        <v>2667</v>
      </c>
      <c r="DK81" s="181" t="s">
        <v>2775</v>
      </c>
      <c r="DL81" s="181" t="s">
        <v>2667</v>
      </c>
      <c r="DM81" s="181" t="s">
        <v>2667</v>
      </c>
      <c r="DN81" s="181" t="s">
        <v>2775</v>
      </c>
      <c r="DO81" s="181" t="s">
        <v>2667</v>
      </c>
      <c r="DP81" s="181" t="s">
        <v>2667</v>
      </c>
      <c r="DQ81" s="181" t="s">
        <v>2775</v>
      </c>
      <c r="DR81" s="181" t="s">
        <v>2667</v>
      </c>
      <c r="DS81" s="181" t="s">
        <v>2667</v>
      </c>
      <c r="DT81" s="181" t="s">
        <v>2775</v>
      </c>
      <c r="DU81" s="181" t="s">
        <v>2667</v>
      </c>
      <c r="DV81" s="181" t="s">
        <v>2667</v>
      </c>
      <c r="DW81" s="181" t="s">
        <v>2775</v>
      </c>
      <c r="DX81" s="181" t="s">
        <v>2667</v>
      </c>
      <c r="DY81" s="181" t="s">
        <v>2667</v>
      </c>
      <c r="DZ81" s="181" t="s">
        <v>2775</v>
      </c>
      <c r="EA81" s="181" t="s">
        <v>2667</v>
      </c>
      <c r="EB81" s="181" t="s">
        <v>2667</v>
      </c>
      <c r="EC81" s="181" t="s">
        <v>2775</v>
      </c>
      <c r="ED81" s="181" t="s">
        <v>2667</v>
      </c>
      <c r="EE81" s="181" t="s">
        <v>2667</v>
      </c>
      <c r="EF81" s="181" t="s">
        <v>2775</v>
      </c>
      <c r="EG81" s="181" t="s">
        <v>2667</v>
      </c>
      <c r="EH81" s="181" t="s">
        <v>2667</v>
      </c>
      <c r="EI81" s="181" t="s">
        <v>2775</v>
      </c>
      <c r="EJ81" s="181" t="s">
        <v>2667</v>
      </c>
      <c r="EK81" s="181" t="s">
        <v>2667</v>
      </c>
      <c r="EL81" s="181" t="s">
        <v>2775</v>
      </c>
      <c r="EM81" s="181" t="s">
        <v>2667</v>
      </c>
      <c r="EN81" s="181" t="s">
        <v>2667</v>
      </c>
      <c r="EO81" s="181" t="s">
        <v>2775</v>
      </c>
      <c r="EP81" s="181" t="s">
        <v>2667</v>
      </c>
      <c r="EQ81" s="181" t="s">
        <v>2667</v>
      </c>
      <c r="ER81" s="181" t="s">
        <v>2775</v>
      </c>
      <c r="ES81" s="181" t="s">
        <v>2667</v>
      </c>
      <c r="ET81" s="181" t="s">
        <v>2667</v>
      </c>
    </row>
    <row r="82" spans="1:150" x14ac:dyDescent="0.25">
      <c r="A82" s="1"/>
      <c r="B82" s="182" t="s">
        <v>3248</v>
      </c>
      <c r="C82" s="182" t="s">
        <v>101</v>
      </c>
      <c r="D82" s="182" t="s">
        <v>106</v>
      </c>
      <c r="E82" s="182" t="s">
        <v>3249</v>
      </c>
      <c r="F82" s="182" t="s">
        <v>3250</v>
      </c>
      <c r="G82" s="183" t="s">
        <v>2775</v>
      </c>
      <c r="H82" s="183" t="s">
        <v>868</v>
      </c>
      <c r="I82" s="183" t="s">
        <v>868</v>
      </c>
      <c r="J82" s="183" t="s">
        <v>2775</v>
      </c>
      <c r="K82" s="183" t="s">
        <v>868</v>
      </c>
      <c r="L82" s="183" t="s">
        <v>868</v>
      </c>
      <c r="M82" s="183" t="s">
        <v>2775</v>
      </c>
      <c r="N82" s="183" t="s">
        <v>868</v>
      </c>
      <c r="O82" s="183" t="s">
        <v>868</v>
      </c>
      <c r="P82" s="183" t="s">
        <v>2775</v>
      </c>
      <c r="Q82" s="183" t="s">
        <v>868</v>
      </c>
      <c r="R82" s="183" t="s">
        <v>868</v>
      </c>
      <c r="S82" s="183" t="s">
        <v>2775</v>
      </c>
      <c r="T82" s="183" t="s">
        <v>868</v>
      </c>
      <c r="U82" s="183" t="s">
        <v>868</v>
      </c>
      <c r="V82" s="183" t="s">
        <v>2775</v>
      </c>
      <c r="W82" s="183" t="s">
        <v>868</v>
      </c>
      <c r="X82" s="183" t="s">
        <v>868</v>
      </c>
      <c r="Y82" s="183" t="s">
        <v>2775</v>
      </c>
      <c r="Z82" s="183" t="s">
        <v>868</v>
      </c>
      <c r="AA82" s="183" t="s">
        <v>868</v>
      </c>
      <c r="AB82" s="183" t="s">
        <v>2775</v>
      </c>
      <c r="AC82" s="183" t="s">
        <v>868</v>
      </c>
      <c r="AD82" s="183" t="s">
        <v>868</v>
      </c>
      <c r="AE82" s="183" t="s">
        <v>2775</v>
      </c>
      <c r="AF82" s="183" t="s">
        <v>868</v>
      </c>
      <c r="AG82" s="183" t="s">
        <v>868</v>
      </c>
      <c r="AH82" s="183" t="s">
        <v>2775</v>
      </c>
      <c r="AI82" s="183" t="s">
        <v>868</v>
      </c>
      <c r="AJ82" s="183" t="s">
        <v>868</v>
      </c>
      <c r="AK82" s="183" t="s">
        <v>2775</v>
      </c>
      <c r="AL82" s="183" t="s">
        <v>868</v>
      </c>
      <c r="AM82" s="183" t="s">
        <v>868</v>
      </c>
      <c r="AN82" s="183" t="s">
        <v>2775</v>
      </c>
      <c r="AO82" s="183" t="s">
        <v>868</v>
      </c>
      <c r="AP82" s="183" t="s">
        <v>868</v>
      </c>
      <c r="AQ82" s="183" t="s">
        <v>2775</v>
      </c>
      <c r="AR82" s="183" t="s">
        <v>868</v>
      </c>
      <c r="AS82" s="183" t="s">
        <v>868</v>
      </c>
      <c r="AT82" s="183" t="s">
        <v>2775</v>
      </c>
      <c r="AU82" s="183" t="s">
        <v>868</v>
      </c>
      <c r="AV82" s="183" t="s">
        <v>868</v>
      </c>
      <c r="AW82" s="183" t="s">
        <v>2775</v>
      </c>
      <c r="AX82" s="183" t="s">
        <v>868</v>
      </c>
      <c r="AY82" s="183" t="s">
        <v>868</v>
      </c>
      <c r="AZ82" s="183" t="s">
        <v>2775</v>
      </c>
      <c r="BA82" s="183" t="s">
        <v>868</v>
      </c>
      <c r="BB82" s="183" t="s">
        <v>868</v>
      </c>
      <c r="BC82" s="183" t="s">
        <v>2775</v>
      </c>
      <c r="BD82" s="183" t="s">
        <v>868</v>
      </c>
      <c r="BE82" s="183" t="s">
        <v>868</v>
      </c>
      <c r="BF82" s="183" t="s">
        <v>2775</v>
      </c>
      <c r="BG82" s="183" t="s">
        <v>868</v>
      </c>
      <c r="BH82" s="183" t="s">
        <v>868</v>
      </c>
      <c r="BI82" s="183" t="s">
        <v>2775</v>
      </c>
      <c r="BJ82" s="183" t="s">
        <v>868</v>
      </c>
      <c r="BK82" s="183" t="s">
        <v>868</v>
      </c>
      <c r="BL82" s="183" t="s">
        <v>2775</v>
      </c>
      <c r="BM82" s="183" t="s">
        <v>868</v>
      </c>
      <c r="BN82" s="183" t="s">
        <v>868</v>
      </c>
      <c r="BO82" s="183" t="s">
        <v>2775</v>
      </c>
      <c r="BP82" s="183" t="s">
        <v>868</v>
      </c>
      <c r="BQ82" s="183" t="s">
        <v>868</v>
      </c>
      <c r="BR82" s="183" t="s">
        <v>2775</v>
      </c>
      <c r="BS82" s="183" t="s">
        <v>868</v>
      </c>
      <c r="BT82" s="183" t="s">
        <v>868</v>
      </c>
      <c r="BU82" s="183" t="s">
        <v>2775</v>
      </c>
      <c r="BV82" s="183" t="s">
        <v>868</v>
      </c>
      <c r="BW82" s="183" t="s">
        <v>868</v>
      </c>
      <c r="BX82" s="183" t="s">
        <v>2775</v>
      </c>
      <c r="BY82" s="183" t="s">
        <v>868</v>
      </c>
      <c r="BZ82" s="183" t="s">
        <v>868</v>
      </c>
      <c r="CA82" s="183" t="s">
        <v>2775</v>
      </c>
      <c r="CB82" s="183" t="s">
        <v>868</v>
      </c>
      <c r="CC82" s="183" t="s">
        <v>868</v>
      </c>
      <c r="CD82" s="183" t="s">
        <v>2775</v>
      </c>
      <c r="CE82" s="183" t="s">
        <v>868</v>
      </c>
      <c r="CF82" s="183" t="s">
        <v>868</v>
      </c>
      <c r="CG82" s="183" t="s">
        <v>2775</v>
      </c>
      <c r="CH82" s="183" t="s">
        <v>868</v>
      </c>
      <c r="CI82" s="183" t="s">
        <v>868</v>
      </c>
      <c r="CJ82" s="183" t="s">
        <v>2775</v>
      </c>
      <c r="CK82" s="183" t="s">
        <v>868</v>
      </c>
      <c r="CL82" s="183" t="s">
        <v>868</v>
      </c>
      <c r="CM82" s="183" t="s">
        <v>2775</v>
      </c>
      <c r="CN82" s="183" t="s">
        <v>868</v>
      </c>
      <c r="CO82" s="183" t="s">
        <v>868</v>
      </c>
      <c r="CP82" s="183" t="s">
        <v>2775</v>
      </c>
      <c r="CQ82" s="183" t="s">
        <v>868</v>
      </c>
      <c r="CR82" s="183" t="s">
        <v>868</v>
      </c>
      <c r="CS82" s="183" t="s">
        <v>2775</v>
      </c>
      <c r="CT82" s="183" t="s">
        <v>868</v>
      </c>
      <c r="CU82" s="183" t="s">
        <v>868</v>
      </c>
      <c r="CV82" s="183" t="s">
        <v>2775</v>
      </c>
      <c r="CW82" s="183" t="s">
        <v>868</v>
      </c>
      <c r="CX82" s="183" t="s">
        <v>868</v>
      </c>
      <c r="CY82" s="183" t="s">
        <v>2775</v>
      </c>
      <c r="CZ82" s="183" t="s">
        <v>868</v>
      </c>
      <c r="DA82" s="183" t="s">
        <v>868</v>
      </c>
      <c r="DB82" s="183" t="s">
        <v>2775</v>
      </c>
      <c r="DC82" s="183" t="s">
        <v>868</v>
      </c>
      <c r="DD82" s="183" t="s">
        <v>868</v>
      </c>
      <c r="DE82" s="183" t="s">
        <v>2775</v>
      </c>
      <c r="DF82" s="183" t="s">
        <v>868</v>
      </c>
      <c r="DG82" s="183" t="s">
        <v>868</v>
      </c>
      <c r="DH82" s="183" t="s">
        <v>2775</v>
      </c>
      <c r="DI82" s="183" t="s">
        <v>868</v>
      </c>
      <c r="DJ82" s="183" t="s">
        <v>868</v>
      </c>
      <c r="DK82" s="183" t="s">
        <v>2775</v>
      </c>
      <c r="DL82" s="183" t="s">
        <v>868</v>
      </c>
      <c r="DM82" s="183" t="s">
        <v>868</v>
      </c>
      <c r="DN82" s="183" t="s">
        <v>2775</v>
      </c>
      <c r="DO82" s="183" t="s">
        <v>868</v>
      </c>
      <c r="DP82" s="183" t="s">
        <v>868</v>
      </c>
      <c r="DQ82" s="183" t="s">
        <v>2775</v>
      </c>
      <c r="DR82" s="183" t="s">
        <v>868</v>
      </c>
      <c r="DS82" s="183" t="s">
        <v>868</v>
      </c>
      <c r="DT82" s="183" t="s">
        <v>2775</v>
      </c>
      <c r="DU82" s="183" t="s">
        <v>868</v>
      </c>
      <c r="DV82" s="183" t="s">
        <v>868</v>
      </c>
      <c r="DW82" s="183" t="s">
        <v>2775</v>
      </c>
      <c r="DX82" s="183" t="s">
        <v>868</v>
      </c>
      <c r="DY82" s="183" t="s">
        <v>868</v>
      </c>
      <c r="DZ82" s="183" t="s">
        <v>2775</v>
      </c>
      <c r="EA82" s="183" t="s">
        <v>868</v>
      </c>
      <c r="EB82" s="183" t="s">
        <v>868</v>
      </c>
      <c r="EC82" s="183" t="s">
        <v>2775</v>
      </c>
      <c r="ED82" s="183" t="s">
        <v>868</v>
      </c>
      <c r="EE82" s="183" t="s">
        <v>868</v>
      </c>
      <c r="EF82" s="183" t="s">
        <v>2775</v>
      </c>
      <c r="EG82" s="183" t="s">
        <v>868</v>
      </c>
      <c r="EH82" s="183" t="s">
        <v>868</v>
      </c>
      <c r="EI82" s="183" t="s">
        <v>2775</v>
      </c>
      <c r="EJ82" s="183" t="s">
        <v>868</v>
      </c>
      <c r="EK82" s="183" t="s">
        <v>868</v>
      </c>
      <c r="EL82" s="183" t="s">
        <v>2775</v>
      </c>
      <c r="EM82" s="183" t="s">
        <v>868</v>
      </c>
      <c r="EN82" s="183" t="s">
        <v>868</v>
      </c>
      <c r="EO82" s="183" t="s">
        <v>2775</v>
      </c>
      <c r="EP82" s="183" t="s">
        <v>868</v>
      </c>
      <c r="EQ82" s="183" t="s">
        <v>868</v>
      </c>
      <c r="ER82" s="183" t="s">
        <v>2775</v>
      </c>
      <c r="ES82" s="183" t="s">
        <v>868</v>
      </c>
      <c r="ET82" s="183" t="s">
        <v>868</v>
      </c>
    </row>
    <row r="83" spans="1:150" x14ac:dyDescent="0.25">
      <c r="A83" s="1"/>
      <c r="B83" s="182" t="s">
        <v>3251</v>
      </c>
      <c r="C83" s="182" t="s">
        <v>101</v>
      </c>
      <c r="D83" s="182" t="s">
        <v>106</v>
      </c>
      <c r="E83" s="182" t="s">
        <v>3252</v>
      </c>
      <c r="F83" s="182" t="s">
        <v>3253</v>
      </c>
      <c r="G83" s="183" t="s">
        <v>2775</v>
      </c>
      <c r="H83" s="183" t="s">
        <v>868</v>
      </c>
      <c r="I83" s="183" t="s">
        <v>868</v>
      </c>
      <c r="J83" s="183" t="s">
        <v>2775</v>
      </c>
      <c r="K83" s="183" t="s">
        <v>868</v>
      </c>
      <c r="L83" s="183" t="s">
        <v>868</v>
      </c>
      <c r="M83" s="183" t="s">
        <v>2775</v>
      </c>
      <c r="N83" s="183" t="s">
        <v>868</v>
      </c>
      <c r="O83" s="183" t="s">
        <v>868</v>
      </c>
      <c r="P83" s="183" t="s">
        <v>2775</v>
      </c>
      <c r="Q83" s="183" t="s">
        <v>868</v>
      </c>
      <c r="R83" s="183" t="s">
        <v>868</v>
      </c>
      <c r="S83" s="183" t="s">
        <v>2775</v>
      </c>
      <c r="T83" s="183" t="s">
        <v>868</v>
      </c>
      <c r="U83" s="183" t="s">
        <v>868</v>
      </c>
      <c r="V83" s="183" t="s">
        <v>2775</v>
      </c>
      <c r="W83" s="183" t="s">
        <v>868</v>
      </c>
      <c r="X83" s="183" t="s">
        <v>868</v>
      </c>
      <c r="Y83" s="183" t="s">
        <v>2775</v>
      </c>
      <c r="Z83" s="183" t="s">
        <v>868</v>
      </c>
      <c r="AA83" s="183" t="s">
        <v>868</v>
      </c>
      <c r="AB83" s="183" t="s">
        <v>2775</v>
      </c>
      <c r="AC83" s="183" t="s">
        <v>868</v>
      </c>
      <c r="AD83" s="183" t="s">
        <v>868</v>
      </c>
      <c r="AE83" s="183" t="s">
        <v>2775</v>
      </c>
      <c r="AF83" s="183" t="s">
        <v>868</v>
      </c>
      <c r="AG83" s="183" t="s">
        <v>868</v>
      </c>
      <c r="AH83" s="183" t="s">
        <v>2775</v>
      </c>
      <c r="AI83" s="183" t="s">
        <v>868</v>
      </c>
      <c r="AJ83" s="183" t="s">
        <v>868</v>
      </c>
      <c r="AK83" s="183" t="s">
        <v>2775</v>
      </c>
      <c r="AL83" s="183" t="s">
        <v>868</v>
      </c>
      <c r="AM83" s="183" t="s">
        <v>868</v>
      </c>
      <c r="AN83" s="183" t="s">
        <v>2775</v>
      </c>
      <c r="AO83" s="183" t="s">
        <v>868</v>
      </c>
      <c r="AP83" s="183" t="s">
        <v>868</v>
      </c>
      <c r="AQ83" s="183" t="s">
        <v>2775</v>
      </c>
      <c r="AR83" s="183" t="s">
        <v>868</v>
      </c>
      <c r="AS83" s="183" t="s">
        <v>868</v>
      </c>
      <c r="AT83" s="183" t="s">
        <v>2775</v>
      </c>
      <c r="AU83" s="183" t="s">
        <v>868</v>
      </c>
      <c r="AV83" s="183" t="s">
        <v>868</v>
      </c>
      <c r="AW83" s="183" t="s">
        <v>2775</v>
      </c>
      <c r="AX83" s="183" t="s">
        <v>868</v>
      </c>
      <c r="AY83" s="183" t="s">
        <v>868</v>
      </c>
      <c r="AZ83" s="183" t="s">
        <v>2775</v>
      </c>
      <c r="BA83" s="183" t="s">
        <v>868</v>
      </c>
      <c r="BB83" s="183" t="s">
        <v>868</v>
      </c>
      <c r="BC83" s="183" t="s">
        <v>2775</v>
      </c>
      <c r="BD83" s="183" t="s">
        <v>868</v>
      </c>
      <c r="BE83" s="183" t="s">
        <v>868</v>
      </c>
      <c r="BF83" s="183" t="s">
        <v>2775</v>
      </c>
      <c r="BG83" s="183" t="s">
        <v>868</v>
      </c>
      <c r="BH83" s="183" t="s">
        <v>868</v>
      </c>
      <c r="BI83" s="183" t="s">
        <v>2775</v>
      </c>
      <c r="BJ83" s="183" t="s">
        <v>868</v>
      </c>
      <c r="BK83" s="183" t="s">
        <v>868</v>
      </c>
      <c r="BL83" s="183" t="s">
        <v>2775</v>
      </c>
      <c r="BM83" s="183" t="s">
        <v>868</v>
      </c>
      <c r="BN83" s="183" t="s">
        <v>868</v>
      </c>
      <c r="BO83" s="183" t="s">
        <v>2775</v>
      </c>
      <c r="BP83" s="183" t="s">
        <v>868</v>
      </c>
      <c r="BQ83" s="183" t="s">
        <v>868</v>
      </c>
      <c r="BR83" s="183" t="s">
        <v>2775</v>
      </c>
      <c r="BS83" s="183" t="s">
        <v>868</v>
      </c>
      <c r="BT83" s="183" t="s">
        <v>868</v>
      </c>
      <c r="BU83" s="183" t="s">
        <v>2775</v>
      </c>
      <c r="BV83" s="183" t="s">
        <v>868</v>
      </c>
      <c r="BW83" s="183" t="s">
        <v>868</v>
      </c>
      <c r="BX83" s="183" t="s">
        <v>2775</v>
      </c>
      <c r="BY83" s="183" t="s">
        <v>868</v>
      </c>
      <c r="BZ83" s="183" t="s">
        <v>868</v>
      </c>
      <c r="CA83" s="183" t="s">
        <v>2775</v>
      </c>
      <c r="CB83" s="183" t="s">
        <v>868</v>
      </c>
      <c r="CC83" s="183" t="s">
        <v>868</v>
      </c>
      <c r="CD83" s="183" t="s">
        <v>2775</v>
      </c>
      <c r="CE83" s="183" t="s">
        <v>868</v>
      </c>
      <c r="CF83" s="183" t="s">
        <v>868</v>
      </c>
      <c r="CG83" s="183" t="s">
        <v>2775</v>
      </c>
      <c r="CH83" s="183" t="s">
        <v>868</v>
      </c>
      <c r="CI83" s="183" t="s">
        <v>868</v>
      </c>
      <c r="CJ83" s="183" t="s">
        <v>2775</v>
      </c>
      <c r="CK83" s="183" t="s">
        <v>868</v>
      </c>
      <c r="CL83" s="183" t="s">
        <v>868</v>
      </c>
      <c r="CM83" s="183" t="s">
        <v>2775</v>
      </c>
      <c r="CN83" s="183" t="s">
        <v>868</v>
      </c>
      <c r="CO83" s="183" t="s">
        <v>868</v>
      </c>
      <c r="CP83" s="183" t="s">
        <v>2775</v>
      </c>
      <c r="CQ83" s="183" t="s">
        <v>868</v>
      </c>
      <c r="CR83" s="183" t="s">
        <v>868</v>
      </c>
      <c r="CS83" s="183" t="s">
        <v>2775</v>
      </c>
      <c r="CT83" s="183" t="s">
        <v>868</v>
      </c>
      <c r="CU83" s="183" t="s">
        <v>868</v>
      </c>
      <c r="CV83" s="183" t="s">
        <v>2775</v>
      </c>
      <c r="CW83" s="183" t="s">
        <v>868</v>
      </c>
      <c r="CX83" s="183" t="s">
        <v>868</v>
      </c>
      <c r="CY83" s="183" t="s">
        <v>2775</v>
      </c>
      <c r="CZ83" s="183" t="s">
        <v>868</v>
      </c>
      <c r="DA83" s="183" t="s">
        <v>868</v>
      </c>
      <c r="DB83" s="183" t="s">
        <v>2775</v>
      </c>
      <c r="DC83" s="183" t="s">
        <v>868</v>
      </c>
      <c r="DD83" s="183" t="s">
        <v>868</v>
      </c>
      <c r="DE83" s="183" t="s">
        <v>2775</v>
      </c>
      <c r="DF83" s="183" t="s">
        <v>868</v>
      </c>
      <c r="DG83" s="183" t="s">
        <v>868</v>
      </c>
      <c r="DH83" s="183" t="s">
        <v>2775</v>
      </c>
      <c r="DI83" s="183" t="s">
        <v>868</v>
      </c>
      <c r="DJ83" s="183" t="s">
        <v>868</v>
      </c>
      <c r="DK83" s="183" t="s">
        <v>2775</v>
      </c>
      <c r="DL83" s="183" t="s">
        <v>868</v>
      </c>
      <c r="DM83" s="183" t="s">
        <v>868</v>
      </c>
      <c r="DN83" s="183" t="s">
        <v>2775</v>
      </c>
      <c r="DO83" s="183" t="s">
        <v>868</v>
      </c>
      <c r="DP83" s="183" t="s">
        <v>868</v>
      </c>
      <c r="DQ83" s="183" t="s">
        <v>2775</v>
      </c>
      <c r="DR83" s="183" t="s">
        <v>868</v>
      </c>
      <c r="DS83" s="183" t="s">
        <v>868</v>
      </c>
      <c r="DT83" s="183" t="s">
        <v>2775</v>
      </c>
      <c r="DU83" s="183" t="s">
        <v>868</v>
      </c>
      <c r="DV83" s="183" t="s">
        <v>868</v>
      </c>
      <c r="DW83" s="183" t="s">
        <v>2775</v>
      </c>
      <c r="DX83" s="183" t="s">
        <v>868</v>
      </c>
      <c r="DY83" s="183" t="s">
        <v>868</v>
      </c>
      <c r="DZ83" s="183" t="s">
        <v>2775</v>
      </c>
      <c r="EA83" s="183" t="s">
        <v>868</v>
      </c>
      <c r="EB83" s="183" t="s">
        <v>868</v>
      </c>
      <c r="EC83" s="183" t="s">
        <v>2775</v>
      </c>
      <c r="ED83" s="183" t="s">
        <v>868</v>
      </c>
      <c r="EE83" s="183" t="s">
        <v>868</v>
      </c>
      <c r="EF83" s="183" t="s">
        <v>2775</v>
      </c>
      <c r="EG83" s="183" t="s">
        <v>868</v>
      </c>
      <c r="EH83" s="183" t="s">
        <v>868</v>
      </c>
      <c r="EI83" s="183" t="s">
        <v>2775</v>
      </c>
      <c r="EJ83" s="183" t="s">
        <v>868</v>
      </c>
      <c r="EK83" s="183" t="s">
        <v>868</v>
      </c>
      <c r="EL83" s="183" t="s">
        <v>2775</v>
      </c>
      <c r="EM83" s="183" t="s">
        <v>868</v>
      </c>
      <c r="EN83" s="183" t="s">
        <v>868</v>
      </c>
      <c r="EO83" s="183" t="s">
        <v>2775</v>
      </c>
      <c r="EP83" s="183" t="s">
        <v>868</v>
      </c>
      <c r="EQ83" s="183" t="s">
        <v>868</v>
      </c>
      <c r="ER83" s="183" t="s">
        <v>2775</v>
      </c>
      <c r="ES83" s="183" t="s">
        <v>868</v>
      </c>
      <c r="ET83" s="183" t="s">
        <v>868</v>
      </c>
    </row>
    <row r="84" spans="1:150" x14ac:dyDescent="0.25">
      <c r="A84" s="1"/>
      <c r="B84" s="182" t="s">
        <v>3254</v>
      </c>
      <c r="C84" s="182" t="s">
        <v>101</v>
      </c>
      <c r="D84" s="182" t="s">
        <v>106</v>
      </c>
      <c r="E84" s="182" t="s">
        <v>3255</v>
      </c>
      <c r="F84" s="182" t="s">
        <v>3256</v>
      </c>
      <c r="G84" s="183" t="s">
        <v>2775</v>
      </c>
      <c r="H84" s="183" t="s">
        <v>2667</v>
      </c>
      <c r="I84" s="183" t="s">
        <v>2667</v>
      </c>
      <c r="J84" s="183" t="s">
        <v>2775</v>
      </c>
      <c r="K84" s="183" t="s">
        <v>2667</v>
      </c>
      <c r="L84" s="183" t="s">
        <v>2667</v>
      </c>
      <c r="M84" s="183" t="s">
        <v>2775</v>
      </c>
      <c r="N84" s="183" t="s">
        <v>2667</v>
      </c>
      <c r="O84" s="183" t="s">
        <v>2667</v>
      </c>
      <c r="P84" s="183" t="s">
        <v>2775</v>
      </c>
      <c r="Q84" s="183" t="s">
        <v>2667</v>
      </c>
      <c r="R84" s="183" t="s">
        <v>2667</v>
      </c>
      <c r="S84" s="183" t="s">
        <v>2775</v>
      </c>
      <c r="T84" s="183" t="s">
        <v>2667</v>
      </c>
      <c r="U84" s="183" t="s">
        <v>2667</v>
      </c>
      <c r="V84" s="183" t="s">
        <v>2775</v>
      </c>
      <c r="W84" s="183" t="s">
        <v>2667</v>
      </c>
      <c r="X84" s="183" t="s">
        <v>2667</v>
      </c>
      <c r="Y84" s="183" t="s">
        <v>2775</v>
      </c>
      <c r="Z84" s="183" t="s">
        <v>2667</v>
      </c>
      <c r="AA84" s="183" t="s">
        <v>2667</v>
      </c>
      <c r="AB84" s="183" t="s">
        <v>2775</v>
      </c>
      <c r="AC84" s="183" t="s">
        <v>2667</v>
      </c>
      <c r="AD84" s="183" t="s">
        <v>2667</v>
      </c>
      <c r="AE84" s="183" t="s">
        <v>2775</v>
      </c>
      <c r="AF84" s="183" t="s">
        <v>2667</v>
      </c>
      <c r="AG84" s="183" t="s">
        <v>2667</v>
      </c>
      <c r="AH84" s="183" t="s">
        <v>2775</v>
      </c>
      <c r="AI84" s="183" t="s">
        <v>2667</v>
      </c>
      <c r="AJ84" s="183" t="s">
        <v>2667</v>
      </c>
      <c r="AK84" s="183" t="s">
        <v>2775</v>
      </c>
      <c r="AL84" s="183" t="s">
        <v>2667</v>
      </c>
      <c r="AM84" s="183" t="s">
        <v>2667</v>
      </c>
      <c r="AN84" s="183" t="s">
        <v>2775</v>
      </c>
      <c r="AO84" s="183" t="s">
        <v>2667</v>
      </c>
      <c r="AP84" s="183" t="s">
        <v>2667</v>
      </c>
      <c r="AQ84" s="183" t="s">
        <v>2775</v>
      </c>
      <c r="AR84" s="183" t="s">
        <v>2667</v>
      </c>
      <c r="AS84" s="183" t="s">
        <v>2667</v>
      </c>
      <c r="AT84" s="183" t="s">
        <v>2775</v>
      </c>
      <c r="AU84" s="183" t="s">
        <v>2667</v>
      </c>
      <c r="AV84" s="183" t="s">
        <v>2667</v>
      </c>
      <c r="AW84" s="183" t="s">
        <v>2775</v>
      </c>
      <c r="AX84" s="183" t="s">
        <v>2667</v>
      </c>
      <c r="AY84" s="183" t="s">
        <v>2667</v>
      </c>
      <c r="AZ84" s="183" t="s">
        <v>2775</v>
      </c>
      <c r="BA84" s="183" t="s">
        <v>2667</v>
      </c>
      <c r="BB84" s="183" t="s">
        <v>2667</v>
      </c>
      <c r="BC84" s="183" t="s">
        <v>2775</v>
      </c>
      <c r="BD84" s="183" t="s">
        <v>2667</v>
      </c>
      <c r="BE84" s="183" t="s">
        <v>2667</v>
      </c>
      <c r="BF84" s="183" t="s">
        <v>2775</v>
      </c>
      <c r="BG84" s="183" t="s">
        <v>2667</v>
      </c>
      <c r="BH84" s="183" t="s">
        <v>2667</v>
      </c>
      <c r="BI84" s="183" t="s">
        <v>2775</v>
      </c>
      <c r="BJ84" s="183" t="s">
        <v>2667</v>
      </c>
      <c r="BK84" s="183" t="s">
        <v>2667</v>
      </c>
      <c r="BL84" s="183" t="s">
        <v>2775</v>
      </c>
      <c r="BM84" s="183" t="s">
        <v>2667</v>
      </c>
      <c r="BN84" s="183" t="s">
        <v>2667</v>
      </c>
      <c r="BO84" s="183" t="s">
        <v>2775</v>
      </c>
      <c r="BP84" s="183" t="s">
        <v>2667</v>
      </c>
      <c r="BQ84" s="183" t="s">
        <v>2667</v>
      </c>
      <c r="BR84" s="183" t="s">
        <v>2775</v>
      </c>
      <c r="BS84" s="183" t="s">
        <v>2667</v>
      </c>
      <c r="BT84" s="183" t="s">
        <v>2667</v>
      </c>
      <c r="BU84" s="183" t="s">
        <v>2775</v>
      </c>
      <c r="BV84" s="183" t="s">
        <v>2667</v>
      </c>
      <c r="BW84" s="183" t="s">
        <v>2667</v>
      </c>
      <c r="BX84" s="183" t="s">
        <v>2775</v>
      </c>
      <c r="BY84" s="183" t="s">
        <v>2667</v>
      </c>
      <c r="BZ84" s="183" t="s">
        <v>2667</v>
      </c>
      <c r="CA84" s="183" t="s">
        <v>2775</v>
      </c>
      <c r="CB84" s="183" t="s">
        <v>2667</v>
      </c>
      <c r="CC84" s="183" t="s">
        <v>2667</v>
      </c>
      <c r="CD84" s="183" t="s">
        <v>2775</v>
      </c>
      <c r="CE84" s="183" t="s">
        <v>2667</v>
      </c>
      <c r="CF84" s="183" t="s">
        <v>2667</v>
      </c>
      <c r="CG84" s="183" t="s">
        <v>2775</v>
      </c>
      <c r="CH84" s="183" t="s">
        <v>2667</v>
      </c>
      <c r="CI84" s="183" t="s">
        <v>2667</v>
      </c>
      <c r="CJ84" s="183" t="s">
        <v>2775</v>
      </c>
      <c r="CK84" s="183" t="s">
        <v>2667</v>
      </c>
      <c r="CL84" s="183" t="s">
        <v>2667</v>
      </c>
      <c r="CM84" s="183" t="s">
        <v>2775</v>
      </c>
      <c r="CN84" s="183" t="s">
        <v>2667</v>
      </c>
      <c r="CO84" s="183" t="s">
        <v>2667</v>
      </c>
      <c r="CP84" s="183" t="s">
        <v>2775</v>
      </c>
      <c r="CQ84" s="183" t="s">
        <v>2667</v>
      </c>
      <c r="CR84" s="183" t="s">
        <v>2667</v>
      </c>
      <c r="CS84" s="183" t="s">
        <v>2775</v>
      </c>
      <c r="CT84" s="183" t="s">
        <v>2667</v>
      </c>
      <c r="CU84" s="183" t="s">
        <v>2667</v>
      </c>
      <c r="CV84" s="183" t="s">
        <v>2775</v>
      </c>
      <c r="CW84" s="183" t="s">
        <v>2667</v>
      </c>
      <c r="CX84" s="183" t="s">
        <v>2667</v>
      </c>
      <c r="CY84" s="183" t="s">
        <v>2775</v>
      </c>
      <c r="CZ84" s="183" t="s">
        <v>2667</v>
      </c>
      <c r="DA84" s="183" t="s">
        <v>2667</v>
      </c>
      <c r="DB84" s="183" t="s">
        <v>2775</v>
      </c>
      <c r="DC84" s="183" t="s">
        <v>2667</v>
      </c>
      <c r="DD84" s="183" t="s">
        <v>2667</v>
      </c>
      <c r="DE84" s="183" t="s">
        <v>2775</v>
      </c>
      <c r="DF84" s="183" t="s">
        <v>2667</v>
      </c>
      <c r="DG84" s="183" t="s">
        <v>2667</v>
      </c>
      <c r="DH84" s="183" t="s">
        <v>2775</v>
      </c>
      <c r="DI84" s="183" t="s">
        <v>2667</v>
      </c>
      <c r="DJ84" s="183" t="s">
        <v>2667</v>
      </c>
      <c r="DK84" s="183" t="s">
        <v>2775</v>
      </c>
      <c r="DL84" s="183" t="s">
        <v>2667</v>
      </c>
      <c r="DM84" s="183" t="s">
        <v>2667</v>
      </c>
      <c r="DN84" s="183" t="s">
        <v>2775</v>
      </c>
      <c r="DO84" s="183" t="s">
        <v>2667</v>
      </c>
      <c r="DP84" s="183" t="s">
        <v>2667</v>
      </c>
      <c r="DQ84" s="183" t="s">
        <v>2775</v>
      </c>
      <c r="DR84" s="183" t="s">
        <v>2667</v>
      </c>
      <c r="DS84" s="183" t="s">
        <v>2667</v>
      </c>
      <c r="DT84" s="183" t="s">
        <v>2775</v>
      </c>
      <c r="DU84" s="183" t="s">
        <v>2667</v>
      </c>
      <c r="DV84" s="183" t="s">
        <v>2667</v>
      </c>
      <c r="DW84" s="183" t="s">
        <v>2775</v>
      </c>
      <c r="DX84" s="183" t="s">
        <v>2667</v>
      </c>
      <c r="DY84" s="183" t="s">
        <v>2667</v>
      </c>
      <c r="DZ84" s="183" t="s">
        <v>2775</v>
      </c>
      <c r="EA84" s="183" t="s">
        <v>2667</v>
      </c>
      <c r="EB84" s="183" t="s">
        <v>2667</v>
      </c>
      <c r="EC84" s="183" t="s">
        <v>2775</v>
      </c>
      <c r="ED84" s="183" t="s">
        <v>2667</v>
      </c>
      <c r="EE84" s="183" t="s">
        <v>2667</v>
      </c>
      <c r="EF84" s="183" t="s">
        <v>2775</v>
      </c>
      <c r="EG84" s="183" t="s">
        <v>2667</v>
      </c>
      <c r="EH84" s="183" t="s">
        <v>2667</v>
      </c>
      <c r="EI84" s="183" t="s">
        <v>2775</v>
      </c>
      <c r="EJ84" s="183" t="s">
        <v>2667</v>
      </c>
      <c r="EK84" s="183" t="s">
        <v>2667</v>
      </c>
      <c r="EL84" s="183" t="s">
        <v>2775</v>
      </c>
      <c r="EM84" s="183" t="s">
        <v>2667</v>
      </c>
      <c r="EN84" s="183" t="s">
        <v>2667</v>
      </c>
      <c r="EO84" s="183" t="s">
        <v>2775</v>
      </c>
      <c r="EP84" s="183" t="s">
        <v>2667</v>
      </c>
      <c r="EQ84" s="183" t="s">
        <v>2667</v>
      </c>
      <c r="ER84" s="183" t="s">
        <v>2775</v>
      </c>
      <c r="ES84" s="183" t="s">
        <v>2667</v>
      </c>
      <c r="ET84" s="183" t="s">
        <v>2667</v>
      </c>
    </row>
    <row r="85" spans="1:150" x14ac:dyDescent="0.25">
      <c r="A85" s="1"/>
      <c r="B85" s="247" t="s">
        <v>864</v>
      </c>
      <c r="C85" s="247" t="s">
        <v>868</v>
      </c>
      <c r="D85" s="247" t="s">
        <v>868</v>
      </c>
      <c r="E85" s="247" t="s">
        <v>868</v>
      </c>
      <c r="F85" s="247" t="s">
        <v>868</v>
      </c>
      <c r="G85" s="1" t="s">
        <v>868</v>
      </c>
      <c r="H85" s="184" t="s">
        <v>2667</v>
      </c>
      <c r="I85" s="184" t="s">
        <v>2667</v>
      </c>
      <c r="J85" s="1" t="s">
        <v>868</v>
      </c>
      <c r="K85" s="184" t="s">
        <v>2667</v>
      </c>
      <c r="L85" s="184" t="s">
        <v>2667</v>
      </c>
      <c r="M85" s="1" t="s">
        <v>868</v>
      </c>
      <c r="N85" s="184" t="s">
        <v>2667</v>
      </c>
      <c r="O85" s="184" t="s">
        <v>2667</v>
      </c>
      <c r="P85" s="1" t="s">
        <v>868</v>
      </c>
      <c r="Q85" s="184" t="s">
        <v>2667</v>
      </c>
      <c r="R85" s="184" t="s">
        <v>2667</v>
      </c>
      <c r="S85" s="1" t="s">
        <v>868</v>
      </c>
      <c r="T85" s="184" t="s">
        <v>2667</v>
      </c>
      <c r="U85" s="184" t="s">
        <v>2667</v>
      </c>
      <c r="V85" s="1" t="s">
        <v>868</v>
      </c>
      <c r="W85" s="184" t="s">
        <v>2667</v>
      </c>
      <c r="X85" s="184" t="s">
        <v>2667</v>
      </c>
      <c r="Y85" s="1" t="s">
        <v>868</v>
      </c>
      <c r="Z85" s="184" t="s">
        <v>2667</v>
      </c>
      <c r="AA85" s="184" t="s">
        <v>2667</v>
      </c>
      <c r="AB85" s="1" t="s">
        <v>868</v>
      </c>
      <c r="AC85" s="184" t="s">
        <v>2667</v>
      </c>
      <c r="AD85" s="184" t="s">
        <v>2667</v>
      </c>
      <c r="AE85" s="1" t="s">
        <v>868</v>
      </c>
      <c r="AF85" s="184" t="s">
        <v>2667</v>
      </c>
      <c r="AG85" s="184" t="s">
        <v>2667</v>
      </c>
      <c r="AH85" s="1" t="s">
        <v>868</v>
      </c>
      <c r="AI85" s="184" t="s">
        <v>2667</v>
      </c>
      <c r="AJ85" s="184" t="s">
        <v>2667</v>
      </c>
      <c r="AK85" s="1" t="s">
        <v>868</v>
      </c>
      <c r="AL85" s="184" t="s">
        <v>2667</v>
      </c>
      <c r="AM85" s="184" t="s">
        <v>2667</v>
      </c>
      <c r="AN85" s="1" t="s">
        <v>868</v>
      </c>
      <c r="AO85" s="184" t="s">
        <v>2667</v>
      </c>
      <c r="AP85" s="184" t="s">
        <v>2667</v>
      </c>
      <c r="AQ85" s="1" t="s">
        <v>868</v>
      </c>
      <c r="AR85" s="184" t="s">
        <v>2667</v>
      </c>
      <c r="AS85" s="184" t="s">
        <v>2667</v>
      </c>
      <c r="AT85" s="1" t="s">
        <v>868</v>
      </c>
      <c r="AU85" s="184" t="s">
        <v>2667</v>
      </c>
      <c r="AV85" s="184" t="s">
        <v>2667</v>
      </c>
      <c r="AW85" s="1" t="s">
        <v>868</v>
      </c>
      <c r="AX85" s="184" t="s">
        <v>2667</v>
      </c>
      <c r="AY85" s="184" t="s">
        <v>2667</v>
      </c>
      <c r="AZ85" s="1" t="s">
        <v>868</v>
      </c>
      <c r="BA85" s="184" t="s">
        <v>2667</v>
      </c>
      <c r="BB85" s="184" t="s">
        <v>2667</v>
      </c>
      <c r="BC85" s="1" t="s">
        <v>868</v>
      </c>
      <c r="BD85" s="184" t="s">
        <v>2667</v>
      </c>
      <c r="BE85" s="184" t="s">
        <v>2667</v>
      </c>
      <c r="BF85" s="1" t="s">
        <v>868</v>
      </c>
      <c r="BG85" s="184" t="s">
        <v>2667</v>
      </c>
      <c r="BH85" s="184" t="s">
        <v>2667</v>
      </c>
      <c r="BI85" s="1" t="s">
        <v>868</v>
      </c>
      <c r="BJ85" s="184" t="s">
        <v>2667</v>
      </c>
      <c r="BK85" s="184" t="s">
        <v>2667</v>
      </c>
      <c r="BL85" s="1" t="s">
        <v>868</v>
      </c>
      <c r="BM85" s="184" t="s">
        <v>2667</v>
      </c>
      <c r="BN85" s="184" t="s">
        <v>2667</v>
      </c>
      <c r="BO85" s="1" t="s">
        <v>868</v>
      </c>
      <c r="BP85" s="184" t="s">
        <v>2667</v>
      </c>
      <c r="BQ85" s="184" t="s">
        <v>2667</v>
      </c>
      <c r="BR85" s="1" t="s">
        <v>868</v>
      </c>
      <c r="BS85" s="184" t="s">
        <v>2667</v>
      </c>
      <c r="BT85" s="184" t="s">
        <v>2667</v>
      </c>
      <c r="BU85" s="1" t="s">
        <v>868</v>
      </c>
      <c r="BV85" s="184" t="s">
        <v>2667</v>
      </c>
      <c r="BW85" s="184" t="s">
        <v>2667</v>
      </c>
      <c r="BX85" s="1" t="s">
        <v>868</v>
      </c>
      <c r="BY85" s="184" t="s">
        <v>2667</v>
      </c>
      <c r="BZ85" s="184" t="s">
        <v>2667</v>
      </c>
      <c r="CA85" s="1" t="s">
        <v>868</v>
      </c>
      <c r="CB85" s="184" t="s">
        <v>2667</v>
      </c>
      <c r="CC85" s="184" t="s">
        <v>2667</v>
      </c>
      <c r="CD85" s="1" t="s">
        <v>868</v>
      </c>
      <c r="CE85" s="184" t="s">
        <v>2667</v>
      </c>
      <c r="CF85" s="184" t="s">
        <v>2667</v>
      </c>
      <c r="CG85" s="1" t="s">
        <v>868</v>
      </c>
      <c r="CH85" s="184" t="s">
        <v>2667</v>
      </c>
      <c r="CI85" s="184" t="s">
        <v>2667</v>
      </c>
      <c r="CJ85" s="1" t="s">
        <v>868</v>
      </c>
      <c r="CK85" s="184" t="s">
        <v>2667</v>
      </c>
      <c r="CL85" s="184" t="s">
        <v>2667</v>
      </c>
      <c r="CM85" s="1" t="s">
        <v>868</v>
      </c>
      <c r="CN85" s="184" t="s">
        <v>2667</v>
      </c>
      <c r="CO85" s="184" t="s">
        <v>2667</v>
      </c>
      <c r="CP85" s="1" t="s">
        <v>868</v>
      </c>
      <c r="CQ85" s="184" t="s">
        <v>2667</v>
      </c>
      <c r="CR85" s="184" t="s">
        <v>2667</v>
      </c>
      <c r="CS85" s="1" t="s">
        <v>868</v>
      </c>
      <c r="CT85" s="184" t="s">
        <v>2667</v>
      </c>
      <c r="CU85" s="184" t="s">
        <v>2667</v>
      </c>
      <c r="CV85" s="1" t="s">
        <v>868</v>
      </c>
      <c r="CW85" s="184" t="s">
        <v>2667</v>
      </c>
      <c r="CX85" s="184" t="s">
        <v>2667</v>
      </c>
      <c r="CY85" s="1" t="s">
        <v>868</v>
      </c>
      <c r="CZ85" s="184" t="s">
        <v>2667</v>
      </c>
      <c r="DA85" s="184" t="s">
        <v>2667</v>
      </c>
      <c r="DB85" s="1" t="s">
        <v>868</v>
      </c>
      <c r="DC85" s="184" t="s">
        <v>2667</v>
      </c>
      <c r="DD85" s="184" t="s">
        <v>2667</v>
      </c>
      <c r="DE85" s="1" t="s">
        <v>868</v>
      </c>
      <c r="DF85" s="184" t="s">
        <v>2667</v>
      </c>
      <c r="DG85" s="184" t="s">
        <v>2667</v>
      </c>
      <c r="DH85" s="1" t="s">
        <v>868</v>
      </c>
      <c r="DI85" s="184" t="s">
        <v>2667</v>
      </c>
      <c r="DJ85" s="184" t="s">
        <v>2667</v>
      </c>
      <c r="DK85" s="1" t="s">
        <v>868</v>
      </c>
      <c r="DL85" s="184" t="s">
        <v>2667</v>
      </c>
      <c r="DM85" s="184" t="s">
        <v>2667</v>
      </c>
      <c r="DN85" s="1" t="s">
        <v>868</v>
      </c>
      <c r="DO85" s="184" t="s">
        <v>2667</v>
      </c>
      <c r="DP85" s="184" t="s">
        <v>2667</v>
      </c>
      <c r="DQ85" s="1" t="s">
        <v>868</v>
      </c>
      <c r="DR85" s="184" t="s">
        <v>2667</v>
      </c>
      <c r="DS85" s="184" t="s">
        <v>2667</v>
      </c>
      <c r="DT85" s="1" t="s">
        <v>868</v>
      </c>
      <c r="DU85" s="184" t="s">
        <v>2667</v>
      </c>
      <c r="DV85" s="184" t="s">
        <v>2667</v>
      </c>
      <c r="DW85" s="1" t="s">
        <v>868</v>
      </c>
      <c r="DX85" s="184" t="s">
        <v>2667</v>
      </c>
      <c r="DY85" s="184" t="s">
        <v>2667</v>
      </c>
      <c r="DZ85" s="1" t="s">
        <v>868</v>
      </c>
      <c r="EA85" s="184" t="s">
        <v>2667</v>
      </c>
      <c r="EB85" s="184" t="s">
        <v>2667</v>
      </c>
      <c r="EC85" s="1" t="s">
        <v>868</v>
      </c>
      <c r="ED85" s="184" t="s">
        <v>2667</v>
      </c>
      <c r="EE85" s="184" t="s">
        <v>2667</v>
      </c>
      <c r="EF85" s="1" t="s">
        <v>868</v>
      </c>
      <c r="EG85" s="184" t="s">
        <v>2667</v>
      </c>
      <c r="EH85" s="184" t="s">
        <v>2667</v>
      </c>
      <c r="EI85" s="1" t="s">
        <v>868</v>
      </c>
      <c r="EJ85" s="184" t="s">
        <v>2667</v>
      </c>
      <c r="EK85" s="184" t="s">
        <v>2667</v>
      </c>
      <c r="EL85" s="1" t="s">
        <v>868</v>
      </c>
      <c r="EM85" s="184" t="s">
        <v>2667</v>
      </c>
      <c r="EN85" s="184" t="s">
        <v>2667</v>
      </c>
      <c r="EO85" s="1" t="s">
        <v>868</v>
      </c>
      <c r="EP85" s="184" t="s">
        <v>2667</v>
      </c>
      <c r="EQ85" s="184" t="s">
        <v>2667</v>
      </c>
      <c r="ER85" s="1" t="s">
        <v>868</v>
      </c>
      <c r="ES85" s="184" t="s">
        <v>2667</v>
      </c>
      <c r="ET85" s="184" t="s">
        <v>2667</v>
      </c>
    </row>
    <row r="86" spans="1:150" ht="51" x14ac:dyDescent="0.25">
      <c r="A86" s="1"/>
      <c r="B86" s="248" t="s">
        <v>3257</v>
      </c>
      <c r="C86" s="248" t="s">
        <v>868</v>
      </c>
      <c r="D86" s="248" t="s">
        <v>868</v>
      </c>
      <c r="E86" s="248" t="s">
        <v>868</v>
      </c>
      <c r="F86" s="248" t="s">
        <v>868</v>
      </c>
      <c r="G86" s="185"/>
      <c r="H86" s="185" t="s">
        <v>868</v>
      </c>
      <c r="I86" s="185" t="s">
        <v>868</v>
      </c>
      <c r="J86" s="185"/>
      <c r="K86" s="185" t="s">
        <v>868</v>
      </c>
      <c r="L86" s="185" t="s">
        <v>868</v>
      </c>
      <c r="M86" s="185"/>
      <c r="N86" s="185" t="s">
        <v>868</v>
      </c>
      <c r="O86" s="185" t="s">
        <v>868</v>
      </c>
      <c r="P86" s="185"/>
      <c r="Q86" s="185" t="s">
        <v>868</v>
      </c>
      <c r="R86" s="185" t="s">
        <v>868</v>
      </c>
      <c r="S86" s="185"/>
      <c r="T86" s="185" t="s">
        <v>868</v>
      </c>
      <c r="U86" s="185" t="s">
        <v>868</v>
      </c>
      <c r="V86" s="185"/>
      <c r="W86" s="185" t="s">
        <v>868</v>
      </c>
      <c r="X86" s="185" t="s">
        <v>868</v>
      </c>
      <c r="Y86" s="185"/>
      <c r="Z86" s="185" t="s">
        <v>868</v>
      </c>
      <c r="AA86" s="185" t="s">
        <v>868</v>
      </c>
      <c r="AB86" s="185"/>
      <c r="AC86" s="185" t="s">
        <v>868</v>
      </c>
      <c r="AD86" s="185" t="s">
        <v>868</v>
      </c>
      <c r="AE86" s="185"/>
      <c r="AF86" s="185" t="s">
        <v>868</v>
      </c>
      <c r="AG86" s="185" t="s">
        <v>868</v>
      </c>
      <c r="AH86" s="185"/>
      <c r="AI86" s="185" t="s">
        <v>868</v>
      </c>
      <c r="AJ86" s="185" t="s">
        <v>868</v>
      </c>
      <c r="AK86" s="185"/>
      <c r="AL86" s="185" t="s">
        <v>868</v>
      </c>
      <c r="AM86" s="185" t="s">
        <v>868</v>
      </c>
      <c r="AN86" s="185"/>
      <c r="AO86" s="185" t="s">
        <v>868</v>
      </c>
      <c r="AP86" s="185" t="s">
        <v>868</v>
      </c>
      <c r="AQ86" s="185"/>
      <c r="AR86" s="185" t="s">
        <v>868</v>
      </c>
      <c r="AS86" s="185" t="s">
        <v>868</v>
      </c>
      <c r="AT86" s="185"/>
      <c r="AU86" s="185" t="s">
        <v>868</v>
      </c>
      <c r="AV86" s="185" t="s">
        <v>868</v>
      </c>
      <c r="AW86" s="185"/>
      <c r="AX86" s="185" t="s">
        <v>868</v>
      </c>
      <c r="AY86" s="185" t="s">
        <v>868</v>
      </c>
      <c r="AZ86" s="185"/>
      <c r="BA86" s="185" t="s">
        <v>868</v>
      </c>
      <c r="BB86" s="185" t="s">
        <v>868</v>
      </c>
      <c r="BC86" s="185"/>
      <c r="BD86" s="185" t="s">
        <v>868</v>
      </c>
      <c r="BE86" s="185" t="s">
        <v>868</v>
      </c>
      <c r="BF86" s="185"/>
      <c r="BG86" s="185" t="s">
        <v>868</v>
      </c>
      <c r="BH86" s="185" t="s">
        <v>868</v>
      </c>
      <c r="BI86" s="185"/>
      <c r="BJ86" s="185" t="s">
        <v>868</v>
      </c>
      <c r="BK86" s="185" t="s">
        <v>868</v>
      </c>
      <c r="BL86" s="185"/>
      <c r="BM86" s="185" t="s">
        <v>868</v>
      </c>
      <c r="BN86" s="185" t="s">
        <v>868</v>
      </c>
      <c r="BO86" s="185"/>
      <c r="BP86" s="185" t="s">
        <v>868</v>
      </c>
      <c r="BQ86" s="185" t="s">
        <v>868</v>
      </c>
      <c r="BR86" s="185"/>
      <c r="BS86" s="185" t="s">
        <v>868</v>
      </c>
      <c r="BT86" s="185" t="s">
        <v>868</v>
      </c>
      <c r="BU86" s="185"/>
      <c r="BV86" s="185" t="s">
        <v>868</v>
      </c>
      <c r="BW86" s="185" t="s">
        <v>868</v>
      </c>
      <c r="BX86" s="185"/>
      <c r="BY86" s="185" t="s">
        <v>868</v>
      </c>
      <c r="BZ86" s="185" t="s">
        <v>868</v>
      </c>
      <c r="CA86" s="185"/>
      <c r="CB86" s="185" t="s">
        <v>868</v>
      </c>
      <c r="CC86" s="185" t="s">
        <v>868</v>
      </c>
      <c r="CD86" s="185"/>
      <c r="CE86" s="185" t="s">
        <v>868</v>
      </c>
      <c r="CF86" s="185" t="s">
        <v>868</v>
      </c>
      <c r="CG86" s="185"/>
      <c r="CH86" s="185" t="s">
        <v>868</v>
      </c>
      <c r="CI86" s="185" t="s">
        <v>868</v>
      </c>
      <c r="CJ86" s="185"/>
      <c r="CK86" s="185" t="s">
        <v>868</v>
      </c>
      <c r="CL86" s="185" t="s">
        <v>868</v>
      </c>
      <c r="CM86" s="185"/>
      <c r="CN86" s="185" t="s">
        <v>868</v>
      </c>
      <c r="CO86" s="185" t="s">
        <v>868</v>
      </c>
      <c r="CP86" s="185"/>
      <c r="CQ86" s="185" t="s">
        <v>868</v>
      </c>
      <c r="CR86" s="185" t="s">
        <v>868</v>
      </c>
      <c r="CS86" s="185" t="s">
        <v>3258</v>
      </c>
      <c r="CT86" s="185" t="s">
        <v>868</v>
      </c>
      <c r="CU86" s="185" t="s">
        <v>868</v>
      </c>
      <c r="CV86" s="185"/>
      <c r="CW86" s="185" t="s">
        <v>868</v>
      </c>
      <c r="CX86" s="185" t="s">
        <v>868</v>
      </c>
      <c r="CY86" s="185"/>
      <c r="CZ86" s="185" t="s">
        <v>868</v>
      </c>
      <c r="DA86" s="185" t="s">
        <v>868</v>
      </c>
      <c r="DB86" s="185"/>
      <c r="DC86" s="185" t="s">
        <v>868</v>
      </c>
      <c r="DD86" s="185" t="s">
        <v>868</v>
      </c>
      <c r="DE86" s="185"/>
      <c r="DF86" s="185" t="s">
        <v>868</v>
      </c>
      <c r="DG86" s="185" t="s">
        <v>868</v>
      </c>
      <c r="DH86" s="185"/>
      <c r="DI86" s="185" t="s">
        <v>868</v>
      </c>
      <c r="DJ86" s="185" t="s">
        <v>868</v>
      </c>
      <c r="DK86" s="185"/>
      <c r="DL86" s="185" t="s">
        <v>868</v>
      </c>
      <c r="DM86" s="185" t="s">
        <v>868</v>
      </c>
      <c r="DN86" s="185" t="s">
        <v>3259</v>
      </c>
      <c r="DO86" s="185" t="s">
        <v>868</v>
      </c>
      <c r="DP86" s="185" t="s">
        <v>868</v>
      </c>
      <c r="DQ86" s="185"/>
      <c r="DR86" s="185" t="s">
        <v>868</v>
      </c>
      <c r="DS86" s="185" t="s">
        <v>868</v>
      </c>
      <c r="DT86" s="185"/>
      <c r="DU86" s="185" t="s">
        <v>868</v>
      </c>
      <c r="DV86" s="185" t="s">
        <v>868</v>
      </c>
      <c r="DW86" s="185"/>
      <c r="DX86" s="185" t="s">
        <v>868</v>
      </c>
      <c r="DY86" s="185" t="s">
        <v>868</v>
      </c>
      <c r="DZ86" s="185"/>
      <c r="EA86" s="185" t="s">
        <v>868</v>
      </c>
      <c r="EB86" s="185" t="s">
        <v>868</v>
      </c>
      <c r="EC86" s="185"/>
      <c r="ED86" s="185" t="s">
        <v>868</v>
      </c>
      <c r="EE86" s="185" t="s">
        <v>868</v>
      </c>
      <c r="EF86" s="185"/>
      <c r="EG86" s="185" t="s">
        <v>868</v>
      </c>
      <c r="EH86" s="185" t="s">
        <v>868</v>
      </c>
      <c r="EI86" s="185"/>
      <c r="EJ86" s="185" t="s">
        <v>868</v>
      </c>
      <c r="EK86" s="185" t="s">
        <v>868</v>
      </c>
      <c r="EL86" s="185"/>
      <c r="EM86" s="185" t="s">
        <v>868</v>
      </c>
      <c r="EN86" s="185" t="s">
        <v>868</v>
      </c>
      <c r="EO86" s="185"/>
      <c r="EP86" s="185" t="s">
        <v>868</v>
      </c>
      <c r="EQ86" s="185" t="s">
        <v>868</v>
      </c>
      <c r="ER86" s="185"/>
      <c r="ES86" s="185" t="s">
        <v>868</v>
      </c>
      <c r="ET86" s="185" t="s">
        <v>868</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9.140625" defaultRowHeight="15" x14ac:dyDescent="0.25"/>
  <cols>
    <col min="1" max="1" width="2" customWidth="1"/>
    <col min="2" max="3" width="12" customWidth="1"/>
    <col min="4" max="5" width="20" customWidth="1"/>
  </cols>
  <sheetData>
    <row r="1" spans="1:7" x14ac:dyDescent="0.25">
      <c r="A1" s="1"/>
      <c r="B1" s="1"/>
      <c r="C1" s="1"/>
      <c r="D1" s="1"/>
      <c r="E1" s="1"/>
    </row>
    <row r="2" spans="1:7" x14ac:dyDescent="0.25">
      <c r="A2" s="1"/>
      <c r="B2" s="1"/>
      <c r="C2" s="1"/>
      <c r="D2" s="1"/>
      <c r="E2" s="1"/>
    </row>
    <row r="3" spans="1:7" ht="69" customHeight="1" x14ac:dyDescent="0.25">
      <c r="A3" s="1"/>
      <c r="B3" s="204" t="s">
        <v>0</v>
      </c>
      <c r="C3" s="205"/>
      <c r="D3" s="205"/>
      <c r="E3" s="205"/>
      <c r="F3" s="207"/>
      <c r="G3" s="207"/>
    </row>
    <row r="4" spans="1:7" ht="0" hidden="1" customHeight="1" x14ac:dyDescent="0.25">
      <c r="A4" s="1"/>
      <c r="B4" s="1"/>
      <c r="C4" s="1"/>
      <c r="D4" s="1"/>
      <c r="E4" s="1"/>
    </row>
    <row r="5" spans="1:7" ht="23.25" x14ac:dyDescent="0.35">
      <c r="A5" s="1"/>
      <c r="B5" s="22" t="s">
        <v>3260</v>
      </c>
      <c r="C5" s="1"/>
      <c r="D5" s="1"/>
      <c r="E5" s="1"/>
    </row>
    <row r="6" spans="1:7" x14ac:dyDescent="0.25">
      <c r="A6" s="1"/>
      <c r="B6" s="249" t="s">
        <v>17</v>
      </c>
      <c r="C6" s="249"/>
      <c r="D6" s="249" t="s">
        <v>1919</v>
      </c>
      <c r="E6" s="249"/>
    </row>
    <row r="7" spans="1:7" ht="36" customHeight="1" x14ac:dyDescent="0.25">
      <c r="A7" s="1"/>
      <c r="B7" s="187" t="s">
        <v>36</v>
      </c>
      <c r="C7" s="187" t="s">
        <v>489</v>
      </c>
      <c r="D7" s="186" t="s">
        <v>3261</v>
      </c>
      <c r="E7" s="186" t="s">
        <v>3262</v>
      </c>
    </row>
    <row r="8" spans="1:7" x14ac:dyDescent="0.25">
      <c r="A8" s="1"/>
      <c r="B8" s="188" t="s">
        <v>40</v>
      </c>
      <c r="C8" s="188" t="s">
        <v>714</v>
      </c>
      <c r="D8" s="189">
        <v>0</v>
      </c>
      <c r="E8" s="190">
        <v>0</v>
      </c>
    </row>
    <row r="9" spans="1:7" x14ac:dyDescent="0.25">
      <c r="A9" s="1"/>
      <c r="B9" s="188" t="s">
        <v>40</v>
      </c>
      <c r="C9" s="188" t="s">
        <v>715</v>
      </c>
      <c r="D9" s="189">
        <v>0</v>
      </c>
      <c r="E9" s="190">
        <v>0</v>
      </c>
    </row>
    <row r="10" spans="1:7" x14ac:dyDescent="0.25">
      <c r="A10" s="1"/>
      <c r="B10" s="188" t="s">
        <v>40</v>
      </c>
      <c r="C10" s="188" t="s">
        <v>716</v>
      </c>
      <c r="D10" s="189">
        <v>0</v>
      </c>
      <c r="E10" s="190">
        <v>0</v>
      </c>
    </row>
    <row r="11" spans="1:7" x14ac:dyDescent="0.25">
      <c r="A11" s="1"/>
      <c r="B11" s="188" t="s">
        <v>40</v>
      </c>
      <c r="C11" s="188" t="s">
        <v>717</v>
      </c>
      <c r="D11" s="189">
        <v>0</v>
      </c>
      <c r="E11" s="190">
        <v>0</v>
      </c>
    </row>
    <row r="12" spans="1:7" x14ac:dyDescent="0.25">
      <c r="A12" s="1"/>
      <c r="B12" s="188" t="s">
        <v>40</v>
      </c>
      <c r="C12" s="188" t="s">
        <v>718</v>
      </c>
      <c r="D12" s="189">
        <v>0</v>
      </c>
      <c r="E12" s="190">
        <v>0</v>
      </c>
    </row>
    <row r="13" spans="1:7" x14ac:dyDescent="0.25">
      <c r="A13" s="1"/>
      <c r="B13" s="188" t="s">
        <v>40</v>
      </c>
      <c r="C13" s="188" t="s">
        <v>719</v>
      </c>
      <c r="D13" s="189">
        <v>0</v>
      </c>
      <c r="E13" s="190">
        <v>0</v>
      </c>
    </row>
    <row r="14" spans="1:7" x14ac:dyDescent="0.25">
      <c r="A14" s="1"/>
      <c r="B14" s="188" t="s">
        <v>40</v>
      </c>
      <c r="C14" s="188" t="s">
        <v>720</v>
      </c>
      <c r="D14" s="189">
        <v>0</v>
      </c>
      <c r="E14" s="190">
        <v>0</v>
      </c>
    </row>
    <row r="15" spans="1:7" x14ac:dyDescent="0.25">
      <c r="A15" s="1"/>
      <c r="B15" s="188" t="s">
        <v>40</v>
      </c>
      <c r="C15" s="188" t="s">
        <v>721</v>
      </c>
      <c r="D15" s="189">
        <v>0</v>
      </c>
      <c r="E15" s="190">
        <v>0</v>
      </c>
    </row>
    <row r="16" spans="1:7" x14ac:dyDescent="0.25">
      <c r="A16" s="1"/>
      <c r="B16" s="188" t="s">
        <v>40</v>
      </c>
      <c r="C16" s="188" t="s">
        <v>722</v>
      </c>
      <c r="D16" s="189">
        <v>0</v>
      </c>
      <c r="E16" s="190">
        <v>0</v>
      </c>
    </row>
    <row r="17" spans="1:5" x14ac:dyDescent="0.25">
      <c r="A17" s="1"/>
      <c r="B17" s="188" t="s">
        <v>40</v>
      </c>
      <c r="C17" s="188" t="s">
        <v>723</v>
      </c>
      <c r="D17" s="189">
        <v>0</v>
      </c>
      <c r="E17" s="190">
        <v>0</v>
      </c>
    </row>
    <row r="18" spans="1:5" x14ac:dyDescent="0.25">
      <c r="A18" s="1"/>
      <c r="B18" s="188" t="s">
        <v>40</v>
      </c>
      <c r="C18" s="188" t="s">
        <v>724</v>
      </c>
      <c r="D18" s="189">
        <v>0</v>
      </c>
      <c r="E18" s="190">
        <v>0</v>
      </c>
    </row>
    <row r="19" spans="1:5" x14ac:dyDescent="0.25">
      <c r="A19" s="1"/>
      <c r="B19" s="188" t="s">
        <v>40</v>
      </c>
      <c r="C19" s="188" t="s">
        <v>725</v>
      </c>
      <c r="D19" s="189">
        <v>0</v>
      </c>
      <c r="E19" s="190">
        <v>0</v>
      </c>
    </row>
    <row r="20" spans="1:5" x14ac:dyDescent="0.25">
      <c r="A20" s="1"/>
      <c r="B20" s="188" t="s">
        <v>40</v>
      </c>
      <c r="C20" s="188" t="s">
        <v>726</v>
      </c>
      <c r="D20" s="189">
        <v>0</v>
      </c>
      <c r="E20" s="190">
        <v>0</v>
      </c>
    </row>
    <row r="21" spans="1:5" x14ac:dyDescent="0.25">
      <c r="A21" s="1"/>
      <c r="B21" s="188" t="s">
        <v>40</v>
      </c>
      <c r="C21" s="188" t="s">
        <v>727</v>
      </c>
      <c r="D21" s="189">
        <v>0</v>
      </c>
      <c r="E21" s="190">
        <v>0</v>
      </c>
    </row>
    <row r="22" spans="1:5" x14ac:dyDescent="0.25">
      <c r="A22" s="1"/>
      <c r="B22" s="188" t="s">
        <v>40</v>
      </c>
      <c r="C22" s="188" t="s">
        <v>728</v>
      </c>
      <c r="D22" s="189">
        <v>0</v>
      </c>
      <c r="E22" s="190">
        <v>0</v>
      </c>
    </row>
    <row r="23" spans="1:5" x14ac:dyDescent="0.25">
      <c r="A23" s="1"/>
      <c r="B23" s="188" t="s">
        <v>40</v>
      </c>
      <c r="C23" s="188" t="s">
        <v>729</v>
      </c>
      <c r="D23" s="189">
        <v>0</v>
      </c>
      <c r="E23" s="190">
        <v>0</v>
      </c>
    </row>
    <row r="24" spans="1:5" x14ac:dyDescent="0.25">
      <c r="A24" s="1"/>
      <c r="B24" s="188" t="s">
        <v>40</v>
      </c>
      <c r="C24" s="188" t="s">
        <v>730</v>
      </c>
      <c r="D24" s="189">
        <v>0</v>
      </c>
      <c r="E24" s="190">
        <v>0</v>
      </c>
    </row>
    <row r="25" spans="1:5" x14ac:dyDescent="0.25">
      <c r="A25" s="1"/>
      <c r="B25" s="188" t="s">
        <v>40</v>
      </c>
      <c r="C25" s="188" t="s">
        <v>731</v>
      </c>
      <c r="D25" s="189">
        <v>0</v>
      </c>
      <c r="E25" s="190">
        <v>0</v>
      </c>
    </row>
    <row r="26" spans="1:5" x14ac:dyDescent="0.25">
      <c r="A26" s="1"/>
      <c r="B26" s="188" t="s">
        <v>40</v>
      </c>
      <c r="C26" s="188" t="s">
        <v>732</v>
      </c>
      <c r="D26" s="189">
        <v>0</v>
      </c>
      <c r="E26" s="190">
        <v>0</v>
      </c>
    </row>
    <row r="27" spans="1:5" x14ac:dyDescent="0.25">
      <c r="A27" s="1"/>
      <c r="B27" s="188" t="s">
        <v>40</v>
      </c>
      <c r="C27" s="188" t="s">
        <v>733</v>
      </c>
      <c r="D27" s="189">
        <v>0</v>
      </c>
      <c r="E27" s="190">
        <v>0</v>
      </c>
    </row>
    <row r="28" spans="1:5" x14ac:dyDescent="0.25">
      <c r="A28" s="1"/>
      <c r="B28" s="188" t="s">
        <v>40</v>
      </c>
      <c r="C28" s="188" t="s">
        <v>734</v>
      </c>
      <c r="D28" s="189">
        <v>0</v>
      </c>
      <c r="E28" s="190">
        <v>0</v>
      </c>
    </row>
    <row r="29" spans="1:5" x14ac:dyDescent="0.25">
      <c r="A29" s="1"/>
      <c r="B29" s="188" t="s">
        <v>40</v>
      </c>
      <c r="C29" s="188" t="s">
        <v>735</v>
      </c>
      <c r="D29" s="189">
        <v>0</v>
      </c>
      <c r="E29" s="190">
        <v>0</v>
      </c>
    </row>
    <row r="30" spans="1:5" x14ac:dyDescent="0.25">
      <c r="A30" s="1"/>
      <c r="B30" s="188" t="s">
        <v>40</v>
      </c>
      <c r="C30" s="188" t="s">
        <v>736</v>
      </c>
      <c r="D30" s="189">
        <v>0</v>
      </c>
      <c r="E30" s="190">
        <v>0</v>
      </c>
    </row>
    <row r="31" spans="1:5" x14ac:dyDescent="0.25">
      <c r="A31" s="1"/>
      <c r="B31" s="188" t="s">
        <v>40</v>
      </c>
      <c r="C31" s="188" t="s">
        <v>737</v>
      </c>
      <c r="D31" s="189">
        <v>0</v>
      </c>
      <c r="E31" s="190">
        <v>0</v>
      </c>
    </row>
    <row r="32" spans="1:5" x14ac:dyDescent="0.25">
      <c r="A32" s="1"/>
      <c r="B32" s="188" t="s">
        <v>40</v>
      </c>
      <c r="C32" s="188" t="s">
        <v>738</v>
      </c>
      <c r="D32" s="189">
        <v>0</v>
      </c>
      <c r="E32" s="190">
        <v>0</v>
      </c>
    </row>
    <row r="33" spans="1:5" x14ac:dyDescent="0.25">
      <c r="A33" s="1"/>
      <c r="B33" s="188" t="s">
        <v>40</v>
      </c>
      <c r="C33" s="188" t="s">
        <v>739</v>
      </c>
      <c r="D33" s="189">
        <v>0</v>
      </c>
      <c r="E33" s="190">
        <v>0</v>
      </c>
    </row>
    <row r="34" spans="1:5" x14ac:dyDescent="0.25">
      <c r="A34" s="1"/>
      <c r="B34" s="188" t="s">
        <v>40</v>
      </c>
      <c r="C34" s="188" t="s">
        <v>740</v>
      </c>
      <c r="D34" s="189">
        <v>0</v>
      </c>
      <c r="E34" s="190">
        <v>0</v>
      </c>
    </row>
    <row r="35" spans="1:5" x14ac:dyDescent="0.25">
      <c r="A35" s="1"/>
      <c r="B35" s="188" t="s">
        <v>40</v>
      </c>
      <c r="C35" s="188" t="s">
        <v>741</v>
      </c>
      <c r="D35" s="189">
        <v>0</v>
      </c>
      <c r="E35" s="190">
        <v>0</v>
      </c>
    </row>
    <row r="36" spans="1:5" x14ac:dyDescent="0.25">
      <c r="A36" s="1"/>
      <c r="B36" s="188" t="s">
        <v>40</v>
      </c>
      <c r="C36" s="188" t="s">
        <v>742</v>
      </c>
      <c r="D36" s="189">
        <v>0</v>
      </c>
      <c r="E36" s="190">
        <v>0</v>
      </c>
    </row>
    <row r="37" spans="1:5" x14ac:dyDescent="0.25">
      <c r="A37" s="1"/>
      <c r="B37" s="188" t="s">
        <v>40</v>
      </c>
      <c r="C37" s="188" t="s">
        <v>743</v>
      </c>
      <c r="D37" s="189">
        <v>0</v>
      </c>
      <c r="E37" s="190">
        <v>0</v>
      </c>
    </row>
    <row r="38" spans="1:5" x14ac:dyDescent="0.25">
      <c r="A38" s="1"/>
      <c r="B38" s="188" t="s">
        <v>40</v>
      </c>
      <c r="C38" s="188" t="s">
        <v>744</v>
      </c>
      <c r="D38" s="189">
        <v>0</v>
      </c>
      <c r="E38" s="190">
        <v>0</v>
      </c>
    </row>
    <row r="39" spans="1:5" x14ac:dyDescent="0.25">
      <c r="A39" s="1"/>
      <c r="B39" s="188" t="s">
        <v>40</v>
      </c>
      <c r="C39" s="188" t="s">
        <v>745</v>
      </c>
      <c r="D39" s="189">
        <v>0</v>
      </c>
      <c r="E39" s="190">
        <v>0</v>
      </c>
    </row>
    <row r="40" spans="1:5" x14ac:dyDescent="0.25">
      <c r="A40" s="1"/>
      <c r="B40" s="188" t="s">
        <v>40</v>
      </c>
      <c r="C40" s="188" t="s">
        <v>746</v>
      </c>
      <c r="D40" s="189">
        <v>0</v>
      </c>
      <c r="E40" s="190">
        <v>0</v>
      </c>
    </row>
    <row r="41" spans="1:5" x14ac:dyDescent="0.25">
      <c r="A41" s="1"/>
      <c r="B41" s="188" t="s">
        <v>40</v>
      </c>
      <c r="C41" s="188" t="s">
        <v>747</v>
      </c>
      <c r="D41" s="189">
        <v>0</v>
      </c>
      <c r="E41" s="190">
        <v>0</v>
      </c>
    </row>
    <row r="42" spans="1:5" x14ac:dyDescent="0.25">
      <c r="A42" s="1"/>
      <c r="B42" s="188" t="s">
        <v>40</v>
      </c>
      <c r="C42" s="188" t="s">
        <v>748</v>
      </c>
      <c r="D42" s="189">
        <v>0</v>
      </c>
      <c r="E42" s="190">
        <v>0</v>
      </c>
    </row>
    <row r="43" spans="1:5" x14ac:dyDescent="0.25">
      <c r="A43" s="1"/>
      <c r="B43" s="188" t="s">
        <v>40</v>
      </c>
      <c r="C43" s="188" t="s">
        <v>749</v>
      </c>
      <c r="D43" s="189">
        <v>0</v>
      </c>
      <c r="E43" s="190">
        <v>0</v>
      </c>
    </row>
    <row r="44" spans="1:5" x14ac:dyDescent="0.25">
      <c r="A44" s="1"/>
      <c r="B44" s="188" t="s">
        <v>40</v>
      </c>
      <c r="C44" s="188" t="s">
        <v>750</v>
      </c>
      <c r="D44" s="189">
        <v>0</v>
      </c>
      <c r="E44" s="190">
        <v>0</v>
      </c>
    </row>
    <row r="45" spans="1:5" x14ac:dyDescent="0.25">
      <c r="A45" s="1"/>
      <c r="B45" s="188" t="s">
        <v>40</v>
      </c>
      <c r="C45" s="188" t="s">
        <v>751</v>
      </c>
      <c r="D45" s="189">
        <v>0</v>
      </c>
      <c r="E45" s="190">
        <v>0</v>
      </c>
    </row>
    <row r="46" spans="1:5" x14ac:dyDescent="0.25">
      <c r="A46" s="1"/>
      <c r="B46" s="188" t="s">
        <v>40</v>
      </c>
      <c r="C46" s="188" t="s">
        <v>752</v>
      </c>
      <c r="D46" s="189">
        <v>0</v>
      </c>
      <c r="E46" s="190">
        <v>0</v>
      </c>
    </row>
    <row r="47" spans="1:5" x14ac:dyDescent="0.25">
      <c r="A47" s="1"/>
      <c r="B47" s="188" t="s">
        <v>40</v>
      </c>
      <c r="C47" s="188" t="s">
        <v>753</v>
      </c>
      <c r="D47" s="189">
        <v>0</v>
      </c>
      <c r="E47" s="190">
        <v>0</v>
      </c>
    </row>
    <row r="48" spans="1:5" x14ac:dyDescent="0.25">
      <c r="A48" s="1"/>
      <c r="B48" s="188" t="s">
        <v>40</v>
      </c>
      <c r="C48" s="188" t="s">
        <v>754</v>
      </c>
      <c r="D48" s="189">
        <v>0</v>
      </c>
      <c r="E48" s="190">
        <v>0</v>
      </c>
    </row>
    <row r="49" spans="1:5" x14ac:dyDescent="0.25">
      <c r="A49" s="1"/>
      <c r="B49" s="188" t="s">
        <v>40</v>
      </c>
      <c r="C49" s="188" t="s">
        <v>755</v>
      </c>
      <c r="D49" s="189">
        <v>0</v>
      </c>
      <c r="E49" s="190">
        <v>0</v>
      </c>
    </row>
    <row r="50" spans="1:5" x14ac:dyDescent="0.25">
      <c r="A50" s="1"/>
      <c r="B50" s="188" t="s">
        <v>40</v>
      </c>
      <c r="C50" s="188" t="s">
        <v>756</v>
      </c>
      <c r="D50" s="189">
        <v>0</v>
      </c>
      <c r="E50" s="190">
        <v>0</v>
      </c>
    </row>
    <row r="51" spans="1:5" x14ac:dyDescent="0.25">
      <c r="A51" s="1"/>
      <c r="B51" s="188" t="s">
        <v>40</v>
      </c>
      <c r="C51" s="188" t="s">
        <v>757</v>
      </c>
      <c r="D51" s="189">
        <v>0</v>
      </c>
      <c r="E51" s="190">
        <v>0</v>
      </c>
    </row>
    <row r="52" spans="1:5" x14ac:dyDescent="0.25">
      <c r="A52" s="1"/>
      <c r="B52" s="188" t="s">
        <v>40</v>
      </c>
      <c r="C52" s="188" t="s">
        <v>758</v>
      </c>
      <c r="D52" s="189">
        <v>0</v>
      </c>
      <c r="E52" s="190">
        <v>0</v>
      </c>
    </row>
    <row r="53" spans="1:5" x14ac:dyDescent="0.25">
      <c r="A53" s="1"/>
      <c r="B53" s="188" t="s">
        <v>40</v>
      </c>
      <c r="C53" s="188" t="s">
        <v>759</v>
      </c>
      <c r="D53" s="189">
        <v>0</v>
      </c>
      <c r="E53" s="190">
        <v>0</v>
      </c>
    </row>
    <row r="54" spans="1:5" x14ac:dyDescent="0.25">
      <c r="A54" s="1"/>
      <c r="B54" s="188" t="s">
        <v>40</v>
      </c>
      <c r="C54" s="188" t="s">
        <v>760</v>
      </c>
      <c r="D54" s="189">
        <v>0</v>
      </c>
      <c r="E54" s="190">
        <v>0</v>
      </c>
    </row>
    <row r="55" spans="1:5" x14ac:dyDescent="0.25">
      <c r="A55" s="1"/>
      <c r="B55" s="188" t="s">
        <v>40</v>
      </c>
      <c r="C55" s="188" t="s">
        <v>41</v>
      </c>
      <c r="D55" s="189">
        <v>0</v>
      </c>
      <c r="E55" s="190">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Normal="100" workbookViewId="0">
      <pane ySplit="6" topLeftCell="A7" activePane="bottomLeft" state="frozen"/>
      <selection pane="bottomLeft" activeCell="C13" sqref="C13"/>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204" t="s">
        <v>0</v>
      </c>
      <c r="C3" s="205"/>
      <c r="D3" s="207"/>
      <c r="E3" s="207"/>
      <c r="F3" s="207"/>
      <c r="G3" s="207"/>
    </row>
    <row r="4" spans="1:7" ht="0" hidden="1" customHeight="1" x14ac:dyDescent="0.25">
      <c r="A4" s="1"/>
      <c r="B4" s="1"/>
      <c r="C4" s="1"/>
    </row>
    <row r="5" spans="1:7" ht="30" customHeight="1" x14ac:dyDescent="0.25">
      <c r="A5" s="1"/>
      <c r="B5" s="2" t="s">
        <v>868</v>
      </c>
      <c r="C5" s="1"/>
    </row>
    <row r="6" spans="1:7" ht="35.1" customHeight="1" x14ac:dyDescent="0.25">
      <c r="A6" s="1"/>
      <c r="B6" s="3" t="s">
        <v>3263</v>
      </c>
      <c r="C6" s="3" t="s">
        <v>3264</v>
      </c>
    </row>
    <row r="7" spans="1:7" ht="63" customHeight="1" x14ac:dyDescent="0.25">
      <c r="B7" s="85">
        <v>1</v>
      </c>
      <c r="C7" s="6" t="s">
        <v>3275</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115" zoomScaleNormal="115" workbookViewId="0">
      <pane ySplit="6" topLeftCell="A7" activePane="bottomLeft" state="frozen"/>
      <selection pane="bottomLeft" activeCell="C9" sqref="C9"/>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204" t="s">
        <v>0</v>
      </c>
      <c r="C3" s="205"/>
      <c r="D3" s="207"/>
      <c r="E3" s="207"/>
      <c r="F3" s="207"/>
      <c r="G3" s="207"/>
    </row>
    <row r="4" spans="1:7" ht="0" hidden="1" customHeight="1" x14ac:dyDescent="0.25">
      <c r="A4" s="1"/>
      <c r="B4" s="1"/>
      <c r="C4" s="1"/>
    </row>
    <row r="5" spans="1:7" ht="30" customHeight="1" x14ac:dyDescent="0.25">
      <c r="A5" s="1"/>
      <c r="B5" s="2" t="s">
        <v>868</v>
      </c>
      <c r="C5" s="1"/>
    </row>
    <row r="6" spans="1:7" ht="35.1" customHeight="1" x14ac:dyDescent="0.25">
      <c r="A6" s="1"/>
      <c r="B6" s="3" t="s">
        <v>3263</v>
      </c>
      <c r="C6" s="3" t="s">
        <v>3265</v>
      </c>
    </row>
    <row r="7" spans="1:7" ht="45" customHeight="1" x14ac:dyDescent="0.25">
      <c r="A7" s="1"/>
      <c r="B7" s="85">
        <v>1</v>
      </c>
      <c r="C7" s="6" t="s">
        <v>3274</v>
      </c>
    </row>
    <row r="8" spans="1:7" ht="40.5" customHeight="1" x14ac:dyDescent="0.25">
      <c r="B8" s="85">
        <v>2</v>
      </c>
      <c r="C8" s="6" t="s">
        <v>3266</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Edgar Egusquiza</dc:creator>
  <cp:lastModifiedBy>Edgar Egusquiza</cp:lastModifiedBy>
  <dcterms:created xsi:type="dcterms:W3CDTF">2025-09-03T14:58:45Z</dcterms:created>
  <dcterms:modified xsi:type="dcterms:W3CDTF">2025-09-08T21:47:10Z</dcterms:modified>
</cp:coreProperties>
</file>